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$$00-계약팀주요업무폴더\0000-공고문(2006년 부터)\2026년 공고\0710 2026년 버스정류소 개선사업(주민참여예산사업) 통신공사\"/>
    </mc:Choice>
  </mc:AlternateContent>
  <xr:revisionPtr revIDLastSave="0" documentId="13_ncr:1_{1D7A65B5-2717-4917-961F-BC0CF14A3E64}" xr6:coauthVersionLast="47" xr6:coauthVersionMax="47" xr10:uidLastSave="{00000000-0000-0000-0000-000000000000}"/>
  <bookViews>
    <workbookView xWindow="0" yWindow="135" windowWidth="28365" windowHeight="15345" tabRatio="919" activeTab="1" xr2:uid="{00000000-000D-0000-FFFF-FFFF00000000}"/>
  </bookViews>
  <sheets>
    <sheet name="원가계산서(통신)" sheetId="116" r:id="rId1"/>
    <sheet name="총괄내역서(통신)" sheetId="117" r:id="rId2"/>
    <sheet name="일위대가(기초단위)" sheetId="41" state="hidden" r:id="rId3"/>
    <sheet name="일위대가(기초단위2)" sheetId="66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a122" hidden="1">{#N/A,#N/A,FALSE,"속도"}</definedName>
    <definedName name="__IntlFixup" hidden="1">TRUE</definedName>
    <definedName name="_17a122_" hidden="1">{#N/A,#N/A,FALSE,"속도"}</definedName>
    <definedName name="_1P3_" hidden="1">{#N/A,#N/A,FALSE,"배수1"}</definedName>
    <definedName name="_2P4_" hidden="1">{#N/A,#N/A,FALSE,"혼합골재"}</definedName>
    <definedName name="_32a122_" localSheetId="0" hidden="1">{#N/A,#N/A,FALSE,"속도"}</definedName>
    <definedName name="_34a122_" localSheetId="0" hidden="1">{#N/A,#N/A,FALSE,"속도"}</definedName>
    <definedName name="_34a122_" hidden="1">{#N/A,#N/A,FALSE,"속도"}</definedName>
    <definedName name="_3P5_" hidden="1">{#N/A,#N/A,FALSE,"배수1"}</definedName>
    <definedName name="_4P6_" hidden="1">{#N/A,#N/A,FALSE,"2~8번"}</definedName>
    <definedName name="_5_0_S" localSheetId="0" hidden="1">#REF!</definedName>
    <definedName name="_5_0_S" hidden="1">#REF!</definedName>
    <definedName name="_5S3_" hidden="1">{#N/A,#N/A,FALSE,"포장2"}</definedName>
    <definedName name="_7_0_S" localSheetId="0" hidden="1">#REF!</definedName>
    <definedName name="_7_0_S" hidden="1">#REF!</definedName>
    <definedName name="_a122" hidden="1">{#N/A,#N/A,FALSE,"속도"}</definedName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arse_Out" localSheetId="0" hidden="1">[1]갑지!#REF!</definedName>
    <definedName name="_Parse_Out" hidden="1">[1]갑지!#REF!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Sort" localSheetId="0" hidden="1">#REF!</definedName>
    <definedName name="_Sort" hidden="1">#REF!</definedName>
    <definedName name="_SORT1" localSheetId="0" hidden="1">#REF!</definedName>
    <definedName name="_SORT1" hidden="1">#REF!</definedName>
    <definedName name="_SW2" hidden="1">{#N/A,#N/A,FALSE,"전력간선"}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aaaaaaaaaa" hidden="1">{#N/A,#N/A,FALSE,"포장1";#N/A,#N/A,FALSE,"포장1"}</definedName>
    <definedName name="abcd" hidden="1">{"'자리배치도'!$AG$1:$CI$28"}</definedName>
    <definedName name="AccessDatabase" hidden="1">"C:\My Documents\북부수도사업소\전원차단장치\전원차~1\전원차단장치 내역서 03월06일.mdb"</definedName>
    <definedName name="adfvvv" hidden="1">{"'Firr(선)'!$AS$1:$AY$62","'Firr(사)'!$AS$1:$AY$62","'Firr(회)'!$AS$1:$AY$62","'Firr(선)'!$L$1:$V$62","'Firr(사)'!$L$1:$V$62","'Firr(회)'!$L$1:$V$62"}</definedName>
    <definedName name="anscount" hidden="1">1</definedName>
    <definedName name="AS2DocOpenMode" hidden="1">"AS2DocumentBrowse"</definedName>
    <definedName name="ASF" hidden="1">{#N/A,#N/A,FALSE,"2~8번"}</definedName>
    <definedName name="asfwe" hidden="1">{"'Firr(선)'!$AS$1:$AY$62","'Firr(사)'!$AS$1:$AY$62","'Firr(회)'!$AS$1:$AY$62","'Firr(선)'!$L$1:$V$62","'Firr(사)'!$L$1:$V$62","'Firr(회)'!$L$1:$V$62"}</definedName>
    <definedName name="awer" hidden="1">{"'Firr(선)'!$AS$1:$AY$62","'Firr(사)'!$AS$1:$AY$62","'Firr(회)'!$AS$1:$AY$62","'Firr(선)'!$L$1:$V$62","'Firr(사)'!$L$1:$V$62","'Firr(회)'!$L$1:$V$62"}</definedName>
    <definedName name="cxee" hidden="1">{"'Firr(선)'!$AS$1:$AY$62","'Firr(사)'!$AS$1:$AY$62","'Firr(회)'!$AS$1:$AY$62","'Firr(선)'!$L$1:$V$62","'Firr(사)'!$L$1:$V$62","'Firr(회)'!$L$1:$V$62"}</definedName>
    <definedName name="ddddd" localSheetId="0" hidden="1">#REF!</definedName>
    <definedName name="ddddd" hidden="1">#REF!</definedName>
    <definedName name="derwr" hidden="1">{"'Firr(선)'!$AS$1:$AY$62","'Firr(사)'!$AS$1:$AY$62","'Firr(회)'!$AS$1:$AY$62","'Firr(선)'!$L$1:$V$62","'Firr(사)'!$L$1:$V$62","'Firr(회)'!$L$1:$V$62"}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ADSGAFDG" hidden="1">{#N/A,#N/A,FALSE,"운반시간"}</definedName>
    <definedName name="dfwer" hidden="1">{"'Firr(선)'!$AS$1:$AY$62","'Firr(사)'!$AS$1:$AY$62","'Firr(회)'!$AS$1:$AY$62","'Firr(선)'!$L$1:$V$62","'Firr(사)'!$L$1:$V$62","'Firr(회)'!$L$1:$V$62"}</definedName>
    <definedName name="DGDFGFGDG" hidden="1">{#N/A,#N/A,FALSE,"배수1"}</definedName>
    <definedName name="dkdkdkdkd" hidden="1">{#N/A,#N/A,FALSE,"명세표"}</definedName>
    <definedName name="dn" hidden="1">{#N/A,#N/A,FALSE,"혼합골재"}</definedName>
    <definedName name="DSA" hidden="1">{#N/A,#N/A,FALSE,"포장1";#N/A,#N/A,FALSE,"포장1"}</definedName>
    <definedName name="dsdsd" hidden="1">{#N/A,#N/A,FALSE,"운반시간"}</definedName>
    <definedName name="DW" hidden="1">{#N/A,#N/A,FALSE,"배수2"}</definedName>
    <definedName name="DWD" hidden="1">{#N/A,#N/A,FALSE,"전력간선"}</definedName>
    <definedName name="edssqq" hidden="1">{#N/A,#N/A,FALSE,"혼합골재"}</definedName>
    <definedName name="eeeeeee" hidden="1">{"'자리배치도'!$AG$1:$CI$28"}</definedName>
    <definedName name="ewq" hidden="1">{"'Firr(선)'!$AS$1:$AY$62","'Firr(사)'!$AS$1:$AY$62","'Firr(회)'!$AS$1:$AY$62","'Firr(선)'!$L$1:$V$62","'Firr(사)'!$L$1:$V$62","'Firr(회)'!$L$1:$V$62"}</definedName>
    <definedName name="ewrertr4" hidden="1">{"'자리배치도'!$AG$1:$CI$28"}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f" hidden="1">{#N/A,#N/A,FALSE,"운반시간"}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S" hidden="1">{#N/A,#N/A,FALSE,"배수1"}</definedName>
    <definedName name="fv" hidden="1">{#N/A,#N/A,FALSE,"전력간선"}</definedName>
    <definedName name="GDG" hidden="1">{#N/A,#N/A,FALSE,"포장2"}</definedName>
    <definedName name="GDGFD" hidden="1">{#N/A,#N/A,FALSE,"배수1"}</definedName>
    <definedName name="GFDG" hidden="1">{#N/A,#N/A,FALSE,"2~8번"}</definedName>
    <definedName name="GFDGDFGFG" hidden="1">{#N/A,#N/A,FALSE,"혼합골재"}</definedName>
    <definedName name="gfgdfg" localSheetId="0" hidden="1">[2]차액보증!#REF!</definedName>
    <definedName name="gfgdfg" hidden="1">[2]차액보증!#REF!</definedName>
    <definedName name="GFGFHGFHF" hidden="1">{#N/A,#N/A,FALSE,"토공2"}</definedName>
    <definedName name="gfhgh" hidden="1">{#N/A,#N/A,FALSE,"배수2"}</definedName>
    <definedName name="gg" hidden="1">{#N/A,#N/A,FALSE,"운반시간"}</definedName>
    <definedName name="ggfhgfshgh" hidden="1">{#N/A,#N/A,FALSE,"포장2"}</definedName>
    <definedName name="ghgfh" hidden="1">{#N/A,#N/A,FALSE,"포장2"}</definedName>
    <definedName name="GJHGLI" hidden="1">{#N/A,#N/A,FALSE,"포장1";#N/A,#N/A,FALSE,"포장1"}</definedName>
    <definedName name="grew" localSheetId="0" hidden="1">#REF!</definedName>
    <definedName name="grew" hidden="1">#REF!</definedName>
    <definedName name="han" localSheetId="0" hidden="1">#REF!</definedName>
    <definedName name="han" hidden="1">#REF!</definedName>
    <definedName name="hgd" hidden="1">{#N/A,#N/A,FALSE,"배수2"}</definedName>
    <definedName name="HHR" hidden="1">{#N/A,#N/A,FALSE,"포장2"}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OIOIOIO" hidden="1">{#N/A,#N/A,FALSE,"표지목차"}</definedName>
    <definedName name="JKJKJKJK" hidden="1">{#N/A,#N/A,FALSE,"포장1";#N/A,#N/A,FALSE,"포장1"}</definedName>
    <definedName name="khl" hidden="1">{#N/A,#N/A,FALSE,"2~8번"}</definedName>
    <definedName name="KLLKLKLK" hidden="1">{#N/A,#N/A,FALSE,"포장2"}</definedName>
    <definedName name="lan" hidden="1">{#N/A,#N/A,FALSE,"전력간선"}</definedName>
    <definedName name="LED포함견적1" hidden="1">{#N/A,#N/A,FALSE,"골재소요량";#N/A,#N/A,FALSE,"골재소요량"}</definedName>
    <definedName name="MM" hidden="1">{#N/A,#N/A,FALSE,"단가표지"}</definedName>
    <definedName name="n" hidden="1">[3]실행철강하도!$A$1:$A$4</definedName>
    <definedName name="_xlnm.Print_Area" localSheetId="0">'원가계산서(통신)'!$A$1:$I$30</definedName>
    <definedName name="_xlnm.Print_Area" localSheetId="2">'일위대가(기초단위)'!$A$1:$M$111</definedName>
    <definedName name="_xlnm.Print_Area" localSheetId="3">'일위대가(기초단위2)'!$A$1:$K$303</definedName>
    <definedName name="_xlnm.Print_Titles" localSheetId="2">'일위대가(기초단위)'!$1:$3</definedName>
    <definedName name="_xlnm.Print_Titles" localSheetId="3">'일위대가(기초단위2)'!$1:$4</definedName>
    <definedName name="q" localSheetId="0" hidden="1">#REF!</definedName>
    <definedName name="q" hidden="1">#REF!</definedName>
    <definedName name="qk" hidden="1">{"'자리배치도'!$AG$1:$CI$28"}</definedName>
    <definedName name="qkqh1" hidden="1">{#N/A,#N/A,FALSE,"명세표"}</definedName>
    <definedName name="qor" hidden="1">[4]실행철강하도!$A$1:$A$4</definedName>
    <definedName name="qsdf" hidden="1">{"'Firr(선)'!$AS$1:$AY$62","'Firr(사)'!$AS$1:$AY$62","'Firr(회)'!$AS$1:$AY$62","'Firr(선)'!$L$1:$V$62","'Firr(사)'!$L$1:$V$62","'Firr(회)'!$L$1:$V$62"}</definedName>
    <definedName name="qw" hidden="1">{#N/A,#N/A,FALSE,"단가표지"}</definedName>
    <definedName name="qwer" hidden="1">{"'자리배치도'!$AG$1:$CI$28"}</definedName>
    <definedName name="QWQ" hidden="1">{#N/A,#N/A,FALSE,"배수2"}</definedName>
    <definedName name="QWS" localSheetId="0" hidden="1">#REF!</definedName>
    <definedName name="QWS" hidden="1">#REF!</definedName>
    <definedName name="rkdkd" hidden="1">{#N/A,#N/A,FALSE,"2~8번"}</definedName>
    <definedName name="ro" hidden="1">{#N/A,#N/A,FALSE,"2~8번"}</definedName>
    <definedName name="SDAS" hidden="1">{"'Firr(선)'!$AS$1:$AY$62","'Firr(사)'!$AS$1:$AY$62","'Firr(회)'!$AS$1:$AY$62","'Firr(선)'!$L$1:$V$62","'Firr(사)'!$L$1:$V$62","'Firr(회)'!$L$1:$V$62"}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g" localSheetId="0" hidden="1">#REF!</definedName>
    <definedName name="sdg" hidden="1">#REF!</definedName>
    <definedName name="sdsdddd" hidden="1">{#N/A,#N/A,FALSE,"토공2"}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heet" hidden="1">{#N/A,#N/A,FALSE,"골재소요량";#N/A,#N/A,FALSE,"골재소요량"}</definedName>
    <definedName name="ss" hidden="1">{#N/A,#N/A,FALSE,"운반시간"}</definedName>
    <definedName name="SSSSDD" hidden="1">{"'자리배치도'!$AG$1:$CI$28"}</definedName>
    <definedName name="tr" localSheetId="0" hidden="1">#REF!</definedName>
    <definedName name="tr" hidden="1">#REF!</definedName>
    <definedName name="TYHFDGFD" hidden="1">{#N/A,#N/A,FALSE,"배수2"}</definedName>
    <definedName name="ujdffdf" hidden="1">{#N/A,#N/A,FALSE,"단가표지"}</definedName>
    <definedName name="ve" hidden="1">{"'Firr(선)'!$AS$1:$AY$62","'Firr(사)'!$AS$1:$AY$62","'Firr(회)'!$AS$1:$AY$62","'Firr(선)'!$L$1:$V$62","'Firr(사)'!$L$1:$V$62","'Firr(회)'!$L$1:$V$62"}</definedName>
    <definedName name="VV" hidden="1">{"'자리배치도'!$AG$1:$CI$28"}</definedName>
    <definedName name="wererr" hidden="1">{#N/A,#N/A,FALSE,"운반시간"}</definedName>
    <definedName name="werewr" hidden="1">{#N/A,#N/A,FALSE,"골재소요량";#N/A,#N/A,FALSE,"골재소요량"}</definedName>
    <definedName name="WLQ" hidden="1">{#N/A,#N/A,FALSE,"명세표"}</definedName>
    <definedName name="wm.조골재1" hidden="1">{#N/A,#N/A,FALSE,"조골재"}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전열선출서." hidden="1">{#N/A,#N/A,FALSE,"전열산출서"}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xxca" hidden="1">{"'Firr(선)'!$AS$1:$AY$62","'Firr(사)'!$AS$1:$AY$62","'Firr(회)'!$AS$1:$AY$62","'Firr(선)'!$L$1:$V$62","'Firr(사)'!$L$1:$V$62","'Firr(회)'!$L$1:$V$62"}</definedName>
    <definedName name="XXXXXX" hidden="1">{"'공사부문'!$A$6:$A$32"}</definedName>
    <definedName name="YUYUY" hidden="1">{#N/A,#N/A,FALSE,"혼합골재"}</definedName>
    <definedName name="Z_4F74ED08_7DE6_11D4_BC29_005004C1F3AD_.wvu.PrintTitles" localSheetId="0" hidden="1">#REF!</definedName>
    <definedName name="Z_4F74ED08_7DE6_11D4_BC29_005004C1F3AD_.wvu.PrintTitles" hidden="1">#REF!</definedName>
    <definedName name="za" hidden="1">[5]실행철강하도!$A$1:$A$4</definedName>
    <definedName name="ㄱㄷㅂㄱㅈ" hidden="1">{#N/A,#N/A,FALSE,"2~8번"}</definedName>
    <definedName name="ㄱㅈㅎ" localSheetId="0" hidden="1">#REF!</definedName>
    <definedName name="ㄱㅈㅎ" hidden="1">#REF!</definedName>
    <definedName name="가설공사" localSheetId="0" hidden="1">#REF!</definedName>
    <definedName name="가설공사" hidden="1">#REF!</definedName>
    <definedName name="건축원가" hidden="1">[6]전기!$B$4:$B$163</definedName>
    <definedName name="견적서2" hidden="1">{#N/A,#N/A,FALSE,"운반시간"}</definedName>
    <definedName name="곡동" hidden="1">{"'Firr(선)'!$AS$1:$AY$62","'Firr(사)'!$AS$1:$AY$62","'Firr(회)'!$AS$1:$AY$62","'Firr(선)'!$L$1:$V$62","'Firr(사)'!$L$1:$V$62","'Firr(회)'!$L$1:$V$62"}</definedName>
    <definedName name="공종간지" localSheetId="0" hidden="1">#REF!</definedName>
    <definedName name="공종간지" hidden="1">#REF!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교대펄근집계" hidden="1">{#N/A,#N/A,FALSE,"배수1"}</definedName>
    <definedName name="구산갑지" localSheetId="0" hidden="1">#REF!</definedName>
    <definedName name="구산갑지" hidden="1">#REF!</definedName>
    <definedName name="김" hidden="1">{#N/A,#N/A,FALSE,"명세표"}</definedName>
    <definedName name="김1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ㄴㄱㄹ" localSheetId="0" hidden="1">#REF!</definedName>
    <definedName name="ㄴㄱㄹ" hidden="1">#REF!</definedName>
    <definedName name="ㄴㄴㅀㅇㅇㅀ" hidden="1">{#N/A,#N/A,FALSE,"부대1"}</definedName>
    <definedName name="ㄴㄹㄴ" hidden="1">{#N/A,#N/A,FALSE,"단가표지"}</definedName>
    <definedName name="ㄴㄹㅇ" hidden="1">{#N/A,#N/A,FALSE,"포장2"}</definedName>
    <definedName name="ㄴㅁ" localSheetId="0" hidden="1">#REF!</definedName>
    <definedName name="ㄴㅁ" hidden="1">#REF!</definedName>
    <definedName name="ㄴㅁㅇㄴㅁㅇ" hidden="1">{#N/A,#N/A,FALSE,"배수1"}</definedName>
    <definedName name="ㄴㅅㅎㅇㅎㄹㅇ" hidden="1">{#N/A,#N/A,FALSE,"배수2"}</definedName>
    <definedName name="남남" localSheetId="0" hidden="1">#REF!</definedName>
    <definedName name="남남" hidden="1">#REF!</definedName>
    <definedName name="ㄷㄱㄷ" hidden="1">{#N/A,#N/A,FALSE,"전력간선"}</definedName>
    <definedName name="ㄷㄳㅅㄷㄱ" hidden="1">{#N/A,#N/A,FALSE,"2~8번"}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ㄷㅈㅇ" hidden="1">{#N/A,#N/A,FALSE,"혼합골재"}</definedName>
    <definedName name="더" hidden="1">{"'자리배치도'!$AG$1:$CI$28"}</definedName>
    <definedName name="동준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ㄹㄹ" hidden="1">{#N/A,#N/A,FALSE,"혼합골재"}</definedName>
    <definedName name="ㄹㄹㄹ" localSheetId="0" hidden="1">#REF!</definedName>
    <definedName name="ㄹㄹㄹ" hidden="1">#REF!</definedName>
    <definedName name="ㄹㄹㄹㄹ" hidden="1">{"'Firr(선)'!$AS$1:$AY$62","'Firr(사)'!$AS$1:$AY$62","'Firr(회)'!$AS$1:$AY$62","'Firr(선)'!$L$1:$V$62","'Firr(사)'!$L$1:$V$62","'Firr(회)'!$L$1:$V$62"}</definedName>
    <definedName name="ㄹㅇㄶ" localSheetId="0" hidden="1">#REF!</definedName>
    <definedName name="ㄹㅇㄶ" hidden="1">#REF!</definedName>
    <definedName name="ㄹㅇㄶ옿" hidden="1">'[7]N賃率-職'!$I$5:$I$30</definedName>
    <definedName name="ㄹㅇㅎㅇㅀ" hidden="1">{#N/A,#N/A,FALSE,"부대2"}</definedName>
    <definedName name="ㄹ허ㅗ" hidden="1">{#N/A,#N/A,FALSE,"이정표"}</definedName>
    <definedName name="ㄹ홓ㄹ" hidden="1">{#N/A,#N/A,FALSE,"조골재"}</definedName>
    <definedName name="러" hidden="1">{"'자리배치도'!$AG$1:$CI$28"}</definedName>
    <definedName name="류효정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ㅁㄱㅂ" hidden="1">{#N/A,#N/A,FALSE,"단가표지"}</definedName>
    <definedName name="ㅁㄴ" localSheetId="0" hidden="1">#REF!</definedName>
    <definedName name="ㅁㄴ" hidden="1">#REF!</definedName>
    <definedName name="ㅁㄴㅇ" hidden="1">{#N/A,#N/A,FALSE,"배수1"}</definedName>
    <definedName name="ㅁㄴㅇㄻㄴㅇㄻㄴㄹ" hidden="1">{#N/A,#N/A,FALSE,"명세표"}</definedName>
    <definedName name="ㅁㄴㅇㅁ" hidden="1">{#N/A,#N/A,FALSE,"배수1"}</definedName>
    <definedName name="ㅁㄴㅇㅁㄴㅇ" localSheetId="0" hidden="1">#REF!</definedName>
    <definedName name="ㅁㄴㅇㅁㄴㅇ" hidden="1">#REF!</definedName>
    <definedName name="ㅁㄴㅌㄴ" hidden="1">{"'자리배치도'!$AG$1:$CI$28"}</definedName>
    <definedName name="ㅁㄹㄹㄴㅇㄹㅇㄴㄹㄴㅇ" hidden="1">{#N/A,#N/A,FALSE,"포장1";#N/A,#N/A,FALSE,"포장1"}</definedName>
    <definedName name="ㅁㅁㅁ" hidden="1">{"'용역비'!$A$4:$C$8"}</definedName>
    <definedName name="ㅁㅁㅁㅁㅁㅁ" localSheetId="0" hidden="1">#REF!</definedName>
    <definedName name="ㅁㅁㅁㅁㅁㅁ" hidden="1">#REF!</definedName>
    <definedName name="ㅁㅇㄴㅁㅇㅁ" hidden="1">{#N/A,#N/A,FALSE,"배수1"}</definedName>
    <definedName name="ㅁㅇㄹㄴㄹ" localSheetId="0" hidden="1">'[8]8.PILE  (돌출)'!#REF!</definedName>
    <definedName name="ㅁㅇㄹㄴㄹ" hidden="1">'[8]8.PILE  (돌출)'!#REF!</definedName>
    <definedName name="만득이" hidden="1">{#N/A,#N/A,FALSE,"2~8번"}</definedName>
    <definedName name="머" hidden="1">{"'자리배치도'!$AG$1:$CI$28"}</definedName>
    <definedName name="뮻" hidden="1">{"'자리배치도'!$AG$1:$CI$28"}</definedName>
    <definedName name="ㅂㅂㅂㅂ" hidden="1">{#N/A,#N/A,FALSE,"명세표"}</definedName>
    <definedName name="ㅂㅂㅂㅂㅂㅂㅂ" hidden="1">{#N/A,#N/A,FALSE,"명세표"}</definedName>
    <definedName name="ㅂㅈㄱㄷㅈㅂㄱㅈㄷㅂㄱ" hidden="1">{#N/A,#N/A,FALSE,"이정표"}</definedName>
    <definedName name="박1" hidden="1">{"'Firr(선)'!$AS$1:$AY$62","'Firr(사)'!$AS$1:$AY$62","'Firr(회)'!$AS$1:$AY$62","'Firr(선)'!$L$1:$V$62","'Firr(사)'!$L$1:$V$62","'Firr(회)'!$L$1:$V$62"}</definedName>
    <definedName name="박2" hidden="1">{"'단계별시설공사비'!$A$3:$K$51"}</definedName>
    <definedName name="배관공수율" hidden="1">'[9]N賃率-職'!$I$5:$I$30</definedName>
    <definedName name="배관및굴착" hidden="1">{"'자리배치도'!$AG$1:$CI$28"}</definedName>
    <definedName name="벽체1" hidden="1">{#N/A,#N/A,FALSE,"혼합골재"}</definedName>
    <definedName name="빔제작단가개정표준도적용" hidden="1">{"'자리배치도'!$AG$1:$CI$28"}</definedName>
    <definedName name="ㅅㅎㄱㄷㅅㄷㄱ" hidden="1">{#N/A,#N/A,FALSE,"표지목차"}</definedName>
    <definedName name="사" localSheetId="0" hidden="1">#REF!</definedName>
    <definedName name="사" hidden="1">#REF!</definedName>
    <definedName name="새만득이" hidden="1">{#N/A,#N/A,FALSE,"2~8번"}</definedName>
    <definedName name="석항" hidden="1">{#N/A,#N/A,FALSE,"명세표"}</definedName>
    <definedName name="세부내역서_박" hidden="1">{"'자리배치도'!$AG$1:$CI$28"}</definedName>
    <definedName name="승용교" hidden="1">{#N/A,#N/A,FALSE,"2~8번"}</definedName>
    <definedName name="ㅇㄴㄴㄴㄴㄴㄴㄴㄴㄴ" hidden="1">{#N/A,#N/A,FALSE,"혼합골재"}</definedName>
    <definedName name="ㅇㄴㅁ" hidden="1">[10]실행철강하도!$A$1:$A$4</definedName>
    <definedName name="ㅇㄴㅇ" hidden="1">{"'자리배치도'!$AG$1:$CI$28"}</definedName>
    <definedName name="ㅇㄹㄴ" localSheetId="0" hidden="1">'[8]8.PILE  (돌출)'!#REF!</definedName>
    <definedName name="ㅇㄹㄴ" hidden="1">'[8]8.PILE  (돌출)'!#REF!</definedName>
    <definedName name="ㅇㄹㄴㅀㄹㅇㅎㄹㅇㅎ" hidden="1">{#N/A,#N/A,FALSE,"2~8번"}</definedName>
    <definedName name="ㅇㄹㄹ" localSheetId="0" hidden="1">#REF!</definedName>
    <definedName name="ㅇㄹㄹ" hidden="1">#REF!</definedName>
    <definedName name="ㅇㅀㅎㅎㅎㅎㅎㅎㅎㅎㅎㅎㅎㅎㅎㅎㅎ" hidden="1">{#N/A,#N/A,FALSE,"구조2"}</definedName>
    <definedName name="ㅇㅇㅇㅇ" localSheetId="0" hidden="1">#REF!</definedName>
    <definedName name="ㅇㅇㅇㅇ" hidden="1">#REF!</definedName>
    <definedName name="아러ㅏ러" hidden="1">{"'Firr(선)'!$AS$1:$AY$62","'Firr(사)'!$AS$1:$AY$62","'Firr(회)'!$AS$1:$AY$62","'Firr(선)'!$L$1:$V$62","'Firr(사)'!$L$1:$V$62","'Firr(회)'!$L$1:$V$62"}</definedName>
    <definedName name="억이상" hidden="1">{#N/A,#N/A,FALSE,"2~8번"}</definedName>
    <definedName name="업체" localSheetId="0" hidden="1">#REF!</definedName>
    <definedName name="업체" hidden="1">#REF!</definedName>
    <definedName name="오" hidden="1">[4]실행철강하도!$A$1:$A$4</definedName>
    <definedName name="옹" hidden="1">{#N/A,#N/A,FALSE,"골재소요량";#N/A,#N/A,FALSE,"골재소요량"}</definedName>
    <definedName name="옹벽수량집계표총괄" hidden="1">{#N/A,#N/A,FALSE,"혼합골재"}</definedName>
    <definedName name="원남내역" hidden="1">[11]실행철강하도!$A$1:$A$4</definedName>
    <definedName name="원내역서" hidden="1">{#N/A,#N/A,FALSE,"전력간선"}</definedName>
    <definedName name="의" hidden="1">{#N/A,#N/A,FALSE,"운반시간"}</definedName>
    <definedName name="이가" hidden="1">{"'Firr(선)'!$AS$1:$AY$62","'Firr(사)'!$AS$1:$AY$62","'Firr(회)'!$AS$1:$AY$62","'Firr(선)'!$L$1:$V$62","'Firr(사)'!$L$1:$V$62","'Firr(회)'!$L$1:$V$62"}</definedName>
    <definedName name="이름표" hidden="1">{#N/A,#N/A,FALSE,"단가표지"}</definedName>
    <definedName name="이릉" localSheetId="0" hidden="1">#REF!</definedName>
    <definedName name="이릉" hidden="1">#REF!</definedName>
    <definedName name="이정" hidden="1">{#N/A,#N/A,FALSE,"2~8번"}</definedName>
    <definedName name="이종훈" hidden="1">[6]전기!$A$4:$A$163</definedName>
    <definedName name="일" hidden="1">[12]실행철강하도!$A$1:$A$4</definedName>
    <definedName name="일위댓가" hidden="1">{#N/A,#N/A,FALSE,"전력간선"}</definedName>
    <definedName name="일위댓가301" hidden="1">{#N/A,#N/A,FALSE,"전력간선"}</definedName>
    <definedName name="일집" localSheetId="0" hidden="1">#REF!</definedName>
    <definedName name="일집" hidden="1">#REF!</definedName>
    <definedName name="임ㄴ" hidden="1">{"'공사부문'!$A$6:$A$32"}</definedName>
    <definedName name="입찰금액안" localSheetId="0" hidden="1">[13]집계표!#REF!</definedName>
    <definedName name="입찰금액안" hidden="1">[13]집계표!#REF!</definedName>
    <definedName name="ㅈㄷㄱㄷㅈㄱㄷㅈ" hidden="1">{#N/A,#N/A,FALSE,"표지목차"}</definedName>
    <definedName name="자미" hidden="1">{#N/A,#N/A,FALSE,"명세표"}</definedName>
    <definedName name="조" hidden="1">{"'Firr(선)'!$AS$1:$AY$62","'Firr(사)'!$AS$1:$AY$62","'Firr(회)'!$AS$1:$AY$62","'Firr(선)'!$L$1:$V$62","'Firr(사)'!$L$1:$V$62","'Firr(회)'!$L$1:$V$62"}</definedName>
    <definedName name="조사가" localSheetId="0" hidden="1">[14]내역서!#REF!</definedName>
    <definedName name="조사가" hidden="1">[14]내역서!#REF!</definedName>
    <definedName name="조차장" hidden="1">{#N/A,#N/A,FALSE,"명세표"}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중개태교" hidden="1">{#N/A,#N/A,FALSE,"2~8번"}</definedName>
    <definedName name="진희" hidden="1">{#N/A,#N/A,FALSE,"혼합골재"}</definedName>
    <definedName name="집계" hidden="1">{#N/A,#N/A,FALSE,"명세표"}</definedName>
    <definedName name="집수정" localSheetId="0" hidden="1">#REF!</definedName>
    <definedName name="집수정" hidden="1">#REF!</definedName>
    <definedName name="ㅊ퓿ㅍ" hidden="1">{#N/A,#N/A,FALSE,"혼합골재"}</definedName>
    <definedName name="ㅋㅁ" hidden="1">{#N/A,#N/A,FALSE,"명세표"}</definedName>
    <definedName name="ㅋㅇㅁㅇ" hidden="1">{"'공사부문'!$A$6:$A$32"}</definedName>
    <definedName name="ㅋㅋ" hidden="1">{#N/A,#N/A,FALSE,"명세표"}</definedName>
    <definedName name="콘크리트2" localSheetId="0" hidden="1">#REF!</definedName>
    <definedName name="콘크리트2" hidden="1">#REF!</definedName>
    <definedName name="토" localSheetId="0" hidden="1">#REF!</definedName>
    <definedName name="토" hidden="1">#REF!</definedName>
    <definedName name="토공이수" localSheetId="0" hidden="1">#REF!</definedName>
    <definedName name="토공이수" hidden="1">#REF!</definedName>
    <definedName name="토목설계" hidden="1">{#N/A,#N/A,FALSE,"골재소요량";#N/A,#N/A,FALSE,"골재소요량"}</definedName>
    <definedName name="토적표" localSheetId="0" hidden="1">#REF!</definedName>
    <definedName name="토적표" hidden="1">#REF!</definedName>
    <definedName name="파일" localSheetId="0" hidden="1">#REF!</definedName>
    <definedName name="파일" hidden="1">#REF!</definedName>
    <definedName name="팔" localSheetId="0" hidden="1">#REF!</definedName>
    <definedName name="팔" hidden="1">#REF!</definedName>
    <definedName name="페이지" hidden="1">{"'Firr(선)'!$AS$1:$AY$62","'Firr(사)'!$AS$1:$AY$62","'Firr(회)'!$AS$1:$AY$62","'Firr(선)'!$L$1:$V$62","'Firr(사)'!$L$1:$V$62","'Firr(회)'!$L$1:$V$62"}</definedName>
    <definedName name="표지목차2" hidden="1">{#N/A,#N/A,FALSE,"표지목차"}</definedName>
    <definedName name="ㅎㄴ" hidden="1">'[7]N賃率-職'!$I$5:$I$30</definedName>
    <definedName name="ㅎㄹㅇㅀ" hidden="1">{#N/A,#N/A,FALSE,"부대1"}</definedName>
    <definedName name="ㅎ로ㅓ" hidden="1">{#N/A,#N/A,FALSE,"운반시간"}</definedName>
    <definedName name="ㅎㅇㄹ" localSheetId="0" hidden="1">'[8]8.PILE  (돌출)'!#REF!</definedName>
    <definedName name="ㅎㅇㄹ" hidden="1">'[8]8.PILE  (돌출)'!#REF!</definedName>
    <definedName name="ㅎㅇㅀㅇㅀㅇㅎ" hidden="1">{#N/A,#N/A,FALSE,"표지목차"}</definedName>
    <definedName name="ㅎㅇㅇㅀㅎㄹ" hidden="1">{#N/A,#N/A,FALSE,"속도"}</definedName>
    <definedName name="하하하" hidden="1">{#N/A,#N/A,FALSE,"단가표지"}</definedName>
    <definedName name="한" localSheetId="0" hidden="1">#REF!</definedName>
    <definedName name="한" hidden="1">#REF!</definedName>
    <definedName name="한동" hidden="1">{#N/A,#N/A,FALSE,"단가표지"}</definedName>
    <definedName name="호ㅓㅕㅏ6ㅅ서ㅛㅓ" localSheetId="0" hidden="1">[15]입찰안!#REF!</definedName>
    <definedName name="호ㅓㅕㅏ6ㅅ서ㅛㅓ" hidden="1">[15]입찰안!#REF!</definedName>
    <definedName name="호ㅓㅗ" hidden="1">{#N/A,#N/A,FALSE,"포장1";#N/A,#N/A,FALSE,"포장1"}</definedName>
    <definedName name="효석" hidden="1">{"'Firr(선)'!$AS$1:$AY$62","'Firr(사)'!$AS$1:$AY$62","'Firr(회)'!$AS$1:$AY$62","'Firr(선)'!$L$1:$V$62","'Firr(사)'!$L$1:$V$62","'Firr(회)'!$L$1:$V$62"}</definedName>
    <definedName name="후렉시블" hidden="1">{"'자리배치도'!$AG$1:$CI$28"}</definedName>
    <definedName name="히ㅏㅓㅣㅏㅓㅚㅏ" hidden="1">{#N/A,#N/A,FALSE,"구조1"}</definedName>
    <definedName name="ㅏㅏㅏ" hidden="1">{#N/A,#N/A,FALSE,"명세표"}</definedName>
    <definedName name="ㅏㅓㅣㅏㅓㅣ" hidden="1">{#N/A,#N/A,FALSE,"부대2"}</definedName>
    <definedName name="ㅑㅕㅑ" hidden="1">{#N/A,#N/A,FALSE,"전력간선"}</definedName>
    <definedName name="ㅓㄴㄱ" hidden="1">[10]실행철강하도!$A$1:$A$4</definedName>
    <definedName name="ㅓㅏㅣㅓㅣㅓ" hidden="1">{#N/A,#N/A,FALSE,"혼합골재"}</definedName>
    <definedName name="ㅓㅗㅅㄹ" hidden="1">{#N/A,#N/A,FALSE,"조골재"}</definedName>
    <definedName name="ㅔ3" hidden="1">{#N/A,#N/A,FALSE,"배수1"}</definedName>
    <definedName name="ㅔㅔ" localSheetId="0" hidden="1">[16]집계표!#REF!</definedName>
    <definedName name="ㅔㅔ" hidden="1">[16]집계표!#REF!</definedName>
    <definedName name="ㅗㄹ호" hidden="1">{#N/A,#N/A,FALSE,"운반시간"}</definedName>
    <definedName name="ㅗㅅㄱ" hidden="1">{"'Firr(선)'!$AS$1:$AY$62","'Firr(사)'!$AS$1:$AY$62","'Firr(회)'!$AS$1:$AY$62","'Firr(선)'!$L$1:$V$62","'Firr(사)'!$L$1:$V$62","'Firr(회)'!$L$1:$V$62"}</definedName>
    <definedName name="ㅗㅎㅅ" hidden="1">{"'공사부문'!$A$6:$A$32"}</definedName>
    <definedName name="ㅗㅗ" hidden="1">{#N/A,#N/A,FALSE,"명세표"}</definedName>
    <definedName name="ㅘㅗ허ㅎ" localSheetId="0" hidden="1">#REF!</definedName>
    <definedName name="ㅘㅗ허ㅎ" hidden="1">#REF!</definedName>
    <definedName name="ㅛㅕㅑ" hidden="1">'[17]N賃率-職'!$I$5:$I$30</definedName>
    <definedName name="ㅡㅡ" hidden="1">{#N/A,#N/A,FALSE,"명세표"}</definedName>
    <definedName name="ㅣㅎㄹㅇㅇ" hidden="1">{#N/A,#N/A,FALSE,"토공2"}</definedName>
    <definedName name="ㅣㅏㅓㅣㅏㅓㅣ" hidden="1">{#N/A,#N/A,FALSE,"속도"}</definedName>
    <definedName name="ㅣㅑㅑ" hidden="1">{#N/A,#N/A,FALSE,"단가표지"}</definedName>
    <definedName name="ㅣㅑㅣㅣ" hidden="1">{#N/A,#N/A,FALSE,"혼합골재"}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" i="117" l="1"/>
  <c r="D8" i="117"/>
  <c r="D9" i="117"/>
  <c r="D10" i="117"/>
  <c r="D14" i="117"/>
  <c r="D15" i="117"/>
  <c r="D16" i="117"/>
  <c r="D17" i="117"/>
  <c r="D18" i="117"/>
  <c r="I15" i="116"/>
  <c r="I17" i="116" s="1"/>
  <c r="H8" i="116" l="1"/>
  <c r="H15" i="116" l="1"/>
  <c r="H9" i="116"/>
  <c r="H14" i="116"/>
  <c r="H17" i="116" s="1"/>
  <c r="H4" i="116" l="1"/>
  <c r="A2" i="116"/>
  <c r="H11" i="116" l="1"/>
  <c r="H10" i="116" l="1"/>
  <c r="H22" i="116" l="1"/>
  <c r="H21" i="116"/>
  <c r="H13" i="116"/>
  <c r="H12" i="116"/>
  <c r="H7" i="116" l="1"/>
  <c r="H20" i="116" l="1"/>
  <c r="H18" i="116"/>
  <c r="H19" i="116"/>
  <c r="H23" i="116" l="1"/>
  <c r="H24" i="116" s="1"/>
  <c r="H25" i="116" l="1"/>
  <c r="G11" i="66" l="1"/>
  <c r="H11" i="66" s="1"/>
  <c r="I8" i="41"/>
  <c r="E8" i="41" s="1"/>
  <c r="F8" i="41" s="1"/>
  <c r="I66" i="41"/>
  <c r="J66" i="41" s="1"/>
  <c r="G61" i="66"/>
  <c r="H61" i="66" s="1"/>
  <c r="G249" i="66"/>
  <c r="H249" i="66" s="1"/>
  <c r="H250" i="66" s="1"/>
  <c r="I34" i="41"/>
  <c r="E34" i="41" s="1"/>
  <c r="F34" i="41" s="1"/>
  <c r="I109" i="41"/>
  <c r="E109" i="41" s="1"/>
  <c r="G162" i="66"/>
  <c r="H162" i="66" s="1"/>
  <c r="I83" i="41"/>
  <c r="J83" i="41" s="1"/>
  <c r="I50" i="41"/>
  <c r="E50" i="41" s="1"/>
  <c r="F50" i="41" s="1"/>
  <c r="I101" i="41"/>
  <c r="E101" i="41" s="1"/>
  <c r="I91" i="41"/>
  <c r="E91" i="41" s="1"/>
  <c r="I92" i="41"/>
  <c r="I84" i="41"/>
  <c r="E84" i="41" s="1"/>
  <c r="F84" i="41" s="1"/>
  <c r="I68" i="41"/>
  <c r="E68" i="41" s="1"/>
  <c r="F68" i="41" s="1"/>
  <c r="I67" i="41"/>
  <c r="J67" i="41" s="1"/>
  <c r="I51" i="41"/>
  <c r="E51" i="41" s="1"/>
  <c r="F51" i="41" s="1"/>
  <c r="I10" i="41"/>
  <c r="E10" i="41" s="1"/>
  <c r="F10" i="41" s="1"/>
  <c r="I9" i="41"/>
  <c r="E9" i="41" s="1"/>
  <c r="F9" i="41" s="1"/>
  <c r="G255" i="66"/>
  <c r="H255" i="66" s="1"/>
  <c r="G243" i="66"/>
  <c r="H243" i="66" s="1"/>
  <c r="G244" i="66"/>
  <c r="H244" i="66" s="1"/>
  <c r="G226" i="66"/>
  <c r="G130" i="66"/>
  <c r="G136" i="66" s="1"/>
  <c r="G142" i="66" s="1"/>
  <c r="G125" i="66"/>
  <c r="H125" i="66" s="1"/>
  <c r="G124" i="66"/>
  <c r="H124" i="66" s="1"/>
  <c r="G121" i="66"/>
  <c r="H121" i="66" s="1"/>
  <c r="G120" i="66"/>
  <c r="H120" i="66" s="1"/>
  <c r="H122" i="66" s="1"/>
  <c r="G117" i="66"/>
  <c r="H117" i="66" s="1"/>
  <c r="G116" i="66"/>
  <c r="H116" i="66" s="1"/>
  <c r="G113" i="66"/>
  <c r="H113" i="66" s="1"/>
  <c r="G112" i="66"/>
  <c r="H112" i="66" s="1"/>
  <c r="G101" i="66"/>
  <c r="G102" i="66"/>
  <c r="H102" i="66" s="1"/>
  <c r="G82" i="66"/>
  <c r="H82" i="66"/>
  <c r="H83" i="66" s="1"/>
  <c r="G79" i="66"/>
  <c r="H79" i="66" s="1"/>
  <c r="G78" i="66"/>
  <c r="H78" i="66" s="1"/>
  <c r="G62" i="66"/>
  <c r="H62" i="66" s="1"/>
  <c r="G51" i="66"/>
  <c r="H51" i="66" s="1"/>
  <c r="H52" i="66" s="1"/>
  <c r="G47" i="66"/>
  <c r="H47" i="66" s="1"/>
  <c r="G41" i="66"/>
  <c r="H41" i="66" s="1"/>
  <c r="H43" i="66" s="1"/>
  <c r="G34" i="66"/>
  <c r="H34" i="66" s="1"/>
  <c r="H35" i="66" s="1"/>
  <c r="G45" i="66" s="1"/>
  <c r="H45" i="66" s="1"/>
  <c r="G31" i="66"/>
  <c r="H31" i="66" s="1"/>
  <c r="H32" i="66" s="1"/>
  <c r="G27" i="66"/>
  <c r="H27" i="66" s="1"/>
  <c r="G20" i="66"/>
  <c r="H20" i="66" s="1"/>
  <c r="G12" i="66"/>
  <c r="H12" i="66" s="1"/>
  <c r="G102" i="41"/>
  <c r="G103" i="41"/>
  <c r="H103" i="41" s="1"/>
  <c r="G108" i="41"/>
  <c r="H108" i="41" s="1"/>
  <c r="H110" i="41" s="1"/>
  <c r="L101" i="41"/>
  <c r="L104" i="41" s="1"/>
  <c r="L109" i="41"/>
  <c r="L110" i="41" s="1"/>
  <c r="E110" i="41"/>
  <c r="E6" i="66"/>
  <c r="F6" i="66" s="1"/>
  <c r="E7" i="66"/>
  <c r="F7" i="66" s="1"/>
  <c r="E8" i="66"/>
  <c r="F8" i="66" s="1"/>
  <c r="E10" i="66"/>
  <c r="F10" i="66" s="1"/>
  <c r="E19" i="66"/>
  <c r="F19" i="66" s="1"/>
  <c r="G89" i="41"/>
  <c r="E42" i="66"/>
  <c r="F42" i="66" s="1"/>
  <c r="F43" i="66" s="1"/>
  <c r="E60" i="66"/>
  <c r="F60" i="66" s="1"/>
  <c r="E241" i="66"/>
  <c r="F241" i="66" s="1"/>
  <c r="E199" i="66"/>
  <c r="E211" i="66" s="1"/>
  <c r="F211" i="66" s="1"/>
  <c r="E212" i="66" s="1"/>
  <c r="F212" i="66" s="1"/>
  <c r="E146" i="66"/>
  <c r="F146" i="66" s="1"/>
  <c r="G70" i="41"/>
  <c r="H70" i="41" s="1"/>
  <c r="E240" i="66"/>
  <c r="F240" i="66" s="1"/>
  <c r="G88" i="41"/>
  <c r="G5" i="41"/>
  <c r="G20" i="41"/>
  <c r="E18" i="66"/>
  <c r="G74" i="41"/>
  <c r="G81" i="41"/>
  <c r="E9" i="66"/>
  <c r="F9" i="66" s="1"/>
  <c r="G39" i="41"/>
  <c r="G41" i="41"/>
  <c r="E41" i="41" s="1"/>
  <c r="F41" i="41" s="1"/>
  <c r="E108" i="66"/>
  <c r="F108" i="66" s="1"/>
  <c r="H43" i="41"/>
  <c r="H45" i="41"/>
  <c r="J15" i="41"/>
  <c r="J5" i="41"/>
  <c r="J6" i="41"/>
  <c r="J7" i="41"/>
  <c r="J13" i="41"/>
  <c r="J14" i="41"/>
  <c r="J25" i="41"/>
  <c r="J27" i="41"/>
  <c r="J39" i="41"/>
  <c r="J40" i="41"/>
  <c r="J41" i="41"/>
  <c r="J42" i="41"/>
  <c r="J44" i="41"/>
  <c r="J45" i="41"/>
  <c r="J56" i="41"/>
  <c r="J57" i="41" s="1"/>
  <c r="J59" i="41"/>
  <c r="J60" i="41"/>
  <c r="J63" i="41"/>
  <c r="J64" i="41" s="1"/>
  <c r="J49" i="41"/>
  <c r="J53" i="41"/>
  <c r="J80" i="41"/>
  <c r="J81" i="41"/>
  <c r="J82" i="41"/>
  <c r="J85" i="41"/>
  <c r="D92" i="41"/>
  <c r="D91" i="41"/>
  <c r="H91" i="41" s="1"/>
  <c r="D93" i="41"/>
  <c r="J88" i="41"/>
  <c r="K90" i="41" s="1"/>
  <c r="L90" i="41" s="1"/>
  <c r="D89" i="41"/>
  <c r="L89" i="41" s="1"/>
  <c r="J90" i="41"/>
  <c r="J94" i="41"/>
  <c r="J73" i="41"/>
  <c r="J74" i="41"/>
  <c r="J75" i="41"/>
  <c r="J76" i="41"/>
  <c r="J77" i="41"/>
  <c r="H8" i="41"/>
  <c r="H9" i="41"/>
  <c r="H10" i="41"/>
  <c r="H11" i="41"/>
  <c r="H12" i="41"/>
  <c r="H13" i="41"/>
  <c r="H14" i="41"/>
  <c r="H15" i="41"/>
  <c r="H94" i="41"/>
  <c r="H26" i="41"/>
  <c r="H27" i="41"/>
  <c r="H56" i="41"/>
  <c r="H57" i="41" s="1"/>
  <c r="H59" i="41"/>
  <c r="H60" i="41"/>
  <c r="H50" i="41"/>
  <c r="H51" i="41"/>
  <c r="H53" i="41"/>
  <c r="H73" i="41"/>
  <c r="H76" i="41"/>
  <c r="H77" i="41"/>
  <c r="L5" i="41"/>
  <c r="L6" i="41"/>
  <c r="L7" i="41"/>
  <c r="L8" i="41"/>
  <c r="L9" i="41"/>
  <c r="L10" i="41"/>
  <c r="L11" i="41"/>
  <c r="L12" i="41"/>
  <c r="L13" i="41"/>
  <c r="L14" i="41"/>
  <c r="L25" i="41"/>
  <c r="L26" i="41"/>
  <c r="L39" i="41"/>
  <c r="L40" i="41"/>
  <c r="L41" i="41"/>
  <c r="L42" i="41"/>
  <c r="L43" i="41"/>
  <c r="L44" i="41"/>
  <c r="L56" i="41"/>
  <c r="L57" i="41" s="1"/>
  <c r="L59" i="41"/>
  <c r="L60" i="41"/>
  <c r="L49" i="41"/>
  <c r="L50" i="41"/>
  <c r="L51" i="41"/>
  <c r="L80" i="41"/>
  <c r="L81" i="41"/>
  <c r="L82" i="41"/>
  <c r="L83" i="41"/>
  <c r="L84" i="41"/>
  <c r="L88" i="41"/>
  <c r="L73" i="41"/>
  <c r="L74" i="41"/>
  <c r="L75" i="41"/>
  <c r="L76" i="41"/>
  <c r="L77" i="41"/>
  <c r="G31" i="41"/>
  <c r="F20" i="66"/>
  <c r="E26" i="66"/>
  <c r="F26" i="66" s="1"/>
  <c r="F27" i="66"/>
  <c r="F37" i="66"/>
  <c r="J37" i="66"/>
  <c r="J39" i="66" s="1"/>
  <c r="J45" i="66"/>
  <c r="F52" i="66"/>
  <c r="F55" i="66"/>
  <c r="I55" i="66"/>
  <c r="J55" i="66" s="1"/>
  <c r="F61" i="66"/>
  <c r="F62" i="66"/>
  <c r="F68" i="66"/>
  <c r="J68" i="66"/>
  <c r="F70" i="66"/>
  <c r="H70" i="66"/>
  <c r="H76" i="66"/>
  <c r="J76" i="66"/>
  <c r="J77" i="66"/>
  <c r="F79" i="66"/>
  <c r="F82" i="66"/>
  <c r="F83" i="66" s="1"/>
  <c r="J84" i="66"/>
  <c r="F85" i="66"/>
  <c r="G85" i="66"/>
  <c r="H85" i="66" s="1"/>
  <c r="H86" i="66" s="1"/>
  <c r="J85" i="66"/>
  <c r="G88" i="66"/>
  <c r="H88" i="66"/>
  <c r="H89" i="66" s="1"/>
  <c r="J90" i="66"/>
  <c r="F91" i="66"/>
  <c r="F99" i="66" s="1"/>
  <c r="G91" i="66"/>
  <c r="H91" i="66" s="1"/>
  <c r="H92" i="66" s="1"/>
  <c r="J91" i="66"/>
  <c r="G94" i="66"/>
  <c r="H94" i="66"/>
  <c r="H96" i="66" s="1"/>
  <c r="G95" i="66"/>
  <c r="H95" i="66" s="1"/>
  <c r="J95" i="66"/>
  <c r="G98" i="66"/>
  <c r="H98" i="66" s="1"/>
  <c r="H99" i="66" s="1"/>
  <c r="C101" i="66"/>
  <c r="H108" i="66"/>
  <c r="J115" i="66"/>
  <c r="F116" i="66"/>
  <c r="J116" i="66"/>
  <c r="F117" i="66"/>
  <c r="J117" i="66"/>
  <c r="J119" i="66"/>
  <c r="F120" i="66"/>
  <c r="J120" i="66"/>
  <c r="F121" i="66"/>
  <c r="J121" i="66"/>
  <c r="J123" i="66"/>
  <c r="F124" i="66"/>
  <c r="J124" i="66"/>
  <c r="F125" i="66"/>
  <c r="J125" i="66"/>
  <c r="J126" i="66"/>
  <c r="H128" i="66"/>
  <c r="H129" i="66"/>
  <c r="C130" i="66"/>
  <c r="H131" i="66"/>
  <c r="J131" i="66"/>
  <c r="J132" i="66" s="1"/>
  <c r="H134" i="66"/>
  <c r="H135" i="66"/>
  <c r="C136" i="66"/>
  <c r="H137" i="66"/>
  <c r="J137" i="66"/>
  <c r="J138" i="66" s="1"/>
  <c r="I54" i="66" s="1"/>
  <c r="J54" i="66" s="1"/>
  <c r="J56" i="66" s="1"/>
  <c r="H140" i="66"/>
  <c r="H141" i="66"/>
  <c r="C142" i="66"/>
  <c r="H143" i="66"/>
  <c r="J143" i="66"/>
  <c r="J144" i="66"/>
  <c r="H146" i="66"/>
  <c r="H147" i="66"/>
  <c r="C148" i="66"/>
  <c r="H149" i="66"/>
  <c r="J149" i="66"/>
  <c r="J150" i="66"/>
  <c r="H153" i="66"/>
  <c r="H154" i="66"/>
  <c r="C155" i="66"/>
  <c r="H156" i="66"/>
  <c r="J156" i="66"/>
  <c r="J157" i="66" s="1"/>
  <c r="I109" i="66" s="1"/>
  <c r="J109" i="66" s="1"/>
  <c r="J110" i="66" s="1"/>
  <c r="H159" i="66"/>
  <c r="H160" i="66"/>
  <c r="C161" i="66"/>
  <c r="C162" i="66"/>
  <c r="H163" i="66"/>
  <c r="J163" i="66"/>
  <c r="J164" i="66"/>
  <c r="I105" i="66" s="1"/>
  <c r="J105" i="66" s="1"/>
  <c r="J106" i="66" s="1"/>
  <c r="H166" i="66"/>
  <c r="H167" i="66"/>
  <c r="C168" i="66"/>
  <c r="H169" i="66"/>
  <c r="J169" i="66"/>
  <c r="J170" i="66" s="1"/>
  <c r="H172" i="66"/>
  <c r="H173" i="66"/>
  <c r="C174" i="66"/>
  <c r="H175" i="66"/>
  <c r="J175" i="66"/>
  <c r="J176" i="66" s="1"/>
  <c r="J178" i="66"/>
  <c r="J179" i="66" s="1"/>
  <c r="F179" i="66"/>
  <c r="H179" i="66"/>
  <c r="H181" i="66"/>
  <c r="H182" i="66"/>
  <c r="C183" i="66"/>
  <c r="H184" i="66"/>
  <c r="J184" i="66"/>
  <c r="J185" i="66" s="1"/>
  <c r="H187" i="66"/>
  <c r="H188" i="66"/>
  <c r="C189" i="66"/>
  <c r="H190" i="66"/>
  <c r="J190" i="66"/>
  <c r="J191" i="66" s="1"/>
  <c r="H193" i="66"/>
  <c r="H194" i="66"/>
  <c r="C195" i="66"/>
  <c r="H196" i="66"/>
  <c r="J196" i="66"/>
  <c r="J197" i="66" s="1"/>
  <c r="H199" i="66"/>
  <c r="H200" i="66"/>
  <c r="C201" i="66"/>
  <c r="H202" i="66"/>
  <c r="J202" i="66"/>
  <c r="J203" i="66" s="1"/>
  <c r="H205" i="66"/>
  <c r="H206" i="66"/>
  <c r="C207" i="66"/>
  <c r="H208" i="66"/>
  <c r="J208" i="66"/>
  <c r="J209" i="66" s="1"/>
  <c r="H211" i="66"/>
  <c r="H212" i="66"/>
  <c r="C213" i="66"/>
  <c r="H214" i="66"/>
  <c r="J214" i="66"/>
  <c r="J215" i="66" s="1"/>
  <c r="H217" i="66"/>
  <c r="H218" i="66"/>
  <c r="C219" i="66"/>
  <c r="H220" i="66"/>
  <c r="J220" i="66"/>
  <c r="J221" i="66" s="1"/>
  <c r="H223" i="66"/>
  <c r="H224" i="66"/>
  <c r="C225" i="66"/>
  <c r="C226" i="66"/>
  <c r="H227" i="66"/>
  <c r="J227" i="66"/>
  <c r="J228" i="66" s="1"/>
  <c r="H230" i="66"/>
  <c r="H231" i="66"/>
  <c r="C232" i="66"/>
  <c r="F232" i="66"/>
  <c r="C233" i="66"/>
  <c r="F233" i="66"/>
  <c r="J234" i="66"/>
  <c r="J235" i="66"/>
  <c r="I69" i="66" s="1"/>
  <c r="J69" i="66" s="1"/>
  <c r="F237" i="66"/>
  <c r="F238" i="66" s="1"/>
  <c r="H237" i="66"/>
  <c r="H238" i="66" s="1"/>
  <c r="J237" i="66"/>
  <c r="J238" i="66" s="1"/>
  <c r="I70" i="66" s="1"/>
  <c r="J70" i="66" s="1"/>
  <c r="H240" i="66"/>
  <c r="J240" i="66"/>
  <c r="H241" i="66"/>
  <c r="J241" i="66"/>
  <c r="F243" i="66"/>
  <c r="J243" i="66"/>
  <c r="F244" i="66"/>
  <c r="J244" i="66"/>
  <c r="H245" i="66"/>
  <c r="H252" i="66"/>
  <c r="J252" i="66"/>
  <c r="H253" i="66"/>
  <c r="J253" i="66"/>
  <c r="F254" i="66"/>
  <c r="J254" i="66"/>
  <c r="F255" i="66"/>
  <c r="J255" i="66"/>
  <c r="H256" i="66"/>
  <c r="J256" i="66"/>
  <c r="F257" i="66"/>
  <c r="H257" i="66"/>
  <c r="F264" i="66"/>
  <c r="F266" i="66"/>
  <c r="H266" i="66"/>
  <c r="J266" i="66"/>
  <c r="F267" i="66"/>
  <c r="H267" i="66"/>
  <c r="J267" i="66"/>
  <c r="H268" i="66"/>
  <c r="J268" i="66"/>
  <c r="F269" i="66"/>
  <c r="G269" i="66"/>
  <c r="G282" i="66" s="1"/>
  <c r="H282" i="66" s="1"/>
  <c r="J269" i="66"/>
  <c r="F270" i="66"/>
  <c r="J270" i="66"/>
  <c r="F271" i="66"/>
  <c r="G271" i="66"/>
  <c r="H271" i="66" s="1"/>
  <c r="J271" i="66"/>
  <c r="F272" i="66"/>
  <c r="J272" i="66"/>
  <c r="F273" i="66"/>
  <c r="H273" i="66"/>
  <c r="J273" i="66"/>
  <c r="F274" i="66"/>
  <c r="H274" i="66"/>
  <c r="J274" i="66"/>
  <c r="H275" i="66"/>
  <c r="J275" i="66"/>
  <c r="E279" i="66"/>
  <c r="F279" i="66" s="1"/>
  <c r="H279" i="66"/>
  <c r="J279" i="66"/>
  <c r="F280" i="66"/>
  <c r="H280" i="66"/>
  <c r="J280" i="66"/>
  <c r="H281" i="66"/>
  <c r="J281" i="66"/>
  <c r="F282" i="66"/>
  <c r="J282" i="66"/>
  <c r="F283" i="66"/>
  <c r="J283" i="66"/>
  <c r="F284" i="66"/>
  <c r="J284" i="66"/>
  <c r="F285" i="66"/>
  <c r="J285" i="66"/>
  <c r="F286" i="66"/>
  <c r="H286" i="66"/>
  <c r="J286" i="66"/>
  <c r="F287" i="66"/>
  <c r="H287" i="66"/>
  <c r="J287" i="66"/>
  <c r="H288" i="66"/>
  <c r="J288" i="66"/>
  <c r="F292" i="66"/>
  <c r="H292" i="66"/>
  <c r="J292" i="66"/>
  <c r="F293" i="66"/>
  <c r="G293" i="66"/>
  <c r="G298" i="66" s="1"/>
  <c r="G303" i="66" s="1"/>
  <c r="H303" i="66" s="1"/>
  <c r="J293" i="66"/>
  <c r="J294" i="66"/>
  <c r="F297" i="66"/>
  <c r="H297" i="66"/>
  <c r="J297" i="66"/>
  <c r="F298" i="66"/>
  <c r="J298" i="66"/>
  <c r="J299" i="66"/>
  <c r="F302" i="66"/>
  <c r="H302" i="66"/>
  <c r="J302" i="66"/>
  <c r="F303" i="66"/>
  <c r="J303" i="66"/>
  <c r="E13" i="41"/>
  <c r="F13" i="41" s="1"/>
  <c r="E14" i="41"/>
  <c r="F14" i="41" s="1"/>
  <c r="J19" i="41"/>
  <c r="L19" i="41"/>
  <c r="J20" i="41"/>
  <c r="L20" i="41"/>
  <c r="H21" i="41"/>
  <c r="L21" i="41"/>
  <c r="J22" i="41"/>
  <c r="H22" i="41"/>
  <c r="J31" i="41"/>
  <c r="L31" i="41"/>
  <c r="J32" i="41"/>
  <c r="L32" i="41"/>
  <c r="J33" i="41"/>
  <c r="L33" i="41"/>
  <c r="H34" i="41"/>
  <c r="L34" i="41"/>
  <c r="J35" i="41"/>
  <c r="H35" i="41"/>
  <c r="E56" i="41"/>
  <c r="F56" i="41" s="1"/>
  <c r="E59" i="41"/>
  <c r="F59" i="41" s="1"/>
  <c r="E63" i="41"/>
  <c r="F63" i="41" s="1"/>
  <c r="F64" i="41" s="1"/>
  <c r="H63" i="41"/>
  <c r="H64" i="41" s="1"/>
  <c r="L63" i="41"/>
  <c r="L64" i="41" s="1"/>
  <c r="H66" i="41"/>
  <c r="L66" i="41"/>
  <c r="H67" i="41"/>
  <c r="L67" i="41"/>
  <c r="H68" i="41"/>
  <c r="L68" i="41"/>
  <c r="J69" i="41"/>
  <c r="L69" i="41"/>
  <c r="J70" i="41"/>
  <c r="L70" i="41"/>
  <c r="E76" i="41"/>
  <c r="F76" i="41"/>
  <c r="E77" i="41"/>
  <c r="F77" i="41" s="1"/>
  <c r="E80" i="41"/>
  <c r="F80" i="41" s="1"/>
  <c r="H80" i="41"/>
  <c r="H83" i="41"/>
  <c r="H84" i="41"/>
  <c r="H85" i="41"/>
  <c r="E99" i="41"/>
  <c r="F99" i="41" s="1"/>
  <c r="H99" i="41"/>
  <c r="F268" i="66"/>
  <c r="E281" i="66"/>
  <c r="F281" i="66" s="1"/>
  <c r="H92" i="41"/>
  <c r="G49" i="41"/>
  <c r="H49" i="41" s="1"/>
  <c r="G52" i="41" s="1"/>
  <c r="E128" i="66"/>
  <c r="F128" i="66" s="1"/>
  <c r="E129" i="66" s="1"/>
  <c r="F129" i="66" s="1"/>
  <c r="E159" i="66"/>
  <c r="F159" i="66" s="1"/>
  <c r="E160" i="66" s="1"/>
  <c r="F160" i="66" s="1"/>
  <c r="E76" i="66"/>
  <c r="F76" i="66" s="1"/>
  <c r="E252" i="66"/>
  <c r="F252" i="66" s="1"/>
  <c r="G33" i="41"/>
  <c r="H33" i="41" s="1"/>
  <c r="E253" i="66"/>
  <c r="F253" i="66" s="1"/>
  <c r="E59" i="66"/>
  <c r="E77" i="66" s="1"/>
  <c r="F77" i="66" s="1"/>
  <c r="L92" i="41"/>
  <c r="E140" i="66"/>
  <c r="F140" i="66" s="1"/>
  <c r="E217" i="66"/>
  <c r="F217" i="66" s="1"/>
  <c r="E218" i="66" s="1"/>
  <c r="F218" i="66" s="1"/>
  <c r="E193" i="66"/>
  <c r="F193" i="66" s="1"/>
  <c r="E172" i="66"/>
  <c r="F172" i="66" s="1"/>
  <c r="I43" i="41"/>
  <c r="J43" i="41" s="1"/>
  <c r="I26" i="41"/>
  <c r="J26" i="41" s="1"/>
  <c r="J28" i="41" s="1"/>
  <c r="K27" i="41" s="1"/>
  <c r="I38" i="66"/>
  <c r="J38" i="66" s="1"/>
  <c r="G42" i="41"/>
  <c r="E223" i="66"/>
  <c r="F223" i="66" s="1"/>
  <c r="I21" i="41"/>
  <c r="J21" i="41" s="1"/>
  <c r="G73" i="66"/>
  <c r="H73" i="66" s="1"/>
  <c r="H74" i="66" s="1"/>
  <c r="I12" i="41"/>
  <c r="I11" i="41"/>
  <c r="E11" i="41" s="1"/>
  <c r="F11" i="41" s="1"/>
  <c r="G254" i="66"/>
  <c r="H254" i="66" s="1"/>
  <c r="G65" i="66"/>
  <c r="H65" i="66" s="1"/>
  <c r="H66" i="66" s="1"/>
  <c r="G68" i="66" s="1"/>
  <c r="H68" i="66" s="1"/>
  <c r="F295" i="66" l="1"/>
  <c r="F60" i="41"/>
  <c r="H142" i="66"/>
  <c r="L71" i="41"/>
  <c r="F300" i="66"/>
  <c r="F304" i="66"/>
  <c r="F57" i="41"/>
  <c r="J304" i="66"/>
  <c r="H304" i="66"/>
  <c r="E48" i="66"/>
  <c r="F48" i="66" s="1"/>
  <c r="E66" i="41"/>
  <c r="F66" i="41" s="1"/>
  <c r="J68" i="41"/>
  <c r="E67" i="41"/>
  <c r="F67" i="41" s="1"/>
  <c r="F59" i="66"/>
  <c r="E49" i="41"/>
  <c r="F49" i="41" s="1"/>
  <c r="E70" i="41"/>
  <c r="F70" i="41" s="1"/>
  <c r="E43" i="41"/>
  <c r="F43" i="41" s="1"/>
  <c r="E26" i="41"/>
  <c r="F26" i="41" s="1"/>
  <c r="E108" i="41"/>
  <c r="J109" i="41"/>
  <c r="J110" i="41" s="1"/>
  <c r="J51" i="41"/>
  <c r="E83" i="41"/>
  <c r="F83" i="41" s="1"/>
  <c r="F13" i="66"/>
  <c r="F14" i="66" s="1"/>
  <c r="H31" i="41"/>
  <c r="E31" i="41"/>
  <c r="F31" i="41" s="1"/>
  <c r="H39" i="41"/>
  <c r="E39" i="41"/>
  <c r="F39" i="41" s="1"/>
  <c r="H80" i="66"/>
  <c r="H41" i="41"/>
  <c r="J78" i="41"/>
  <c r="H226" i="66"/>
  <c r="E153" i="66"/>
  <c r="J151" i="66"/>
  <c r="F91" i="41"/>
  <c r="J89" i="41"/>
  <c r="E205" i="66"/>
  <c r="F205" i="66" s="1"/>
  <c r="E206" i="66" s="1"/>
  <c r="F206" i="66" s="1"/>
  <c r="F209" i="66" s="1"/>
  <c r="I46" i="66"/>
  <c r="J46" i="66" s="1"/>
  <c r="J49" i="66" s="1"/>
  <c r="J50" i="41"/>
  <c r="J54" i="41" s="1"/>
  <c r="K53" i="41" s="1"/>
  <c r="E53" i="41" s="1"/>
  <c r="F53" i="41" s="1"/>
  <c r="H290" i="66"/>
  <c r="E288" i="66" s="1"/>
  <c r="F288" i="66" s="1"/>
  <c r="F290" i="66" s="1"/>
  <c r="J277" i="66"/>
  <c r="E194" i="66"/>
  <c r="F194" i="66" s="1"/>
  <c r="F197" i="66" s="1"/>
  <c r="H101" i="66"/>
  <c r="H103" i="66" s="1"/>
  <c r="E58" i="66"/>
  <c r="F58" i="66" s="1"/>
  <c r="F63" i="66" s="1"/>
  <c r="H126" i="66"/>
  <c r="F221" i="66"/>
  <c r="J295" i="66"/>
  <c r="H114" i="66"/>
  <c r="J290" i="66"/>
  <c r="H144" i="66"/>
  <c r="G19" i="41"/>
  <c r="L91" i="41"/>
  <c r="G233" i="66"/>
  <c r="H233" i="66" s="1"/>
  <c r="H63" i="66"/>
  <c r="G168" i="66"/>
  <c r="H168" i="66" s="1"/>
  <c r="H170" i="66" s="1"/>
  <c r="J47" i="41"/>
  <c r="K45" i="41" s="1"/>
  <c r="E21" i="41"/>
  <c r="F21" i="41" s="1"/>
  <c r="J23" i="41"/>
  <c r="K22" i="41" s="1"/>
  <c r="E22" i="41" s="1"/>
  <c r="F22" i="41" s="1"/>
  <c r="J11" i="41"/>
  <c r="J91" i="41"/>
  <c r="J10" i="41"/>
  <c r="J71" i="41"/>
  <c r="J9" i="41"/>
  <c r="G37" i="66"/>
  <c r="H37" i="66" s="1"/>
  <c r="G272" i="66"/>
  <c r="H13" i="66"/>
  <c r="H14" i="66" s="1"/>
  <c r="G270" i="66"/>
  <c r="J84" i="41"/>
  <c r="J86" i="41" s="1"/>
  <c r="K85" i="41" s="1"/>
  <c r="H118" i="66"/>
  <c r="I257" i="66"/>
  <c r="J257" i="66" s="1"/>
  <c r="J258" i="66" s="1"/>
  <c r="J259" i="66" s="1"/>
  <c r="J261" i="66" s="1"/>
  <c r="I263" i="66" s="1"/>
  <c r="J263" i="66" s="1"/>
  <c r="J264" i="66" s="1"/>
  <c r="H258" i="66"/>
  <c r="H259" i="66" s="1"/>
  <c r="H261" i="66" s="1"/>
  <c r="G263" i="66" s="1"/>
  <c r="H263" i="66" s="1"/>
  <c r="H264" i="66" s="1"/>
  <c r="I21" i="66"/>
  <c r="J21" i="66" s="1"/>
  <c r="J22" i="66" s="1"/>
  <c r="I28" i="66"/>
  <c r="J28" i="66" s="1"/>
  <c r="J29" i="66" s="1"/>
  <c r="E42" i="41"/>
  <c r="F42" i="41" s="1"/>
  <c r="H42" i="41"/>
  <c r="E27" i="41"/>
  <c r="F27" i="41" s="1"/>
  <c r="L27" i="41"/>
  <c r="L28" i="41" s="1"/>
  <c r="E74" i="41"/>
  <c r="F74" i="41" s="1"/>
  <c r="H74" i="41"/>
  <c r="G75" i="41" s="1"/>
  <c r="K93" i="41"/>
  <c r="L93" i="41" s="1"/>
  <c r="I242" i="66"/>
  <c r="J242" i="66" s="1"/>
  <c r="J247" i="66" s="1"/>
  <c r="E81" i="41"/>
  <c r="F81" i="41" s="1"/>
  <c r="H81" i="41"/>
  <c r="F215" i="66"/>
  <c r="F258" i="66"/>
  <c r="F259" i="66" s="1"/>
  <c r="F261" i="66" s="1"/>
  <c r="H52" i="41"/>
  <c r="H54" i="41" s="1"/>
  <c r="E52" i="41"/>
  <c r="F52" i="41" s="1"/>
  <c r="G32" i="41"/>
  <c r="G40" i="41"/>
  <c r="E20" i="41"/>
  <c r="F20" i="41" s="1"/>
  <c r="H20" i="41"/>
  <c r="E102" i="41"/>
  <c r="H102" i="41"/>
  <c r="H104" i="41" s="1"/>
  <c r="E85" i="41"/>
  <c r="F85" i="41" s="1"/>
  <c r="L85" i="41"/>
  <c r="L86" i="41" s="1"/>
  <c r="E173" i="66"/>
  <c r="F173" i="66" s="1"/>
  <c r="F176" i="66"/>
  <c r="E141" i="66"/>
  <c r="F141" i="66" s="1"/>
  <c r="F144" i="66" s="1"/>
  <c r="E89" i="41"/>
  <c r="F89" i="41" s="1"/>
  <c r="H89" i="41"/>
  <c r="F80" i="66"/>
  <c r="G148" i="66"/>
  <c r="H148" i="66" s="1"/>
  <c r="H151" i="66" s="1"/>
  <c r="E224" i="66"/>
  <c r="F224" i="66" s="1"/>
  <c r="F228" i="66" s="1"/>
  <c r="E12" i="41"/>
  <c r="F12" i="41" s="1"/>
  <c r="J12" i="41"/>
  <c r="J71" i="66"/>
  <c r="E88" i="41"/>
  <c r="F88" i="41" s="1"/>
  <c r="H88" i="41"/>
  <c r="F164" i="66"/>
  <c r="E105" i="66" s="1"/>
  <c r="F105" i="66" s="1"/>
  <c r="F106" i="66" s="1"/>
  <c r="G7" i="41"/>
  <c r="H136" i="66"/>
  <c r="H138" i="66" s="1"/>
  <c r="G54" i="66" s="1"/>
  <c r="H54" i="66" s="1"/>
  <c r="H56" i="66" s="1"/>
  <c r="G69" i="41"/>
  <c r="G6" i="41"/>
  <c r="J92" i="41"/>
  <c r="E92" i="41"/>
  <c r="F92" i="41" s="1"/>
  <c r="F132" i="66"/>
  <c r="J34" i="41"/>
  <c r="J36" i="41" s="1"/>
  <c r="K35" i="41" s="1"/>
  <c r="F199" i="66"/>
  <c r="H269" i="66"/>
  <c r="H277" i="66" s="1"/>
  <c r="E275" i="66" s="1"/>
  <c r="F275" i="66" s="1"/>
  <c r="F277" i="66" s="1"/>
  <c r="E25" i="66"/>
  <c r="F25" i="66" s="1"/>
  <c r="F18" i="66"/>
  <c r="G25" i="41"/>
  <c r="J8" i="41"/>
  <c r="J16" i="41" s="1"/>
  <c r="K15" i="41" s="1"/>
  <c r="E33" i="41"/>
  <c r="F33" i="41" s="1"/>
  <c r="J300" i="66"/>
  <c r="G213" i="66"/>
  <c r="H213" i="66" s="1"/>
  <c r="H215" i="66" s="1"/>
  <c r="J101" i="41"/>
  <c r="J104" i="41" s="1"/>
  <c r="E5" i="41"/>
  <c r="F5" i="41" s="1"/>
  <c r="H5" i="41"/>
  <c r="H293" i="66"/>
  <c r="H295" i="66" s="1"/>
  <c r="J80" i="66"/>
  <c r="E134" i="66"/>
  <c r="F134" i="66" s="1"/>
  <c r="E230" i="66"/>
  <c r="F230" i="66" s="1"/>
  <c r="E166" i="66"/>
  <c r="F166" i="66" s="1"/>
  <c r="H130" i="66"/>
  <c r="H132" i="66" s="1"/>
  <c r="G284" i="66"/>
  <c r="H284" i="66" s="1"/>
  <c r="L78" i="41"/>
  <c r="E181" i="66"/>
  <c r="F181" i="66" s="1"/>
  <c r="E147" i="66"/>
  <c r="F147" i="66" s="1"/>
  <c r="F151" i="66" s="1"/>
  <c r="E103" i="41"/>
  <c r="H298" i="66"/>
  <c r="H300" i="66" s="1"/>
  <c r="K94" i="41" l="1"/>
  <c r="E94" i="41" s="1"/>
  <c r="F94" i="41" s="1"/>
  <c r="L53" i="41"/>
  <c r="L54" i="41" s="1"/>
  <c r="F54" i="41" s="1"/>
  <c r="E19" i="41"/>
  <c r="F19" i="41" s="1"/>
  <c r="H19" i="41"/>
  <c r="H23" i="41" s="1"/>
  <c r="L22" i="41"/>
  <c r="L23" i="41" s="1"/>
  <c r="F153" i="66"/>
  <c r="E154" i="66" s="1"/>
  <c r="F154" i="66" s="1"/>
  <c r="F157" i="66" s="1"/>
  <c r="E109" i="66" s="1"/>
  <c r="F109" i="66" s="1"/>
  <c r="F110" i="66" s="1"/>
  <c r="E187" i="66"/>
  <c r="F187" i="66" s="1"/>
  <c r="E188" i="66" s="1"/>
  <c r="F188" i="66" s="1"/>
  <c r="F191" i="66" s="1"/>
  <c r="E45" i="41"/>
  <c r="F45" i="41" s="1"/>
  <c r="L45" i="41"/>
  <c r="L47" i="41" s="1"/>
  <c r="G285" i="66"/>
  <c r="H285" i="66" s="1"/>
  <c r="H272" i="66"/>
  <c r="G283" i="66"/>
  <c r="H270" i="66"/>
  <c r="E75" i="41"/>
  <c r="F75" i="41" s="1"/>
  <c r="H75" i="41"/>
  <c r="H78" i="41" s="1"/>
  <c r="F78" i="41" s="1"/>
  <c r="H69" i="41"/>
  <c r="H71" i="41" s="1"/>
  <c r="F71" i="41" s="1"/>
  <c r="E69" i="41"/>
  <c r="F69" i="41" s="1"/>
  <c r="E182" i="66"/>
  <c r="F182" i="66" s="1"/>
  <c r="F185" i="66" s="1"/>
  <c r="E40" i="41"/>
  <c r="F40" i="41" s="1"/>
  <c r="H40" i="41"/>
  <c r="E15" i="41"/>
  <c r="F15" i="41" s="1"/>
  <c r="L15" i="41"/>
  <c r="L16" i="41" s="1"/>
  <c r="E35" i="41"/>
  <c r="F35" i="41" s="1"/>
  <c r="L35" i="41"/>
  <c r="L36" i="41" s="1"/>
  <c r="E7" i="41"/>
  <c r="F7" i="41" s="1"/>
  <c r="H7" i="41"/>
  <c r="H16" i="41" s="1"/>
  <c r="G90" i="41"/>
  <c r="G21" i="66"/>
  <c r="H21" i="66" s="1"/>
  <c r="H22" i="66" s="1"/>
  <c r="G28" i="66"/>
  <c r="H28" i="66" s="1"/>
  <c r="H29" i="66" s="1"/>
  <c r="E200" i="66"/>
  <c r="F200" i="66" s="1"/>
  <c r="F203" i="66" s="1"/>
  <c r="E32" i="41"/>
  <c r="F32" i="41" s="1"/>
  <c r="H32" i="41"/>
  <c r="H36" i="41" s="1"/>
  <c r="E167" i="66"/>
  <c r="F167" i="66" s="1"/>
  <c r="F170" i="66" s="1"/>
  <c r="E6" i="41"/>
  <c r="F6" i="41" s="1"/>
  <c r="H6" i="41"/>
  <c r="H25" i="41"/>
  <c r="H28" i="41" s="1"/>
  <c r="F28" i="41" s="1"/>
  <c r="E25" i="41"/>
  <c r="F25" i="41" s="1"/>
  <c r="E231" i="66"/>
  <c r="F231" i="66" s="1"/>
  <c r="F235" i="66"/>
  <c r="E28" i="66"/>
  <c r="F28" i="66" s="1"/>
  <c r="F29" i="66" s="1"/>
  <c r="E21" i="66"/>
  <c r="F21" i="66" s="1"/>
  <c r="F22" i="66" s="1"/>
  <c r="E242" i="66"/>
  <c r="F242" i="66" s="1"/>
  <c r="G93" i="41"/>
  <c r="G201" i="66"/>
  <c r="H201" i="66" s="1"/>
  <c r="H203" i="66" s="1"/>
  <c r="G155" i="66"/>
  <c r="H155" i="66" s="1"/>
  <c r="H157" i="66" s="1"/>
  <c r="G109" i="66" s="1"/>
  <c r="H109" i="66" s="1"/>
  <c r="H110" i="66" s="1"/>
  <c r="G183" i="66"/>
  <c r="H183" i="66" s="1"/>
  <c r="H185" i="66" s="1"/>
  <c r="G219" i="66"/>
  <c r="H219" i="66" s="1"/>
  <c r="H221" i="66" s="1"/>
  <c r="G189" i="66"/>
  <c r="H189" i="66" s="1"/>
  <c r="H191" i="66" s="1"/>
  <c r="G174" i="66"/>
  <c r="G207" i="66"/>
  <c r="H207" i="66" s="1"/>
  <c r="H209" i="66" s="1"/>
  <c r="G161" i="66"/>
  <c r="H161" i="66" s="1"/>
  <c r="H164" i="66" s="1"/>
  <c r="G105" i="66" s="1"/>
  <c r="H105" i="66" s="1"/>
  <c r="H106" i="66" s="1"/>
  <c r="G225" i="66"/>
  <c r="E135" i="66"/>
  <c r="F135" i="66" s="1"/>
  <c r="F138" i="66" s="1"/>
  <c r="G82" i="41"/>
  <c r="H30" i="116" l="1"/>
  <c r="L29" i="116"/>
  <c r="L94" i="41"/>
  <c r="L95" i="41" s="1"/>
  <c r="L96" i="41" s="1"/>
  <c r="K98" i="41" s="1"/>
  <c r="L98" i="41" s="1"/>
  <c r="L99" i="41" s="1"/>
  <c r="F23" i="41"/>
  <c r="F36" i="41"/>
  <c r="G294" i="66"/>
  <c r="H283" i="66"/>
  <c r="E54" i="66"/>
  <c r="F54" i="66" s="1"/>
  <c r="F56" i="66" s="1"/>
  <c r="K138" i="66"/>
  <c r="G242" i="66"/>
  <c r="H242" i="66" s="1"/>
  <c r="I93" i="41"/>
  <c r="J93" i="41" s="1"/>
  <c r="J95" i="41" s="1"/>
  <c r="J96" i="41" s="1"/>
  <c r="I98" i="41" s="1"/>
  <c r="G232" i="66"/>
  <c r="H232" i="66" s="1"/>
  <c r="H235" i="66" s="1"/>
  <c r="H225" i="66"/>
  <c r="H228" i="66" s="1"/>
  <c r="G195" i="66"/>
  <c r="H195" i="66" s="1"/>
  <c r="H197" i="66" s="1"/>
  <c r="H174" i="66"/>
  <c r="H176" i="66" s="1"/>
  <c r="H90" i="41"/>
  <c r="E90" i="41"/>
  <c r="F90" i="41" s="1"/>
  <c r="G44" i="41"/>
  <c r="E69" i="66"/>
  <c r="F69" i="66" s="1"/>
  <c r="F71" i="66" s="1"/>
  <c r="E46" i="66"/>
  <c r="F46" i="66" s="1"/>
  <c r="F49" i="66" s="1"/>
  <c r="E38" i="66"/>
  <c r="F38" i="66" s="1"/>
  <c r="F39" i="66" s="1"/>
  <c r="F16" i="41"/>
  <c r="H82" i="41"/>
  <c r="H86" i="41" s="1"/>
  <c r="F86" i="41" s="1"/>
  <c r="E82" i="41"/>
  <c r="F82" i="41" s="1"/>
  <c r="H93" i="41"/>
  <c r="E93" i="41" l="1"/>
  <c r="F93" i="41" s="1"/>
  <c r="G299" i="66"/>
  <c r="H299" i="66" s="1"/>
  <c r="H294" i="66"/>
  <c r="G38" i="66"/>
  <c r="H38" i="66" s="1"/>
  <c r="H39" i="66" s="1"/>
  <c r="G46" i="66"/>
  <c r="H46" i="66" s="1"/>
  <c r="H49" i="66" s="1"/>
  <c r="G69" i="66"/>
  <c r="H69" i="66" s="1"/>
  <c r="H71" i="66" s="1"/>
  <c r="J98" i="41"/>
  <c r="J99" i="41" s="1"/>
  <c r="E98" i="41"/>
  <c r="F98" i="41" s="1"/>
  <c r="E245" i="66"/>
  <c r="F245" i="66" s="1"/>
  <c r="F247" i="66" s="1"/>
  <c r="H247" i="66"/>
  <c r="H44" i="41"/>
  <c r="H47" i="41" s="1"/>
  <c r="F47" i="41" s="1"/>
  <c r="E44" i="41"/>
  <c r="F44" i="41" s="1"/>
  <c r="H95" i="41"/>
  <c r="H96" i="41" s="1"/>
  <c r="F96" i="41" s="1"/>
</calcChain>
</file>

<file path=xl/sharedStrings.xml><?xml version="1.0" encoding="utf-8"?>
<sst xmlns="http://schemas.openxmlformats.org/spreadsheetml/2006/main" count="1097" uniqueCount="523">
  <si>
    <t>스프레이 및 살포</t>
    <phoneticPr fontId="2" type="noConversion"/>
  </si>
  <si>
    <t>#122 내민식 철주 세우기 (1조당)</t>
    <phoneticPr fontId="2" type="noConversion"/>
  </si>
  <si>
    <t>소운반 및 세우기</t>
    <phoneticPr fontId="2" type="noConversion"/>
  </si>
  <si>
    <t>교통유도</t>
    <phoneticPr fontId="2" type="noConversion"/>
  </si>
  <si>
    <t>#123. 내민식 철주 철거 (1조당)</t>
    <phoneticPr fontId="2" type="noConversion"/>
  </si>
  <si>
    <t>소운반 및 철거</t>
    <phoneticPr fontId="2" type="noConversion"/>
  </si>
  <si>
    <t>밴드조립 등</t>
    <phoneticPr fontId="2" type="noConversion"/>
  </si>
  <si>
    <t>밴드해체</t>
    <phoneticPr fontId="2" type="noConversion"/>
  </si>
  <si>
    <t>주연료</t>
    <phoneticPr fontId="2" type="noConversion"/>
  </si>
  <si>
    <t>휘발유</t>
    <phoneticPr fontId="2" type="noConversion"/>
  </si>
  <si>
    <t>잡유</t>
    <phoneticPr fontId="2" type="noConversion"/>
  </si>
  <si>
    <t>식</t>
    <phoneticPr fontId="2" type="noConversion"/>
  </si>
  <si>
    <t>노임</t>
    <phoneticPr fontId="2" type="noConversion"/>
  </si>
  <si>
    <t>건설기계운전사</t>
    <phoneticPr fontId="35" type="noConversion"/>
  </si>
  <si>
    <t>대</t>
    <phoneticPr fontId="2" type="noConversion"/>
  </si>
  <si>
    <t>경유</t>
    <phoneticPr fontId="2" type="noConversion"/>
  </si>
  <si>
    <t>&lt;건11-11&gt;덤프트럭2.5톤적용</t>
    <phoneticPr fontId="2" type="noConversion"/>
  </si>
  <si>
    <t>기계손료(상각,정비,관리)</t>
    <phoneticPr fontId="2" type="noConversion"/>
  </si>
  <si>
    <t>기계손료
 (상각,정비,관리)</t>
    <phoneticPr fontId="2" type="noConversion"/>
  </si>
  <si>
    <t>착암기</t>
    <phoneticPr fontId="2" type="noConversion"/>
  </si>
  <si>
    <t>건설기계조장</t>
    <phoneticPr fontId="2" type="noConversion"/>
  </si>
  <si>
    <t>&lt;건11-8&gt;덤프트럭2.5톤적용</t>
    <phoneticPr fontId="2" type="noConversion"/>
  </si>
  <si>
    <t>그라우팅믹서적용</t>
    <phoneticPr fontId="2" type="noConversion"/>
  </si>
  <si>
    <t>핸드가이드식롤러적용</t>
    <phoneticPr fontId="2" type="noConversion"/>
  </si>
  <si>
    <t>#210 수동라인마커   시간당</t>
    <phoneticPr fontId="2" type="noConversion"/>
  </si>
  <si>
    <t>덤프트럭(2.5t)적용</t>
    <phoneticPr fontId="2" type="noConversion"/>
  </si>
  <si>
    <t>기계운전사</t>
    <phoneticPr fontId="2" type="noConversion"/>
  </si>
  <si>
    <t>운반차</t>
    <phoneticPr fontId="2" type="noConversion"/>
  </si>
  <si>
    <t>아스팔트스프레이어적용</t>
    <phoneticPr fontId="2" type="noConversion"/>
  </si>
  <si>
    <t>#213 라인마커 시간당</t>
    <phoneticPr fontId="2" type="noConversion"/>
  </si>
  <si>
    <t>물가정보부록P137</t>
    <phoneticPr fontId="35" type="noConversion"/>
  </si>
  <si>
    <t>#214 차선제거기 (5.5HP)   시간당</t>
    <phoneticPr fontId="2" type="noConversion"/>
  </si>
  <si>
    <t>트럭탑재형크레인</t>
    <phoneticPr fontId="2" type="noConversion"/>
  </si>
  <si>
    <t>물가정보부록P133</t>
    <phoneticPr fontId="35" type="noConversion"/>
  </si>
  <si>
    <t>&lt;건11-3-5&gt;</t>
    <phoneticPr fontId="2" type="noConversion"/>
  </si>
  <si>
    <t>주연료22%</t>
    <phoneticPr fontId="2" type="noConversion"/>
  </si>
  <si>
    <t>노무비</t>
    <phoneticPr fontId="2" type="noConversion"/>
  </si>
  <si>
    <t>&lt;건11-3-7&gt;</t>
    <phoneticPr fontId="35" type="noConversion"/>
  </si>
  <si>
    <t>건품11-6
물가정보부록P131</t>
    <phoneticPr fontId="35" type="noConversion"/>
  </si>
  <si>
    <t>투수성아스팔트콘크리트</t>
    <phoneticPr fontId="2" type="noConversion"/>
  </si>
  <si>
    <t>모르터</t>
    <phoneticPr fontId="2" type="noConversion"/>
  </si>
  <si>
    <t>다짐(보통토)</t>
    <phoneticPr fontId="2" type="noConversion"/>
  </si>
  <si>
    <t>미장공</t>
    <phoneticPr fontId="2" type="noConversion"/>
  </si>
  <si>
    <t>잡재료비</t>
    <phoneticPr fontId="2" type="noConversion"/>
  </si>
  <si>
    <t>할석공</t>
    <phoneticPr fontId="2" type="noConversion"/>
  </si>
  <si>
    <t>(건품7-6)</t>
    <phoneticPr fontId="35" type="noConversion"/>
  </si>
  <si>
    <t>#305  잡철물 제작     -ton당-</t>
    <phoneticPr fontId="37" type="noConversion"/>
  </si>
  <si>
    <t>건품15-6</t>
    <phoneticPr fontId="35" type="noConversion"/>
  </si>
  <si>
    <t>용접봉</t>
    <phoneticPr fontId="37" type="noConversion"/>
  </si>
  <si>
    <t>Kg</t>
    <phoneticPr fontId="37" type="noConversion"/>
  </si>
  <si>
    <t>자재단가101</t>
    <phoneticPr fontId="35" type="noConversion"/>
  </si>
  <si>
    <t>산소</t>
    <phoneticPr fontId="37" type="noConversion"/>
  </si>
  <si>
    <t>ℓ</t>
    <phoneticPr fontId="37" type="noConversion"/>
  </si>
  <si>
    <t>아세틸렌</t>
    <phoneticPr fontId="37" type="noConversion"/>
  </si>
  <si>
    <t>철공</t>
    <phoneticPr fontId="37" type="noConversion"/>
  </si>
  <si>
    <t>인</t>
    <phoneticPr fontId="37" type="noConversion"/>
  </si>
  <si>
    <t>보통인부</t>
    <phoneticPr fontId="37" type="noConversion"/>
  </si>
  <si>
    <t>용  접  공</t>
    <phoneticPr fontId="37" type="noConversion"/>
  </si>
  <si>
    <t>특별인부</t>
    <phoneticPr fontId="37" type="noConversion"/>
  </si>
  <si>
    <t>용접기손료</t>
    <phoneticPr fontId="37" type="noConversion"/>
  </si>
  <si>
    <t>hr</t>
    <phoneticPr fontId="37" type="noConversion"/>
  </si>
  <si>
    <t>전력</t>
    <phoneticPr fontId="37" type="noConversion"/>
  </si>
  <si>
    <t>kWh</t>
    <phoneticPr fontId="37" type="noConversion"/>
  </si>
  <si>
    <t>물가정보부록P179</t>
    <phoneticPr fontId="35" type="noConversion"/>
  </si>
  <si>
    <t>기구손료</t>
    <phoneticPr fontId="37" type="noConversion"/>
  </si>
  <si>
    <t>노무비의</t>
    <phoneticPr fontId="37" type="noConversion"/>
  </si>
  <si>
    <t>%</t>
    <phoneticPr fontId="37" type="noConversion"/>
  </si>
  <si>
    <t>소   계</t>
    <phoneticPr fontId="37" type="noConversion"/>
  </si>
  <si>
    <t>#306  잡철물 설치     -ton당-</t>
    <phoneticPr fontId="37" type="noConversion"/>
  </si>
  <si>
    <t>용  접  봉</t>
    <phoneticPr fontId="37" type="noConversion"/>
  </si>
  <si>
    <t>산       소</t>
    <phoneticPr fontId="37" type="noConversion"/>
  </si>
  <si>
    <t>철      공</t>
    <phoneticPr fontId="37" type="noConversion"/>
  </si>
  <si>
    <t>#307 접지봉설치   (개소)</t>
    <phoneticPr fontId="2" type="noConversion"/>
  </si>
  <si>
    <t>접지봉</t>
    <phoneticPr fontId="2" type="noConversion"/>
  </si>
  <si>
    <t>철도신호공</t>
    <phoneticPr fontId="35" type="noConversion"/>
  </si>
  <si>
    <t>보통인부</t>
    <phoneticPr fontId="35" type="noConversion"/>
  </si>
  <si>
    <t>#308 접지판설치   (개소)</t>
    <phoneticPr fontId="2" type="noConversion"/>
  </si>
  <si>
    <t>접지판</t>
    <phoneticPr fontId="2" type="noConversion"/>
  </si>
  <si>
    <t>#308 접지선설치   (m당)</t>
    <phoneticPr fontId="2" type="noConversion"/>
  </si>
  <si>
    <t>접지선</t>
    <phoneticPr fontId="2" type="noConversion"/>
  </si>
  <si>
    <t>인</t>
    <phoneticPr fontId="2" type="noConversion"/>
  </si>
  <si>
    <t xml:space="preserve"> </t>
    <phoneticPr fontId="2" type="noConversion"/>
  </si>
  <si>
    <t>소       계</t>
    <phoneticPr fontId="2" type="noConversion"/>
  </si>
  <si>
    <t>제9호표 :유리끼우기(판유리,㎡당)</t>
    <phoneticPr fontId="2" type="noConversion"/>
  </si>
  <si>
    <t>표준품셈P969</t>
    <phoneticPr fontId="2" type="noConversion"/>
  </si>
  <si>
    <t>유리공</t>
    <phoneticPr fontId="2" type="noConversion"/>
  </si>
  <si>
    <t>10MM 미만</t>
    <phoneticPr fontId="2" type="noConversion"/>
  </si>
  <si>
    <t>단위</t>
  </si>
  <si>
    <t>개</t>
    <phoneticPr fontId="2" type="noConversion"/>
  </si>
  <si>
    <t>㎥</t>
    <phoneticPr fontId="2" type="noConversion"/>
  </si>
  <si>
    <t>㎡</t>
    <phoneticPr fontId="2" type="noConversion"/>
  </si>
  <si>
    <t>ℓ</t>
    <phoneticPr fontId="2" type="noConversion"/>
  </si>
  <si>
    <t>인</t>
    <phoneticPr fontId="2" type="noConversion"/>
  </si>
  <si>
    <t>보통인부</t>
    <phoneticPr fontId="2" type="noConversion"/>
  </si>
  <si>
    <t>#180</t>
    <phoneticPr fontId="2" type="noConversion"/>
  </si>
  <si>
    <t>kg</t>
    <phoneticPr fontId="2" type="noConversion"/>
  </si>
  <si>
    <t>단  가</t>
    <phoneticPr fontId="2" type="noConversion"/>
  </si>
  <si>
    <t>보통인부</t>
    <phoneticPr fontId="2" type="noConversion"/>
  </si>
  <si>
    <t>인</t>
    <phoneticPr fontId="2" type="noConversion"/>
  </si>
  <si>
    <t>잡재료</t>
    <phoneticPr fontId="2" type="noConversion"/>
  </si>
  <si>
    <t>인건비의 2%</t>
    <phoneticPr fontId="2" type="noConversion"/>
  </si>
  <si>
    <t>식</t>
    <phoneticPr fontId="2" type="noConversion"/>
  </si>
  <si>
    <t>용접공</t>
    <phoneticPr fontId="2" type="noConversion"/>
  </si>
  <si>
    <t>폴리카보네이트</t>
    <phoneticPr fontId="2" type="noConversion"/>
  </si>
  <si>
    <t>도장공</t>
    <phoneticPr fontId="2" type="noConversion"/>
  </si>
  <si>
    <t>특별인부</t>
    <phoneticPr fontId="2" type="noConversion"/>
  </si>
  <si>
    <t>일    위    대    가</t>
    <phoneticPr fontId="2" type="noConversion"/>
  </si>
  <si>
    <t>단위</t>
    <phoneticPr fontId="2" type="noConversion"/>
  </si>
  <si>
    <t>합    계</t>
    <phoneticPr fontId="2" type="noConversion"/>
  </si>
  <si>
    <t>재  료  비</t>
    <phoneticPr fontId="2" type="noConversion"/>
  </si>
  <si>
    <t>노   무   비</t>
    <phoneticPr fontId="2" type="noConversion"/>
  </si>
  <si>
    <t>비고</t>
    <phoneticPr fontId="2" type="noConversion"/>
  </si>
  <si>
    <t>금액</t>
    <phoneticPr fontId="2" type="noConversion"/>
  </si>
  <si>
    <t>용접봉</t>
    <phoneticPr fontId="2" type="noConversion"/>
  </si>
  <si>
    <t>3.2mm</t>
    <phoneticPr fontId="2" type="noConversion"/>
  </si>
  <si>
    <t>kg</t>
    <phoneticPr fontId="2" type="noConversion"/>
  </si>
  <si>
    <t>산  소</t>
    <phoneticPr fontId="2" type="noConversion"/>
  </si>
  <si>
    <t>6000L</t>
    <phoneticPr fontId="2" type="noConversion"/>
  </si>
  <si>
    <t>L</t>
    <phoneticPr fontId="2" type="noConversion"/>
  </si>
  <si>
    <t>아세틸렌</t>
    <phoneticPr fontId="2" type="noConversion"/>
  </si>
  <si>
    <t>철공</t>
    <phoneticPr fontId="2" type="noConversion"/>
  </si>
  <si>
    <t>비계공</t>
    <phoneticPr fontId="2" type="noConversion"/>
  </si>
  <si>
    <t>용접기 손료</t>
    <phoneticPr fontId="2" type="noConversion"/>
  </si>
  <si>
    <t>500 Amp(교류)</t>
    <phoneticPr fontId="2" type="noConversion"/>
  </si>
  <si>
    <t>시간</t>
    <phoneticPr fontId="2" type="noConversion"/>
  </si>
  <si>
    <t>전력소요량(겨울)</t>
    <phoneticPr fontId="2" type="noConversion"/>
  </si>
  <si>
    <t>고압300kw미만</t>
    <phoneticPr fontId="2" type="noConversion"/>
  </si>
  <si>
    <t>kWh</t>
    <phoneticPr fontId="2" type="noConversion"/>
  </si>
  <si>
    <t>공구손료</t>
    <phoneticPr fontId="2" type="noConversion"/>
  </si>
  <si>
    <t>인건비의 3%</t>
    <phoneticPr fontId="2" type="noConversion"/>
  </si>
  <si>
    <t>소       계</t>
    <phoneticPr fontId="2" type="noConversion"/>
  </si>
  <si>
    <t xml:space="preserve"> </t>
    <phoneticPr fontId="2" type="noConversion"/>
  </si>
  <si>
    <t>오일퍼티</t>
    <phoneticPr fontId="2" type="noConversion"/>
  </si>
  <si>
    <t>연마지</t>
    <phoneticPr fontId="2" type="noConversion"/>
  </si>
  <si>
    <t>매</t>
    <phoneticPr fontId="2" type="noConversion"/>
  </si>
  <si>
    <t>기구손료</t>
    <phoneticPr fontId="2" type="noConversion"/>
  </si>
  <si>
    <t>#180</t>
    <phoneticPr fontId="2" type="noConversion"/>
  </si>
  <si>
    <t>바니시</t>
    <phoneticPr fontId="2" type="noConversion"/>
  </si>
  <si>
    <t>조합페인트</t>
    <phoneticPr fontId="2" type="noConversion"/>
  </si>
  <si>
    <t>퍼티</t>
    <phoneticPr fontId="2" type="noConversion"/>
  </si>
  <si>
    <t>소모재료비</t>
    <phoneticPr fontId="2" type="noConversion"/>
  </si>
  <si>
    <t>주재료비의 5%</t>
    <phoneticPr fontId="2" type="noConversion"/>
  </si>
  <si>
    <t>6MM,단판</t>
    <phoneticPr fontId="2" type="noConversion"/>
  </si>
  <si>
    <t>㎡</t>
  </si>
  <si>
    <t>표준품셈P632</t>
    <phoneticPr fontId="2" type="noConversion"/>
  </si>
  <si>
    <t>보통인부(뒷정리)</t>
    <phoneticPr fontId="2" type="noConversion"/>
  </si>
  <si>
    <t>산소</t>
    <phoneticPr fontId="2" type="noConversion"/>
  </si>
  <si>
    <t>병</t>
    <phoneticPr fontId="2" type="noConversion"/>
  </si>
  <si>
    <t>KG</t>
    <phoneticPr fontId="2" type="noConversion"/>
  </si>
  <si>
    <t>인</t>
    <phoneticPr fontId="2" type="noConversion"/>
  </si>
  <si>
    <t>개</t>
    <phoneticPr fontId="2" type="noConversion"/>
  </si>
  <si>
    <t>㎏</t>
    <phoneticPr fontId="2" type="noConversion"/>
  </si>
  <si>
    <t>계</t>
    <phoneticPr fontId="2" type="noConversion"/>
  </si>
  <si>
    <t>규    격</t>
  </si>
  <si>
    <t>경    비</t>
  </si>
  <si>
    <t>금 액</t>
  </si>
  <si>
    <t>단 가</t>
  </si>
  <si>
    <t>자재단가102</t>
  </si>
  <si>
    <t>자재단가103</t>
  </si>
  <si>
    <t>명       칭</t>
    <phoneticPr fontId="2" type="noConversion"/>
  </si>
  <si>
    <t>수  량</t>
    <phoneticPr fontId="2" type="noConversion"/>
  </si>
  <si>
    <t>재 료 비</t>
    <phoneticPr fontId="2" type="noConversion"/>
  </si>
  <si>
    <t>노 무 비</t>
    <phoneticPr fontId="2" type="noConversion"/>
  </si>
  <si>
    <t>단 가</t>
    <phoneticPr fontId="2" type="noConversion"/>
  </si>
  <si>
    <t>#101 합판거푸집 (M2) 1회 사용기준</t>
    <phoneticPr fontId="2" type="noConversion"/>
  </si>
  <si>
    <t>(건품6-3-2)</t>
    <phoneticPr fontId="35" type="noConversion"/>
  </si>
  <si>
    <t>합판</t>
    <phoneticPr fontId="2" type="noConversion"/>
  </si>
  <si>
    <t>고재발생</t>
    <phoneticPr fontId="2" type="noConversion"/>
  </si>
  <si>
    <t>각재</t>
    <phoneticPr fontId="2" type="noConversion"/>
  </si>
  <si>
    <t>철선</t>
    <phoneticPr fontId="2" type="noConversion"/>
  </si>
  <si>
    <t>못</t>
    <phoneticPr fontId="2" type="noConversion"/>
  </si>
  <si>
    <t>박리제</t>
    <phoneticPr fontId="2" type="noConversion"/>
  </si>
  <si>
    <t>중유(합판거푸집용)</t>
    <phoneticPr fontId="35" type="noConversion"/>
  </si>
  <si>
    <t>형틀목공</t>
    <phoneticPr fontId="2" type="noConversion"/>
  </si>
  <si>
    <t>6회사용</t>
    <phoneticPr fontId="2" type="noConversion"/>
  </si>
  <si>
    <t>재료34.7%</t>
    <phoneticPr fontId="2" type="noConversion"/>
  </si>
  <si>
    <t>노무32%기준</t>
    <phoneticPr fontId="2" type="noConversion"/>
  </si>
  <si>
    <t>#102 ASP CUTTING (M당)</t>
    <phoneticPr fontId="2" type="noConversion"/>
  </si>
  <si>
    <t>&lt;건12-3-1-2&gt;</t>
    <phoneticPr fontId="2" type="noConversion"/>
  </si>
  <si>
    <t>브레이드</t>
    <phoneticPr fontId="2" type="noConversion"/>
  </si>
  <si>
    <t>물</t>
    <phoneticPr fontId="2" type="noConversion"/>
  </si>
  <si>
    <t>컷터기</t>
    <phoneticPr fontId="2" type="noConversion"/>
  </si>
  <si>
    <t>시간당30M</t>
    <phoneticPr fontId="2" type="noConversion"/>
  </si>
  <si>
    <t>Hr</t>
    <phoneticPr fontId="2" type="noConversion"/>
  </si>
  <si>
    <t>#201(건품11-32)</t>
    <phoneticPr fontId="2" type="noConversion"/>
  </si>
  <si>
    <t>#103 CON CUTTING (M당)</t>
    <phoneticPr fontId="2" type="noConversion"/>
  </si>
  <si>
    <t>&lt;건12-3-2-3&gt;</t>
    <phoneticPr fontId="2" type="noConversion"/>
  </si>
  <si>
    <t>#104 인력터파기 (0-1M, ㎥당)</t>
    <phoneticPr fontId="2" type="noConversion"/>
  </si>
  <si>
    <t>(건품3-1-3)</t>
    <phoneticPr fontId="2" type="noConversion"/>
  </si>
  <si>
    <t>#105 인력터파기 (1-2M, ㎥당)</t>
    <phoneticPr fontId="2" type="noConversion"/>
  </si>
  <si>
    <t>&lt;건3-1-3&gt;</t>
    <phoneticPr fontId="2" type="noConversion"/>
  </si>
  <si>
    <t>#105-1 터파기 (인력30%, 기계 70%, 1-2M, ㎥당)</t>
    <phoneticPr fontId="2" type="noConversion"/>
  </si>
  <si>
    <t>&lt;건3-1-2&gt;</t>
    <phoneticPr fontId="2" type="noConversion"/>
  </si>
  <si>
    <t>인력터파기(30%)</t>
    <phoneticPr fontId="2" type="noConversion"/>
  </si>
  <si>
    <t>1-2m, 보통토사</t>
    <phoneticPr fontId="35" type="noConversion"/>
  </si>
  <si>
    <t>㎥</t>
    <phoneticPr fontId="2" type="noConversion"/>
  </si>
  <si>
    <t>#105(건품3-1-3)</t>
    <phoneticPr fontId="35" type="noConversion"/>
  </si>
  <si>
    <t>유압식 백호우(70%)</t>
    <phoneticPr fontId="35" type="noConversion"/>
  </si>
  <si>
    <t>0.4㎥</t>
    <phoneticPr fontId="35" type="noConversion"/>
  </si>
  <si>
    <t>#301(건품11-3-5)</t>
    <phoneticPr fontId="35" type="noConversion"/>
  </si>
  <si>
    <t>계</t>
    <phoneticPr fontId="2" type="noConversion"/>
  </si>
  <si>
    <t>#106 되메우기 (㎥당)</t>
    <phoneticPr fontId="2" type="noConversion"/>
  </si>
  <si>
    <t>(건품3-1-3-⑧)</t>
    <phoneticPr fontId="2" type="noConversion"/>
  </si>
  <si>
    <t>보통인부</t>
    <phoneticPr fontId="2" type="noConversion"/>
  </si>
  <si>
    <t>인</t>
    <phoneticPr fontId="2" type="noConversion"/>
  </si>
  <si>
    <t>모래</t>
    <phoneticPr fontId="2" type="noConversion"/>
  </si>
  <si>
    <t>#106-1 되메우고 다짐 (인력30%, 기계 70%, ㎥당)</t>
    <phoneticPr fontId="2" type="noConversion"/>
  </si>
  <si>
    <t>&lt;건3-1-나-5&gt;</t>
    <phoneticPr fontId="2" type="noConversion"/>
  </si>
  <si>
    <t>강모래,왕사</t>
    <phoneticPr fontId="35" type="noConversion"/>
  </si>
  <si>
    <t>#107 잔토정리 (㎥당)</t>
    <phoneticPr fontId="2" type="noConversion"/>
  </si>
  <si>
    <t>(건품3-1-3-⑨)</t>
    <phoneticPr fontId="2" type="noConversion"/>
  </si>
  <si>
    <t>#108 잔토처리 (㎥당)</t>
    <phoneticPr fontId="2" type="noConversion"/>
  </si>
  <si>
    <t>반입수수료</t>
    <phoneticPr fontId="2" type="noConversion"/>
  </si>
  <si>
    <t>ℓ</t>
    <phoneticPr fontId="2" type="noConversion"/>
  </si>
  <si>
    <t>#109 CON타설 (무근CON, ㎥당)     B매합     40mm굵은골재</t>
    <phoneticPr fontId="2" type="noConversion"/>
  </si>
  <si>
    <t>시멘트</t>
    <phoneticPr fontId="2" type="noConversion"/>
  </si>
  <si>
    <t>㎏</t>
    <phoneticPr fontId="2" type="noConversion"/>
  </si>
  <si>
    <t>자갈</t>
    <phoneticPr fontId="2" type="noConversion"/>
  </si>
  <si>
    <t>콘크리트공</t>
    <phoneticPr fontId="2" type="noConversion"/>
  </si>
  <si>
    <t>#110 아스팔트 포장파괴 (㎥당)</t>
    <phoneticPr fontId="2" type="noConversion"/>
  </si>
  <si>
    <t>특별인부</t>
    <phoneticPr fontId="2" type="noConversion"/>
  </si>
  <si>
    <t>#110-1 아스팔트 포장파괴 (인력20%, 기계80%, ㎥당)</t>
    <phoneticPr fontId="2" type="noConversion"/>
  </si>
  <si>
    <t>아스팔트 포장파괴</t>
    <phoneticPr fontId="2" type="noConversion"/>
  </si>
  <si>
    <t>인력</t>
    <phoneticPr fontId="2" type="noConversion"/>
  </si>
  <si>
    <t>유압식 백호우</t>
    <phoneticPr fontId="2" type="noConversion"/>
  </si>
  <si>
    <t>0.7㎥</t>
    <phoneticPr fontId="2" type="noConversion"/>
  </si>
  <si>
    <t>시간</t>
    <phoneticPr fontId="2" type="noConversion"/>
  </si>
  <si>
    <t>#301(건품11-3)</t>
    <phoneticPr fontId="2" type="noConversion"/>
  </si>
  <si>
    <t>대형 브레이커</t>
    <phoneticPr fontId="2" type="noConversion"/>
  </si>
  <si>
    <t>#302(건품11-6)</t>
    <phoneticPr fontId="2" type="noConversion"/>
  </si>
  <si>
    <t>#111 콘크리트 포장파괴 (㎥당)</t>
    <phoneticPr fontId="2" type="noConversion"/>
  </si>
  <si>
    <t>#112 보도블럭 깔기 (㎡당)</t>
    <phoneticPr fontId="2" type="noConversion"/>
  </si>
  <si>
    <t>콘크리트블럭</t>
    <phoneticPr fontId="2" type="noConversion"/>
  </si>
  <si>
    <t>줄눈</t>
    <phoneticPr fontId="2" type="noConversion"/>
  </si>
  <si>
    <t>#113 보도블럭 철거 (㎡당)</t>
    <phoneticPr fontId="2" type="noConversion"/>
  </si>
  <si>
    <t>#114 안전표지 지주 및 기초 철거   (1본당)</t>
    <phoneticPr fontId="2" type="noConversion"/>
  </si>
  <si>
    <t>철거</t>
    <phoneticPr fontId="2" type="noConversion"/>
  </si>
  <si>
    <t>소    계</t>
    <phoneticPr fontId="2" type="noConversion"/>
  </si>
  <si>
    <t>#115 안전표지판 교체  (매당)</t>
    <phoneticPr fontId="2" type="noConversion"/>
  </si>
  <si>
    <t>건품12-5-1-1</t>
    <phoneticPr fontId="35" type="noConversion"/>
  </si>
  <si>
    <t>교체</t>
    <phoneticPr fontId="2" type="noConversion"/>
  </si>
  <si>
    <t>#116 시선유도시설 철거</t>
    <phoneticPr fontId="2" type="noConversion"/>
  </si>
  <si>
    <t>#117 시선유도시설 구조물 취부(흙매설용)</t>
    <phoneticPr fontId="2" type="noConversion"/>
  </si>
  <si>
    <t>건품12-6-1-5</t>
    <phoneticPr fontId="35" type="noConversion"/>
  </si>
  <si>
    <t>설치</t>
    <phoneticPr fontId="2" type="noConversion"/>
  </si>
  <si>
    <t>#118 표지병 제거</t>
    <phoneticPr fontId="2" type="noConversion"/>
  </si>
  <si>
    <t>건품12-6-1-3</t>
    <phoneticPr fontId="35" type="noConversion"/>
  </si>
  <si>
    <t>구조물 취부</t>
    <phoneticPr fontId="2" type="noConversion"/>
  </si>
  <si>
    <t>포설공</t>
    <phoneticPr fontId="2" type="noConversion"/>
  </si>
  <si>
    <t>건품12-13-1</t>
    <phoneticPr fontId="35" type="noConversion"/>
  </si>
  <si>
    <t>템더롤러</t>
    <phoneticPr fontId="2" type="noConversion"/>
  </si>
  <si>
    <t>자재단가1271</t>
    <phoneticPr fontId="35" type="noConversion"/>
  </si>
  <si>
    <t>자재단가965</t>
    <phoneticPr fontId="35" type="noConversion"/>
  </si>
  <si>
    <t>자재단가1067</t>
    <phoneticPr fontId="35" type="noConversion"/>
  </si>
  <si>
    <t>자재단가1152</t>
    <phoneticPr fontId="35" type="noConversion"/>
  </si>
  <si>
    <t>경첩</t>
    <phoneticPr fontId="2" type="noConversion"/>
  </si>
  <si>
    <t>물가정보879(2)</t>
    <phoneticPr fontId="35" type="noConversion"/>
  </si>
  <si>
    <t>단  위  내  역  서</t>
    <phoneticPr fontId="35" type="noConversion"/>
  </si>
  <si>
    <t>#114 아스콘 포설 (t=15㎝), a(100㎡당)</t>
    <phoneticPr fontId="2" type="noConversion"/>
  </si>
  <si>
    <t>#115 다짐 (a당)</t>
    <phoneticPr fontId="2" type="noConversion"/>
  </si>
  <si>
    <t>#116 택코우팅 (a당)</t>
    <phoneticPr fontId="2" type="noConversion"/>
  </si>
  <si>
    <t>#117 컷터기 기계경비</t>
    <phoneticPr fontId="2" type="noConversion"/>
  </si>
  <si>
    <t>#118 덤프트럭 (2.5t)</t>
    <phoneticPr fontId="2" type="noConversion"/>
  </si>
  <si>
    <t>#118-1 덤프트럭 (4.5t)  시간당</t>
    <phoneticPr fontId="2" type="noConversion"/>
  </si>
  <si>
    <t>#119 착암기 (공기압축기에 부착) 시간당</t>
    <phoneticPr fontId="2" type="noConversion"/>
  </si>
  <si>
    <t>#200 아스팔트 스프레이어 (시간당) 300ℓ</t>
    <phoneticPr fontId="2" type="noConversion"/>
  </si>
  <si>
    <t>#201 Tandam Roller (5-8t) 시간당</t>
    <phoneticPr fontId="2" type="noConversion"/>
  </si>
  <si>
    <t>#202 발전기 (50kw) 시간당</t>
    <phoneticPr fontId="2" type="noConversion"/>
  </si>
  <si>
    <t>#203 카고트럭 (2.5t)  시간당</t>
    <phoneticPr fontId="2" type="noConversion"/>
  </si>
  <si>
    <t>#204 핸드믹서 (200ℓ) 시간당</t>
    <phoneticPr fontId="2" type="noConversion"/>
  </si>
  <si>
    <t>#205 소형롤러 시간당</t>
    <phoneticPr fontId="2" type="noConversion"/>
  </si>
  <si>
    <t>#206 리프트 트럭 (용해.자재운반 및 선도, 2.5t)  시간당</t>
    <phoneticPr fontId="2" type="noConversion"/>
  </si>
  <si>
    <t>#207 프라이머 살포기   시간당</t>
    <phoneticPr fontId="2" type="noConversion"/>
  </si>
  <si>
    <t>#208 리프트 트럭 (5Ton)  시간당</t>
    <phoneticPr fontId="2" type="noConversion"/>
  </si>
  <si>
    <t>#209 크레인 (트럭 10Ton)  시간당</t>
    <phoneticPr fontId="2" type="noConversion"/>
  </si>
  <si>
    <t>#210 유압식 백호우 (0.7㎥)  시간당</t>
    <phoneticPr fontId="2" type="noConversion"/>
  </si>
  <si>
    <t>#211 대형 브레이커 (0.2㎥)  시간당</t>
    <phoneticPr fontId="2" type="noConversion"/>
  </si>
  <si>
    <t>#212 보도용 콘크리트 포장  (두께6㎝투스콘)  a</t>
    <phoneticPr fontId="2" type="noConversion"/>
  </si>
  <si>
    <t>#213 콘크리트 파괴  (인력)  ㎥</t>
    <phoneticPr fontId="2" type="noConversion"/>
  </si>
  <si>
    <t>13-180㎏/㎝ 적갈색</t>
    <phoneticPr fontId="2" type="noConversion"/>
  </si>
  <si>
    <t>창호공</t>
    <phoneticPr fontId="2" type="noConversion"/>
  </si>
  <si>
    <t>강제창호달기</t>
    <phoneticPr fontId="2" type="noConversion"/>
  </si>
  <si>
    <t>외여닫이문</t>
    <phoneticPr fontId="2" type="noConversion"/>
  </si>
  <si>
    <t>짝당</t>
    <phoneticPr fontId="2" type="noConversion"/>
  </si>
  <si>
    <t>개소당</t>
    <phoneticPr fontId="2" type="noConversion"/>
  </si>
  <si>
    <t>알루미늄창호달기</t>
    <phoneticPr fontId="2" type="noConversion"/>
  </si>
  <si>
    <t>여미닫이문</t>
    <phoneticPr fontId="2" type="noConversion"/>
  </si>
  <si>
    <t>㎥</t>
    <phoneticPr fontId="2" type="noConversion"/>
  </si>
  <si>
    <t>물가자료(부)P124</t>
    <phoneticPr fontId="2" type="noConversion"/>
  </si>
  <si>
    <t>잡재료비</t>
    <phoneticPr fontId="2" type="noConversion"/>
  </si>
  <si>
    <t>재료비의 3%</t>
    <phoneticPr fontId="2" type="noConversion"/>
  </si>
  <si>
    <t>인건비</t>
    <phoneticPr fontId="2" type="noConversion"/>
  </si>
  <si>
    <t>그라인딩</t>
    <phoneticPr fontId="2" type="noConversion"/>
  </si>
  <si>
    <t>고압물세척</t>
    <phoneticPr fontId="2" type="noConversion"/>
  </si>
  <si>
    <t>도장공</t>
    <phoneticPr fontId="2" type="noConversion"/>
  </si>
  <si>
    <t>소       계</t>
    <phoneticPr fontId="2" type="noConversion"/>
  </si>
  <si>
    <t>#8,T=4MM</t>
    <phoneticPr fontId="35" type="noConversion"/>
  </si>
  <si>
    <t>N=50MM</t>
    <phoneticPr fontId="35" type="noConversion"/>
  </si>
  <si>
    <t>T=3.2MM</t>
    <phoneticPr fontId="2" type="noConversion"/>
  </si>
  <si>
    <t>시간당30M</t>
    <phoneticPr fontId="2" type="noConversion"/>
  </si>
  <si>
    <t>Hr</t>
    <phoneticPr fontId="2" type="noConversion"/>
  </si>
  <si>
    <t>(건품3-1-3-④)</t>
    <phoneticPr fontId="2" type="noConversion"/>
  </si>
  <si>
    <t>잔토운반(2.5T)</t>
    <phoneticPr fontId="2" type="noConversion"/>
  </si>
  <si>
    <t>20㎞기준</t>
    <phoneticPr fontId="2" type="noConversion"/>
  </si>
  <si>
    <t>#202</t>
    <phoneticPr fontId="2" type="noConversion"/>
  </si>
  <si>
    <t>(건품6-1)</t>
    <phoneticPr fontId="2" type="noConversion"/>
  </si>
  <si>
    <t>&lt;건12-25-2&gt;</t>
    <phoneticPr fontId="2" type="noConversion"/>
  </si>
  <si>
    <t>0.7㎥</t>
    <phoneticPr fontId="2" type="noConversion"/>
  </si>
  <si>
    <t>0.3*0.3*0.06</t>
    <phoneticPr fontId="2" type="noConversion"/>
  </si>
  <si>
    <t>건품12-5-1-1</t>
    <phoneticPr fontId="35" type="noConversion"/>
  </si>
  <si>
    <t>건품12-28-3-5</t>
    <phoneticPr fontId="35" type="noConversion"/>
  </si>
  <si>
    <t>5-8t</t>
    <phoneticPr fontId="2" type="noConversion"/>
  </si>
  <si>
    <t>Hr</t>
    <phoneticPr fontId="2" type="noConversion"/>
  </si>
  <si>
    <t>#205(건품11-12-5)</t>
    <phoneticPr fontId="2" type="noConversion"/>
  </si>
  <si>
    <t>&lt;토목 4-10&gt;</t>
    <phoneticPr fontId="2" type="noConversion"/>
  </si>
  <si>
    <t>아스팔트(유제)</t>
    <phoneticPr fontId="2" type="noConversion"/>
  </si>
  <si>
    <t>D/M</t>
    <phoneticPr fontId="2" type="noConversion"/>
  </si>
  <si>
    <t>수동, 300ℓ</t>
    <phoneticPr fontId="2" type="noConversion"/>
  </si>
  <si>
    <t>#204(건품11-13)</t>
    <phoneticPr fontId="2" type="noConversion"/>
  </si>
  <si>
    <t>&lt;건11-32-2&gt;</t>
    <phoneticPr fontId="2" type="noConversion"/>
  </si>
  <si>
    <t>주연료20%</t>
    <phoneticPr fontId="2" type="noConversion"/>
  </si>
  <si>
    <t>기계손료(상각,정비,관리),320-400mm</t>
    <phoneticPr fontId="2" type="noConversion"/>
  </si>
  <si>
    <t>&lt;건11-11&gt;</t>
    <phoneticPr fontId="2" type="noConversion"/>
  </si>
  <si>
    <t>주연료38%</t>
    <phoneticPr fontId="2" type="noConversion"/>
  </si>
  <si>
    <t>&lt;건11-45-16&gt;</t>
    <phoneticPr fontId="2" type="noConversion"/>
  </si>
  <si>
    <t>주연료16%</t>
    <phoneticPr fontId="2" type="noConversion"/>
  </si>
  <si>
    <t>&lt;건11-45-20&gt;</t>
    <phoneticPr fontId="2" type="noConversion"/>
  </si>
  <si>
    <t>공기압축기(3.5)</t>
    <phoneticPr fontId="2" type="noConversion"/>
  </si>
  <si>
    <t>&lt;건11-16&gt;</t>
    <phoneticPr fontId="2" type="noConversion"/>
  </si>
  <si>
    <t>주연료6%</t>
    <phoneticPr fontId="2" type="noConversion"/>
  </si>
  <si>
    <t>&lt;건11-12-5&gt;</t>
    <phoneticPr fontId="2" type="noConversion"/>
  </si>
  <si>
    <t>주연료18%</t>
    <phoneticPr fontId="2" type="noConversion"/>
  </si>
  <si>
    <t>&lt;건11-48-1&gt;</t>
    <phoneticPr fontId="2" type="noConversion"/>
  </si>
  <si>
    <t>주연료24%</t>
    <phoneticPr fontId="2" type="noConversion"/>
  </si>
  <si>
    <t>&lt;건11-42-2&gt;</t>
    <phoneticPr fontId="2" type="noConversion"/>
  </si>
  <si>
    <t xml:space="preserve">기계손료   </t>
    <phoneticPr fontId="2" type="noConversion"/>
  </si>
  <si>
    <t>&lt;건11-9&gt;</t>
    <phoneticPr fontId="2" type="noConversion"/>
  </si>
  <si>
    <t>주연료13%</t>
    <phoneticPr fontId="2" type="noConversion"/>
  </si>
  <si>
    <t>&lt;건11-45-31&gt;</t>
    <phoneticPr fontId="2" type="noConversion"/>
  </si>
  <si>
    <t>주연료4%</t>
    <phoneticPr fontId="2" type="noConversion"/>
  </si>
  <si>
    <t>&lt;건11-8&gt;</t>
    <phoneticPr fontId="2" type="noConversion"/>
  </si>
  <si>
    <t>&lt;건11-13&gt;</t>
    <phoneticPr fontId="2" type="noConversion"/>
  </si>
  <si>
    <t>&lt;건12-4-2&gt;</t>
    <phoneticPr fontId="2" type="noConversion"/>
  </si>
  <si>
    <t>&lt;건11-7-11&gt;</t>
    <phoneticPr fontId="2" type="noConversion"/>
  </si>
  <si>
    <t>&lt;건11-7-10&gt;</t>
    <phoneticPr fontId="2" type="noConversion"/>
  </si>
  <si>
    <t>주연료39%</t>
    <phoneticPr fontId="2" type="noConversion"/>
  </si>
  <si>
    <t>&lt;건11-17-5&gt;</t>
    <phoneticPr fontId="2" type="noConversion"/>
  </si>
  <si>
    <t>1:5 350㎏</t>
    <phoneticPr fontId="2" type="noConversion"/>
  </si>
  <si>
    <t>람마 80㎏</t>
    <phoneticPr fontId="2" type="noConversion"/>
  </si>
  <si>
    <t>#120</t>
    <phoneticPr fontId="2" type="noConversion"/>
  </si>
  <si>
    <t>건12-19</t>
    <phoneticPr fontId="2" type="noConversion"/>
  </si>
  <si>
    <t>노무비의 5%</t>
    <phoneticPr fontId="2" type="noConversion"/>
  </si>
  <si>
    <t>(전품3-38)</t>
    <phoneticPr fontId="2" type="noConversion"/>
  </si>
  <si>
    <t>Φ14*1000mm</t>
    <phoneticPr fontId="2" type="noConversion"/>
  </si>
  <si>
    <t>(전품3-38)</t>
    <phoneticPr fontId="2" type="noConversion"/>
  </si>
  <si>
    <t>300*300mm</t>
    <phoneticPr fontId="2" type="noConversion"/>
  </si>
  <si>
    <t>GV38㎟이하</t>
    <phoneticPr fontId="2" type="noConversion"/>
  </si>
  <si>
    <t>단가조사서</t>
    <phoneticPr fontId="35" type="noConversion"/>
  </si>
  <si>
    <t>T=3.2MM,도로용</t>
    <phoneticPr fontId="2" type="noConversion"/>
  </si>
  <si>
    <t>물가정보부록181</t>
    <phoneticPr fontId="35" type="noConversion"/>
  </si>
  <si>
    <t>KSM-2270</t>
    <phoneticPr fontId="35" type="noConversion"/>
  </si>
  <si>
    <t>단가조서</t>
    <phoneticPr fontId="35" type="noConversion"/>
  </si>
  <si>
    <t>단가조사거</t>
    <phoneticPr fontId="35" type="noConversion"/>
  </si>
  <si>
    <t>단가조사서</t>
    <phoneticPr fontId="35" type="noConversion"/>
  </si>
  <si>
    <t>톤당85,400원</t>
    <phoneticPr fontId="2" type="noConversion"/>
  </si>
  <si>
    <t>단가조사서</t>
    <phoneticPr fontId="2" type="noConversion"/>
  </si>
  <si>
    <t>단가조서</t>
    <phoneticPr fontId="2" type="noConversion"/>
  </si>
  <si>
    <t>물가정보(부)P117</t>
    <phoneticPr fontId="2" type="noConversion"/>
  </si>
  <si>
    <t>물가정보(부)P118</t>
    <phoneticPr fontId="2" type="noConversion"/>
  </si>
  <si>
    <t>자물쇠달기</t>
    <phoneticPr fontId="2" type="noConversion"/>
  </si>
  <si>
    <t>자물쇠</t>
    <phoneticPr fontId="2" type="noConversion"/>
  </si>
  <si>
    <t>개</t>
    <phoneticPr fontId="2" type="noConversion"/>
  </si>
  <si>
    <t>건품17-3</t>
    <phoneticPr fontId="2" type="noConversion"/>
  </si>
  <si>
    <t>보통인부</t>
    <phoneticPr fontId="2" type="noConversion"/>
  </si>
  <si>
    <t>인</t>
    <phoneticPr fontId="2" type="noConversion"/>
  </si>
  <si>
    <t>창호공(=샷시공)</t>
    <phoneticPr fontId="2" type="noConversion"/>
  </si>
  <si>
    <t>인력품의 3%</t>
    <phoneticPr fontId="2" type="noConversion"/>
  </si>
  <si>
    <t>식</t>
    <phoneticPr fontId="2" type="noConversion"/>
  </si>
  <si>
    <t>수량</t>
    <phoneticPr fontId="2" type="noConversion"/>
  </si>
  <si>
    <t>재료비</t>
    <phoneticPr fontId="2" type="noConversion"/>
  </si>
  <si>
    <t>단가</t>
    <phoneticPr fontId="2" type="noConversion"/>
  </si>
  <si>
    <t>물가정보(부)P121</t>
    <phoneticPr fontId="2" type="noConversion"/>
  </si>
  <si>
    <t>지급자재</t>
    <phoneticPr fontId="2" type="noConversion"/>
  </si>
  <si>
    <t>㎡</t>
    <phoneticPr fontId="2" type="noConversion"/>
  </si>
  <si>
    <t>모래</t>
    <phoneticPr fontId="2" type="noConversion"/>
  </si>
  <si>
    <t>토목12-3-3-1</t>
    <phoneticPr fontId="2" type="noConversion"/>
  </si>
  <si>
    <t>소형고압블럭</t>
    <phoneticPr fontId="2" type="noConversion"/>
  </si>
  <si>
    <t>t=4~6㎝</t>
    <phoneticPr fontId="2" type="noConversion"/>
  </si>
  <si>
    <t>개</t>
    <phoneticPr fontId="35" type="noConversion"/>
  </si>
  <si>
    <t>t=4㎝</t>
    <phoneticPr fontId="2" type="noConversion"/>
  </si>
  <si>
    <t>보도용 블록 포장</t>
    <phoneticPr fontId="2" type="noConversion"/>
  </si>
  <si>
    <t>특별인부</t>
    <phoneticPr fontId="2" type="noConversion"/>
  </si>
  <si>
    <t>인</t>
    <phoneticPr fontId="35" type="noConversion"/>
  </si>
  <si>
    <t>보통인부</t>
    <phoneticPr fontId="2" type="noConversion"/>
  </si>
  <si>
    <t>다짐</t>
    <phoneticPr fontId="35" type="noConversion"/>
  </si>
  <si>
    <t>플레이트콤팩트,1.5ton</t>
    <phoneticPr fontId="35" type="noConversion"/>
  </si>
  <si>
    <t>hr</t>
    <phoneticPr fontId="35" type="noConversion"/>
  </si>
  <si>
    <t>공구손료</t>
    <phoneticPr fontId="2" type="noConversion"/>
  </si>
  <si>
    <t>인력품의 3%</t>
    <phoneticPr fontId="2" type="noConversion"/>
  </si>
  <si>
    <t>식</t>
    <phoneticPr fontId="35" type="noConversion"/>
  </si>
  <si>
    <t>일일 300㎡ 기준</t>
    <phoneticPr fontId="2" type="noConversion"/>
  </si>
  <si>
    <t>㎡당 단가 환산 = 일일노무비 ÷ 물량(300㎡)</t>
    <phoneticPr fontId="2" type="noConversion"/>
  </si>
  <si>
    <t>소          계</t>
    <phoneticPr fontId="2" type="noConversion"/>
  </si>
  <si>
    <t>#215 소형고압블럭 해체 (유용목적)</t>
    <phoneticPr fontId="2" type="noConversion"/>
  </si>
  <si>
    <t>설치의 50%</t>
    <phoneticPr fontId="2" type="noConversion"/>
  </si>
  <si>
    <t>식</t>
    <phoneticPr fontId="35" type="noConversion"/>
  </si>
  <si>
    <t>소          계</t>
    <phoneticPr fontId="2" type="noConversion"/>
  </si>
  <si>
    <t>㎡</t>
    <phoneticPr fontId="35" type="noConversion"/>
  </si>
  <si>
    <t>#214 소형고압블럭 재사용 설치 (자재 포함)</t>
    <phoneticPr fontId="2" type="noConversion"/>
  </si>
  <si>
    <t>인력품의 5%</t>
    <phoneticPr fontId="2" type="noConversion"/>
  </si>
  <si>
    <t>세제</t>
    <phoneticPr fontId="2" type="noConversion"/>
  </si>
  <si>
    <t>m2</t>
    <phoneticPr fontId="35" type="noConversion"/>
  </si>
  <si>
    <t>소형고압블럭 해체 (유용목적)</t>
    <phoneticPr fontId="2" type="noConversion"/>
  </si>
  <si>
    <t>소형고압블럭 재사용 설치 (자재 포함) - ㎡</t>
    <phoneticPr fontId="2" type="noConversion"/>
  </si>
  <si>
    <t>창호 자물쇠 달기(개당) - 자재미포함</t>
    <phoneticPr fontId="2" type="noConversion"/>
  </si>
  <si>
    <t>승강장 청소(물청소포함)-㎡당</t>
    <phoneticPr fontId="2" type="noConversion"/>
  </si>
  <si>
    <t>창호 철물 달기(개소당)</t>
    <phoneticPr fontId="2" type="noConversion"/>
  </si>
  <si>
    <t>강재 창호 달기(외여닫이,짝당)</t>
    <phoneticPr fontId="2" type="noConversion"/>
  </si>
  <si>
    <t>폴리카보네이트 지붕잇기(㎡당)</t>
    <phoneticPr fontId="2" type="noConversion"/>
  </si>
  <si>
    <t xml:space="preserve">조합 유성페인트 칠(철재면 2회,㎡당) </t>
    <phoneticPr fontId="2" type="noConversion"/>
  </si>
  <si>
    <t>바탕만들기(철재면,㎡당)</t>
    <phoneticPr fontId="2" type="noConversion"/>
  </si>
  <si>
    <t>바니시 칠(목재면 2회,㎡당)</t>
    <phoneticPr fontId="2" type="noConversion"/>
  </si>
  <si>
    <t>바탕만들기(목재면,㎡당)</t>
    <phoneticPr fontId="2" type="noConversion"/>
  </si>
  <si>
    <t>잡철물 제작 및 설치비 (ton당) - 간단</t>
    <phoneticPr fontId="2" type="noConversion"/>
  </si>
  <si>
    <t>경   비</t>
    <phoneticPr fontId="2" type="noConversion"/>
  </si>
  <si>
    <t>넝 마</t>
    <phoneticPr fontId="2" type="noConversion"/>
  </si>
  <si>
    <t>면90%이상</t>
    <phoneticPr fontId="2" type="noConversion"/>
  </si>
  <si>
    <t>ml</t>
    <phoneticPr fontId="2" type="noConversion"/>
  </si>
  <si>
    <t>보통인부</t>
    <phoneticPr fontId="2" type="noConversion"/>
  </si>
  <si>
    <t>인</t>
    <phoneticPr fontId="2" type="noConversion"/>
  </si>
  <si>
    <t>세제</t>
    <phoneticPr fontId="2" type="noConversion"/>
  </si>
  <si>
    <t>소  계</t>
    <phoneticPr fontId="2" type="noConversion"/>
  </si>
  <si>
    <t>코킹공</t>
    <phoneticPr fontId="2" type="noConversion"/>
  </si>
  <si>
    <t>소  계</t>
    <phoneticPr fontId="2" type="noConversion"/>
  </si>
  <si>
    <t>유리세척 --- ㎡당</t>
    <phoneticPr fontId="2" type="noConversion"/>
  </si>
  <si>
    <t>수밀코킹 --- ㎡당</t>
    <phoneticPr fontId="2" type="noConversion"/>
  </si>
  <si>
    <t>철골재 철거(TON당)</t>
    <phoneticPr fontId="2" type="noConversion"/>
  </si>
  <si>
    <t>공  종</t>
    <phoneticPr fontId="2" type="noConversion"/>
  </si>
  <si>
    <t>규  격</t>
    <phoneticPr fontId="2" type="noConversion"/>
  </si>
  <si>
    <t>#124. 안전표지판 설치 (1매당)</t>
    <phoneticPr fontId="2" type="noConversion"/>
  </si>
  <si>
    <t>#125. 안전표지판 철거 (1매당)</t>
    <phoneticPr fontId="2" type="noConversion"/>
  </si>
  <si>
    <t>신너</t>
    <phoneticPr fontId="2" type="noConversion"/>
  </si>
  <si>
    <t>실리콘 코킹재</t>
    <phoneticPr fontId="2" type="noConversion"/>
  </si>
  <si>
    <r>
      <t xml:space="preserve">비   고
</t>
    </r>
    <r>
      <rPr>
        <b/>
        <sz val="8"/>
        <rFont val="맑은 고딕"/>
        <family val="3"/>
        <charset val="129"/>
      </rPr>
      <t>(2011년 건설품셈적용)</t>
    </r>
    <phoneticPr fontId="2" type="noConversion"/>
  </si>
  <si>
    <t>단  가</t>
  </si>
  <si>
    <t>정류장 안내단말기 철거</t>
  </si>
  <si>
    <t>단말기 철거 (재사용 80%)</t>
  </si>
  <si>
    <t>네트워크 카메라 철거</t>
  </si>
  <si>
    <t>네트워크(IP)카메라-일반형 (재사용 80%)</t>
  </si>
  <si>
    <t>무선 AP 철거</t>
  </si>
  <si>
    <t>단독형-AP (재설치 80%)</t>
  </si>
  <si>
    <t>광케이블 국내성단</t>
  </si>
  <si>
    <t>12코어이하</t>
  </si>
  <si>
    <t>광케이블 시험 및 측정</t>
  </si>
  <si>
    <t>최종시험</t>
  </si>
  <si>
    <t>정류장 안내단말기 재설치</t>
  </si>
  <si>
    <t>단말기 재설치</t>
  </si>
  <si>
    <t>네트워크 카메라 재설치</t>
  </si>
  <si>
    <t>네트워크(IP)카메라-일반형</t>
  </si>
  <si>
    <t>무선 AP 재설치</t>
  </si>
  <si>
    <t>단독형-AP</t>
  </si>
  <si>
    <t>규      격</t>
  </si>
  <si>
    <t>대</t>
  </si>
  <si>
    <t>코어당</t>
  </si>
  <si>
    <t>품      목</t>
  </si>
  <si>
    <t>수량</t>
  </si>
  <si>
    <t>재  료  비</t>
  </si>
  <si>
    <t>노  무  비</t>
  </si>
  <si>
    <t>경      비</t>
  </si>
  <si>
    <t>합      계</t>
  </si>
  <si>
    <t>비  고</t>
  </si>
  <si>
    <t>금  액</t>
  </si>
  <si>
    <t>원 가 계 산 서</t>
    <phoneticPr fontId="2" type="noConversion"/>
  </si>
  <si>
    <t>비            목</t>
  </si>
  <si>
    <t>구     성     비    (%)</t>
    <phoneticPr fontId="2" type="noConversion"/>
  </si>
  <si>
    <t>순  공  사  원  가</t>
    <phoneticPr fontId="2" type="noConversion"/>
  </si>
  <si>
    <t>직  접  재  료  비</t>
    <phoneticPr fontId="2" type="noConversion"/>
  </si>
  <si>
    <t>간  접  재  료  비</t>
    <phoneticPr fontId="2" type="noConversion"/>
  </si>
  <si>
    <t>작  업  부  산  물</t>
    <phoneticPr fontId="2" type="noConversion"/>
  </si>
  <si>
    <t>소         계</t>
    <phoneticPr fontId="2" type="noConversion"/>
  </si>
  <si>
    <t>직  접  노  무  비</t>
    <phoneticPr fontId="2" type="noConversion"/>
  </si>
  <si>
    <t>간  접  노  무  비</t>
    <phoneticPr fontId="2" type="noConversion"/>
  </si>
  <si>
    <t>[직 접 노 무 비]</t>
    <phoneticPr fontId="2" type="noConversion"/>
  </si>
  <si>
    <t>×</t>
    <phoneticPr fontId="2" type="noConversion"/>
  </si>
  <si>
    <t>경     비</t>
    <phoneticPr fontId="2" type="noConversion"/>
  </si>
  <si>
    <t>산   출   경   비</t>
    <phoneticPr fontId="2" type="noConversion"/>
  </si>
  <si>
    <t>산  재  보  험  료</t>
    <phoneticPr fontId="2" type="noConversion"/>
  </si>
  <si>
    <t>[ 노    무    비 ]</t>
    <phoneticPr fontId="2" type="noConversion"/>
  </si>
  <si>
    <t>고  용  보  험  료</t>
    <phoneticPr fontId="2" type="noConversion"/>
  </si>
  <si>
    <t>건  강  보  험  료</t>
    <phoneticPr fontId="2" type="noConversion"/>
  </si>
  <si>
    <t>1개월미만 공사 제외</t>
    <phoneticPr fontId="52" type="noConversion"/>
  </si>
  <si>
    <t>연  금  보  험  료</t>
    <phoneticPr fontId="2" type="noConversion"/>
  </si>
  <si>
    <t>퇴 직 공 제 부 금</t>
    <phoneticPr fontId="52" type="noConversion"/>
  </si>
  <si>
    <t>1억 미만 제외</t>
    <phoneticPr fontId="52" type="noConversion"/>
  </si>
  <si>
    <t>노인장기요양보험료</t>
    <phoneticPr fontId="2" type="noConversion"/>
  </si>
  <si>
    <t>[건강보험료]</t>
    <phoneticPr fontId="2" type="noConversion"/>
  </si>
  <si>
    <t>기   타   경   비</t>
    <phoneticPr fontId="2" type="noConversion"/>
  </si>
  <si>
    <t>[재료비+노무비]</t>
    <phoneticPr fontId="2" type="noConversion"/>
  </si>
  <si>
    <t>[재료비+노무비+경비]</t>
    <phoneticPr fontId="2" type="noConversion"/>
  </si>
  <si>
    <t>일  반  관  리  비</t>
    <phoneticPr fontId="2" type="noConversion"/>
  </si>
  <si>
    <t>이                윤</t>
    <phoneticPr fontId="2" type="noConversion"/>
  </si>
  <si>
    <t>[노무비+경비+일반관리비]</t>
    <phoneticPr fontId="2" type="noConversion"/>
  </si>
  <si>
    <t>절사</t>
    <phoneticPr fontId="52" type="noConversion"/>
  </si>
  <si>
    <t>공    급    가    액</t>
    <phoneticPr fontId="2" type="noConversion"/>
  </si>
  <si>
    <t>[순공사비+일반관리비+이윤]</t>
    <phoneticPr fontId="2" type="noConversion"/>
  </si>
  <si>
    <t>부  가  가  치  세</t>
    <phoneticPr fontId="2" type="noConversion"/>
  </si>
  <si>
    <t>[공    급    가    액]</t>
    <phoneticPr fontId="2" type="noConversion"/>
  </si>
  <si>
    <t>도   급   예   정   액</t>
    <phoneticPr fontId="2" type="noConversion"/>
  </si>
  <si>
    <t>[공급가액+부가가치세]</t>
    <phoneticPr fontId="2" type="noConversion"/>
  </si>
  <si>
    <t>총    공    사    비</t>
    <phoneticPr fontId="2" type="noConversion"/>
  </si>
  <si>
    <t>내 역 서</t>
  </si>
  <si>
    <t>2026년 상반기 BIT 철거 및 재설치 3-1</t>
  </si>
  <si>
    <t>식</t>
    <phoneticPr fontId="48" type="noConversion"/>
  </si>
  <si>
    <t>BIT 철거</t>
  </si>
  <si>
    <t>BIT 재설치</t>
  </si>
  <si>
    <t>산업안전보건관리비</t>
    <phoneticPr fontId="2" type="noConversion"/>
  </si>
  <si>
    <t>환  경  보  전  비</t>
    <phoneticPr fontId="2" type="noConversion"/>
  </si>
  <si>
    <t>[재료비+직접노무비+도급자관급]</t>
    <phoneticPr fontId="2" type="noConversion"/>
  </si>
  <si>
    <t>[재료비+직접노무비+기계경비]</t>
    <phoneticPr fontId="2" type="noConversion"/>
  </si>
  <si>
    <t>[ 2026년 상반기 주민참여예산사업 (통신) ]</t>
    <phoneticPr fontId="48" type="noConversion"/>
  </si>
  <si>
    <t>10원 미만 절사</t>
    <phoneticPr fontId="2" type="noConversion"/>
  </si>
  <si>
    <t>석 면 분 담 금</t>
    <phoneticPr fontId="52" type="noConversion"/>
  </si>
  <si>
    <t>임 금 채 권 부 담 금</t>
    <phoneticPr fontId="5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</si>
</sst>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_-* #,##0.00_-;\-* #,##0.00_-;_-* &quot;-&quot;_-;_-@_-"/>
    <numFmt numFmtId="178" formatCode="_-* #,##0.000_-;\-* #,##0.000_-;_-* &quot;-&quot;_-;_-@_-"/>
    <numFmt numFmtId="179" formatCode="#,##0_ "/>
    <numFmt numFmtId="180" formatCode="#,##0.00_ "/>
    <numFmt numFmtId="181" formatCode="#,##0_);[Red]\(#,##0\)"/>
    <numFmt numFmtId="182" formatCode="_ * #,##0_ ;_ * \-#,##0_ ;_ * &quot;-&quot;_ ;_ @_ "/>
    <numFmt numFmtId="183" formatCode="_ * #,##0.00_ ;_ * \-#,##0.00_ ;_ * &quot;-&quot;??_ ;_ @_ "/>
    <numFmt numFmtId="184" formatCode="_(&quot;$&quot;* #,##0.00_);_(&quot;$&quot;* \(#,##0.00\);_(&quot;$&quot;* &quot;-&quot;??_);_(@_)"/>
    <numFmt numFmtId="185" formatCode="&quot;$&quot;#,##0_);[Red]\(&quot;$&quot;#,##0\)"/>
    <numFmt numFmtId="186" formatCode="#,##0.00_);[Red]\(#,##0.00\)"/>
    <numFmt numFmtId="187" formatCode="#."/>
    <numFmt numFmtId="188" formatCode="_ * #,##0.0_ ;_ * \-#,##0.0_ ;_ * &quot;-&quot;_ ;_ @_ "/>
    <numFmt numFmtId="189" formatCode="_ * #,##0.00_ ;_ * \-#,##0.00_ ;_ * &quot;-&quot;_ ;_ @_ "/>
    <numFmt numFmtId="190" formatCode="_ * #,##0.000_ ;_ * \-#,##0.000_ ;_ * &quot;-&quot;_ ;_ @_ "/>
    <numFmt numFmtId="191" formatCode="_ * #,##0.0000_ ;_ * \-#,##0.0000_ ;_ * &quot;-&quot;_ ;_ @_ "/>
    <numFmt numFmtId="192" formatCode="_ * #,##0.0000000_ ;_ * \-#,##0.0000000_ ;_ * &quot;-&quot;_ ;_ @_ "/>
    <numFmt numFmtId="193" formatCode="#,##0.0"/>
    <numFmt numFmtId="194" formatCode="0.0_);[Red]\(0.0\)"/>
    <numFmt numFmtId="195" formatCode="0.000%"/>
    <numFmt numFmtId="197" formatCode="0.0%"/>
    <numFmt numFmtId="205" formatCode="#,###"/>
    <numFmt numFmtId="206" formatCode="#,###;\-#,###;#;"/>
  </numFmts>
  <fonts count="6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sz val="10"/>
      <name val="μ¸¿oA¼"/>
      <family val="3"/>
      <charset val="129"/>
    </font>
    <font>
      <sz val="8"/>
      <name val="¹UAAA¼"/>
      <family val="3"/>
      <charset val="129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sz val="12"/>
      <name val="¹ÙÅÁÃ¼"/>
      <family val="1"/>
      <charset val="129"/>
    </font>
    <font>
      <sz val="8"/>
      <name val="돋움체"/>
      <family val="3"/>
      <charset val="129"/>
    </font>
    <font>
      <sz val="11"/>
      <name val="돋움"/>
      <family val="3"/>
      <charset val="129"/>
    </font>
    <font>
      <b/>
      <sz val="28"/>
      <name val="돋움체"/>
      <family val="3"/>
      <charset val="129"/>
    </font>
    <font>
      <sz val="12"/>
      <name val="System"/>
      <family val="2"/>
      <charset val="129"/>
    </font>
    <font>
      <u/>
      <sz val="12"/>
      <color indexed="36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color indexed="8"/>
      <name val="돋움"/>
      <family val="3"/>
      <charset val="129"/>
    </font>
    <font>
      <b/>
      <sz val="20"/>
      <name val="HY견고딕"/>
      <family val="1"/>
      <charset val="129"/>
    </font>
    <font>
      <b/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u/>
      <sz val="16"/>
      <color theme="1"/>
      <name val="돋움체"/>
      <family val="3"/>
    </font>
    <font>
      <b/>
      <sz val="11"/>
      <color theme="1"/>
      <name val="맑은 고딕"/>
      <family val="3"/>
    </font>
    <font>
      <sz val="11"/>
      <color theme="1"/>
      <name val="맑은 고딕"/>
      <family val="3"/>
    </font>
    <font>
      <b/>
      <sz val="11"/>
      <color theme="1"/>
      <name val="맑은 고딕"/>
      <family val="2"/>
      <scheme val="minor"/>
    </font>
    <font>
      <sz val="15"/>
      <name val="HY헤드라인M"/>
      <family val="1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8"/>
      <color rgb="FFFFFF00"/>
      <name val="맑은 고딕"/>
      <family val="3"/>
      <charset val="129"/>
      <scheme val="minor"/>
    </font>
    <font>
      <b/>
      <sz val="8"/>
      <color rgb="FFFFFF00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09">
    <xf numFmtId="0" fontId="0" fillId="0" borderId="0"/>
    <xf numFmtId="183" fontId="32" fillId="0" borderId="0" applyFont="0" applyFill="0" applyBorder="0" applyAlignment="0" applyProtection="0"/>
    <xf numFmtId="0" fontId="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86" fontId="9" fillId="0" borderId="0">
      <protection locked="0"/>
    </xf>
    <xf numFmtId="0" fontId="29" fillId="0" borderId="0" applyFont="0" applyFill="0" applyBorder="0" applyAlignment="0" applyProtection="0"/>
    <xf numFmtId="0" fontId="34" fillId="0" borderId="0" applyFont="0" applyFill="0" applyBorder="0" applyAlignment="0" applyProtection="0"/>
    <xf numFmtId="37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4" fillId="0" borderId="0" applyFont="0" applyFill="0" applyBorder="0" applyAlignment="0" applyProtection="0"/>
    <xf numFmtId="37" fontId="29" fillId="0" borderId="0" applyFont="0" applyFill="0" applyBorder="0" applyAlignment="0" applyProtection="0"/>
    <xf numFmtId="187" fontId="16" fillId="0" borderId="0">
      <protection locked="0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4" fillId="0" borderId="0" applyFont="0" applyFill="0" applyBorder="0" applyAlignment="0" applyProtection="0"/>
    <xf numFmtId="37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4" fillId="0" borderId="0" applyFont="0" applyFill="0" applyBorder="0" applyAlignment="0" applyProtection="0"/>
    <xf numFmtId="37" fontId="29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38" fillId="0" borderId="0"/>
    <xf numFmtId="0" fontId="31" fillId="0" borderId="0"/>
    <xf numFmtId="0" fontId="34" fillId="0" borderId="0"/>
    <xf numFmtId="0" fontId="9" fillId="0" borderId="0">
      <protection locked="0"/>
    </xf>
    <xf numFmtId="38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9" fillId="0" borderId="0" applyFont="0" applyFill="0" applyBorder="0" applyAlignment="0" applyProtection="0"/>
    <xf numFmtId="185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0" fontId="32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9" fillId="0" borderId="0">
      <protection locked="0"/>
    </xf>
    <xf numFmtId="183" fontId="7" fillId="0" borderId="0" applyFont="0" applyFill="0" applyBorder="0" applyAlignment="0" applyProtection="0"/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3" borderId="3" applyNumberFormat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7" borderId="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9" fillId="0" borderId="0" applyFont="0" applyFill="0" applyBorder="0" applyAlignment="0" applyProtection="0"/>
    <xf numFmtId="42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3" fillId="0" borderId="0"/>
    <xf numFmtId="0" fontId="36" fillId="0" borderId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0" fontId="1" fillId="0" borderId="0">
      <alignment vertical="center"/>
    </xf>
    <xf numFmtId="182" fontId="9" fillId="0" borderId="0" applyFont="0" applyFill="0" applyBorder="0" applyAlignment="0" applyProtection="0"/>
  </cellStyleXfs>
  <cellXfs count="246">
    <xf numFmtId="0" fontId="0" fillId="0" borderId="0" xfId="0"/>
    <xf numFmtId="182" fontId="5" fillId="0" borderId="10" xfId="0" applyNumberFormat="1" applyFont="1" applyBorder="1" applyAlignment="1">
      <alignment vertical="center" shrinkToFit="1"/>
    </xf>
    <xf numFmtId="190" fontId="5" fillId="0" borderId="10" xfId="0" applyNumberFormat="1" applyFont="1" applyBorder="1" applyAlignment="1">
      <alignment vertical="center" shrinkToFit="1"/>
    </xf>
    <xf numFmtId="188" fontId="5" fillId="0" borderId="10" xfId="0" applyNumberFormat="1" applyFont="1" applyBorder="1" applyAlignment="1">
      <alignment vertical="center" shrinkToFit="1"/>
    </xf>
    <xf numFmtId="189" fontId="5" fillId="0" borderId="10" xfId="0" applyNumberFormat="1" applyFont="1" applyBorder="1" applyAlignment="1">
      <alignment vertical="center" shrinkToFit="1"/>
    </xf>
    <xf numFmtId="0" fontId="5" fillId="0" borderId="10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5" fillId="0" borderId="0" xfId="0" applyFont="1" applyAlignment="1">
      <alignment shrinkToFit="1"/>
    </xf>
    <xf numFmtId="0" fontId="5" fillId="0" borderId="0" xfId="0" quotePrefix="1" applyFont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190" fontId="5" fillId="0" borderId="10" xfId="0" applyNumberFormat="1" applyFont="1" applyBorder="1" applyAlignment="1">
      <alignment horizontal="left" vertical="center" shrinkToFit="1"/>
    </xf>
    <xf numFmtId="182" fontId="5" fillId="0" borderId="10" xfId="0" applyNumberFormat="1" applyFont="1" applyBorder="1" applyAlignment="1">
      <alignment horizontal="center" vertical="center"/>
    </xf>
    <xf numFmtId="182" fontId="5" fillId="0" borderId="10" xfId="0" applyNumberFormat="1" applyFont="1" applyBorder="1" applyAlignment="1">
      <alignment horizontal="center" vertical="center" shrinkToFit="1"/>
    </xf>
    <xf numFmtId="189" fontId="5" fillId="0" borderId="10" xfId="0" applyNumberFormat="1" applyFont="1" applyBorder="1" applyAlignment="1">
      <alignment horizontal="left" vertical="center" shrinkToFit="1"/>
    </xf>
    <xf numFmtId="0" fontId="5" fillId="0" borderId="0" xfId="0" applyFont="1" applyAlignment="1">
      <alignment vertical="center"/>
    </xf>
    <xf numFmtId="188" fontId="5" fillId="0" borderId="10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182" fontId="5" fillId="0" borderId="10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left" vertical="center" wrapText="1"/>
    </xf>
    <xf numFmtId="182" fontId="6" fillId="0" borderId="10" xfId="0" applyNumberFormat="1" applyFont="1" applyBorder="1" applyAlignment="1">
      <alignment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188" fontId="5" fillId="0" borderId="10" xfId="0" applyNumberFormat="1" applyFont="1" applyBorder="1" applyAlignment="1">
      <alignment vertical="center"/>
    </xf>
    <xf numFmtId="182" fontId="6" fillId="0" borderId="10" xfId="0" applyNumberFormat="1" applyFont="1" applyBorder="1" applyAlignment="1">
      <alignment vertical="center" shrinkToFi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6" fillId="0" borderId="0" xfId="0" applyNumberFormat="1" applyFont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5" fillId="0" borderId="10" xfId="0" applyFont="1" applyBorder="1" applyAlignment="1">
      <alignment vertical="center" shrinkToFit="1"/>
    </xf>
    <xf numFmtId="0" fontId="5" fillId="0" borderId="10" xfId="0" applyFont="1" applyBorder="1"/>
    <xf numFmtId="0" fontId="5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41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0" fontId="45" fillId="0" borderId="10" xfId="0" applyFont="1" applyBorder="1" applyAlignment="1">
      <alignment vertical="center"/>
    </xf>
    <xf numFmtId="0" fontId="47" fillId="0" borderId="10" xfId="0" applyFont="1" applyBorder="1" applyAlignment="1">
      <alignment horizontal="center" vertical="center"/>
    </xf>
    <xf numFmtId="0" fontId="47" fillId="0" borderId="10" xfId="0" applyFont="1" applyBorder="1" applyAlignment="1">
      <alignment vertical="center"/>
    </xf>
    <xf numFmtId="0" fontId="45" fillId="0" borderId="10" xfId="0" applyFont="1" applyBorder="1" applyAlignment="1">
      <alignment horizontal="left" vertical="center"/>
    </xf>
    <xf numFmtId="0" fontId="47" fillId="0" borderId="10" xfId="0" applyFont="1" applyBorder="1" applyAlignment="1">
      <alignment horizontal="left" vertical="center"/>
    </xf>
    <xf numFmtId="0" fontId="46" fillId="0" borderId="10" xfId="0" applyFont="1" applyBorder="1" applyAlignment="1">
      <alignment horizontal="left" vertical="center"/>
    </xf>
    <xf numFmtId="0" fontId="45" fillId="0" borderId="10" xfId="0" applyFont="1" applyBorder="1" applyAlignment="1">
      <alignment vertical="center" shrinkToFit="1"/>
    </xf>
    <xf numFmtId="0" fontId="45" fillId="0" borderId="10" xfId="0" applyFont="1" applyBorder="1" applyAlignment="1">
      <alignment horizontal="center" vertical="center" shrinkToFit="1"/>
    </xf>
    <xf numFmtId="0" fontId="46" fillId="0" borderId="10" xfId="0" applyFont="1" applyBorder="1" applyAlignment="1">
      <alignment vertical="center"/>
    </xf>
    <xf numFmtId="189" fontId="45" fillId="0" borderId="10" xfId="0" applyNumberFormat="1" applyFont="1" applyBorder="1" applyAlignment="1">
      <alignment vertical="center" shrinkToFit="1"/>
    </xf>
    <xf numFmtId="3" fontId="45" fillId="0" borderId="10" xfId="0" applyNumberFormat="1" applyFont="1" applyBorder="1" applyAlignment="1">
      <alignment vertical="center" shrinkToFit="1"/>
    </xf>
    <xf numFmtId="3" fontId="45" fillId="0" borderId="10" xfId="0" applyNumberFormat="1" applyFont="1" applyBorder="1" applyAlignment="1">
      <alignment vertical="center"/>
    </xf>
    <xf numFmtId="190" fontId="45" fillId="0" borderId="10" xfId="0" applyNumberFormat="1" applyFont="1" applyBorder="1" applyAlignment="1">
      <alignment vertical="center" shrinkToFit="1"/>
    </xf>
    <xf numFmtId="0" fontId="45" fillId="0" borderId="10" xfId="0" applyFont="1" applyBorder="1"/>
    <xf numFmtId="0" fontId="46" fillId="0" borderId="10" xfId="0" applyFont="1" applyBorder="1" applyAlignment="1">
      <alignment horizontal="center" vertical="center"/>
    </xf>
    <xf numFmtId="3" fontId="47" fillId="0" borderId="10" xfId="0" applyNumberFormat="1" applyFont="1" applyBorder="1" applyAlignment="1">
      <alignment vertical="center" shrinkToFit="1"/>
    </xf>
    <xf numFmtId="182" fontId="45" fillId="0" borderId="10" xfId="0" applyNumberFormat="1" applyFont="1" applyBorder="1" applyAlignment="1">
      <alignment vertical="center" shrinkToFit="1"/>
    </xf>
    <xf numFmtId="191" fontId="45" fillId="0" borderId="10" xfId="0" applyNumberFormat="1" applyFont="1" applyBorder="1" applyAlignment="1">
      <alignment vertical="center" shrinkToFit="1"/>
    </xf>
    <xf numFmtId="4" fontId="45" fillId="0" borderId="10" xfId="0" applyNumberFormat="1" applyFont="1" applyBorder="1" applyAlignment="1">
      <alignment vertical="center" shrinkToFit="1"/>
    </xf>
    <xf numFmtId="0" fontId="48" fillId="0" borderId="10" xfId="0" applyFont="1" applyBorder="1" applyAlignment="1">
      <alignment vertical="center"/>
    </xf>
    <xf numFmtId="3" fontId="47" fillId="0" borderId="10" xfId="0" applyNumberFormat="1" applyFont="1" applyBorder="1" applyAlignment="1">
      <alignment vertical="center"/>
    </xf>
    <xf numFmtId="0" fontId="46" fillId="0" borderId="10" xfId="0" applyFont="1" applyBorder="1"/>
    <xf numFmtId="0" fontId="49" fillId="0" borderId="10" xfId="0" applyFont="1" applyBorder="1" applyAlignment="1">
      <alignment horizontal="center" vertical="center"/>
    </xf>
    <xf numFmtId="189" fontId="47" fillId="0" borderId="10" xfId="0" applyNumberFormat="1" applyFont="1" applyBorder="1" applyAlignment="1">
      <alignment vertical="center" shrinkToFit="1"/>
    </xf>
    <xf numFmtId="0" fontId="47" fillId="0" borderId="10" xfId="0" applyFont="1" applyBorder="1" applyAlignment="1">
      <alignment horizontal="center" vertical="center" shrinkToFit="1"/>
    </xf>
    <xf numFmtId="0" fontId="49" fillId="0" borderId="10" xfId="0" applyFont="1" applyBorder="1"/>
    <xf numFmtId="188" fontId="45" fillId="0" borderId="10" xfId="0" applyNumberFormat="1" applyFont="1" applyBorder="1"/>
    <xf numFmtId="0" fontId="47" fillId="0" borderId="10" xfId="0" applyFont="1" applyBorder="1"/>
    <xf numFmtId="188" fontId="45" fillId="0" borderId="10" xfId="0" applyNumberFormat="1" applyFont="1" applyBorder="1" applyAlignment="1">
      <alignment vertical="center" shrinkToFit="1"/>
    </xf>
    <xf numFmtId="0" fontId="49" fillId="0" borderId="10" xfId="0" applyFont="1" applyBorder="1" applyAlignment="1">
      <alignment horizontal="left" vertical="center"/>
    </xf>
    <xf numFmtId="182" fontId="47" fillId="0" borderId="10" xfId="0" applyNumberFormat="1" applyFont="1" applyBorder="1" applyAlignment="1">
      <alignment vertical="center" shrinkToFit="1"/>
    </xf>
    <xf numFmtId="0" fontId="46" fillId="0" borderId="10" xfId="0" quotePrefix="1" applyFont="1" applyBorder="1" applyAlignment="1">
      <alignment horizontal="left" vertical="center"/>
    </xf>
    <xf numFmtId="0" fontId="49" fillId="0" borderId="10" xfId="0" quotePrefix="1" applyFont="1" applyBorder="1" applyAlignment="1">
      <alignment horizontal="left" vertical="center"/>
    </xf>
    <xf numFmtId="191" fontId="47" fillId="0" borderId="10" xfId="0" applyNumberFormat="1" applyFont="1" applyBorder="1" applyAlignment="1">
      <alignment vertical="center" shrinkToFit="1"/>
    </xf>
    <xf numFmtId="0" fontId="49" fillId="0" borderId="10" xfId="0" applyFont="1" applyBorder="1" applyAlignment="1">
      <alignment vertical="center"/>
    </xf>
    <xf numFmtId="192" fontId="45" fillId="0" borderId="10" xfId="0" applyNumberFormat="1" applyFont="1" applyBorder="1" applyAlignment="1">
      <alignment vertical="center" shrinkToFit="1"/>
    </xf>
    <xf numFmtId="182" fontId="47" fillId="0" borderId="10" xfId="0" applyNumberFormat="1" applyFont="1" applyBorder="1" applyAlignment="1">
      <alignment vertical="center"/>
    </xf>
    <xf numFmtId="3" fontId="51" fillId="0" borderId="10" xfId="0" applyNumberFormat="1" applyFont="1" applyBorder="1" applyAlignment="1">
      <alignment vertical="center"/>
    </xf>
    <xf numFmtId="0" fontId="51" fillId="0" borderId="10" xfId="0" applyFont="1" applyBorder="1" applyAlignment="1">
      <alignment vertical="center" wrapText="1"/>
    </xf>
    <xf numFmtId="182" fontId="45" fillId="0" borderId="10" xfId="0" applyNumberFormat="1" applyFont="1" applyBorder="1"/>
    <xf numFmtId="0" fontId="48" fillId="0" borderId="10" xfId="0" applyFont="1" applyBorder="1" applyAlignment="1">
      <alignment vertical="center" wrapText="1"/>
    </xf>
    <xf numFmtId="0" fontId="45" fillId="0" borderId="10" xfId="0" quotePrefix="1" applyFont="1" applyBorder="1" applyAlignment="1">
      <alignment vertical="center"/>
    </xf>
    <xf numFmtId="0" fontId="45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/>
    </xf>
    <xf numFmtId="0" fontId="45" fillId="0" borderId="10" xfId="0" applyFont="1" applyBorder="1" applyAlignment="1">
      <alignment horizontal="center" vertical="center" wrapText="1"/>
    </xf>
    <xf numFmtId="41" fontId="47" fillId="0" borderId="10" xfId="0" applyNumberFormat="1" applyFont="1" applyBorder="1" applyAlignment="1">
      <alignment vertical="center"/>
    </xf>
    <xf numFmtId="41" fontId="45" fillId="0" borderId="10" xfId="0" applyNumberFormat="1" applyFont="1" applyBorder="1" applyAlignment="1">
      <alignment vertical="center" wrapText="1"/>
    </xf>
    <xf numFmtId="41" fontId="45" fillId="0" borderId="10" xfId="0" applyNumberFormat="1" applyFont="1" applyBorder="1" applyAlignment="1">
      <alignment horizontal="center" vertical="center"/>
    </xf>
    <xf numFmtId="41" fontId="45" fillId="0" borderId="10" xfId="0" applyNumberFormat="1" applyFont="1" applyBorder="1" applyAlignment="1">
      <alignment horizontal="center" vertical="center" shrinkToFit="1"/>
    </xf>
    <xf numFmtId="41" fontId="45" fillId="0" borderId="10" xfId="0" applyNumberFormat="1" applyFont="1" applyBorder="1" applyAlignment="1">
      <alignment vertical="center"/>
    </xf>
    <xf numFmtId="41" fontId="45" fillId="0" borderId="10" xfId="0" applyNumberFormat="1" applyFont="1" applyBorder="1" applyAlignment="1">
      <alignment vertical="center" shrinkToFit="1"/>
    </xf>
    <xf numFmtId="176" fontId="45" fillId="0" borderId="10" xfId="0" applyNumberFormat="1" applyFont="1" applyBorder="1" applyAlignment="1">
      <alignment horizontal="center" vertical="center"/>
    </xf>
    <xf numFmtId="176" fontId="45" fillId="0" borderId="10" xfId="0" applyNumberFormat="1" applyFont="1" applyBorder="1" applyAlignment="1">
      <alignment horizontal="center" vertical="center" shrinkToFit="1"/>
    </xf>
    <xf numFmtId="177" fontId="45" fillId="0" borderId="10" xfId="0" applyNumberFormat="1" applyFont="1" applyBorder="1" applyAlignment="1">
      <alignment horizontal="center" vertical="center" shrinkToFit="1"/>
    </xf>
    <xf numFmtId="41" fontId="47" fillId="0" borderId="10" xfId="0" applyNumberFormat="1" applyFont="1" applyBorder="1" applyAlignment="1">
      <alignment horizontal="center" vertical="center"/>
    </xf>
    <xf numFmtId="178" fontId="45" fillId="0" borderId="10" xfId="0" applyNumberFormat="1" applyFont="1" applyBorder="1" applyAlignment="1">
      <alignment horizontal="center" vertical="center" shrinkToFit="1"/>
    </xf>
    <xf numFmtId="43" fontId="45" fillId="0" borderId="10" xfId="0" applyNumberFormat="1" applyFont="1" applyBorder="1" applyAlignment="1">
      <alignment vertical="center"/>
    </xf>
    <xf numFmtId="41" fontId="47" fillId="0" borderId="10" xfId="0" applyNumberFormat="1" applyFont="1" applyBorder="1" applyAlignment="1">
      <alignment vertical="center" wrapText="1"/>
    </xf>
    <xf numFmtId="178" fontId="47" fillId="0" borderId="10" xfId="0" applyNumberFormat="1" applyFont="1" applyBorder="1" applyAlignment="1">
      <alignment horizontal="center" vertical="center" shrinkToFit="1"/>
    </xf>
    <xf numFmtId="41" fontId="47" fillId="0" borderId="10" xfId="0" applyNumberFormat="1" applyFont="1" applyBorder="1" applyAlignment="1">
      <alignment vertical="center" shrinkToFit="1"/>
    </xf>
    <xf numFmtId="177" fontId="45" fillId="0" borderId="10" xfId="0" applyNumberFormat="1" applyFont="1" applyBorder="1" applyAlignment="1">
      <alignment horizontal="center" vertical="center"/>
    </xf>
    <xf numFmtId="3" fontId="46" fillId="0" borderId="12" xfId="0" applyNumberFormat="1" applyFont="1" applyBorder="1" applyAlignment="1">
      <alignment vertical="center"/>
    </xf>
    <xf numFmtId="0" fontId="47" fillId="0" borderId="23" xfId="0" applyFont="1" applyBorder="1" applyAlignment="1">
      <alignment horizontal="left" vertical="center"/>
    </xf>
    <xf numFmtId="0" fontId="45" fillId="0" borderId="23" xfId="0" applyFont="1" applyBorder="1" applyAlignment="1">
      <alignment horizontal="center" vertical="center"/>
    </xf>
    <xf numFmtId="0" fontId="45" fillId="0" borderId="23" xfId="0" applyFont="1" applyBorder="1" applyAlignment="1">
      <alignment horizontal="right" vertical="center"/>
    </xf>
    <xf numFmtId="193" fontId="45" fillId="0" borderId="10" xfId="0" applyNumberFormat="1" applyFont="1" applyBorder="1" applyAlignment="1">
      <alignment horizontal="right" vertical="center"/>
    </xf>
    <xf numFmtId="41" fontId="45" fillId="0" borderId="23" xfId="0" applyNumberFormat="1" applyFont="1" applyBorder="1" applyAlignment="1">
      <alignment horizontal="center" vertical="center"/>
    </xf>
    <xf numFmtId="0" fontId="45" fillId="0" borderId="23" xfId="0" applyFont="1" applyBorder="1" applyAlignment="1">
      <alignment horizontal="left" vertical="center"/>
    </xf>
    <xf numFmtId="177" fontId="45" fillId="0" borderId="23" xfId="0" applyNumberFormat="1" applyFont="1" applyBorder="1" applyAlignment="1">
      <alignment horizontal="right" vertical="center"/>
    </xf>
    <xf numFmtId="3" fontId="45" fillId="0" borderId="10" xfId="0" applyNumberFormat="1" applyFont="1" applyBorder="1" applyAlignment="1">
      <alignment horizontal="right" vertical="center"/>
    </xf>
    <xf numFmtId="41" fontId="45" fillId="0" borderId="23" xfId="0" applyNumberFormat="1" applyFont="1" applyBorder="1" applyAlignment="1">
      <alignment horizontal="right" vertical="center"/>
    </xf>
    <xf numFmtId="9" fontId="45" fillId="0" borderId="23" xfId="0" applyNumberFormat="1" applyFont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0" fontId="47" fillId="0" borderId="23" xfId="0" applyFont="1" applyBorder="1" applyAlignment="1">
      <alignment horizontal="right" vertical="center"/>
    </xf>
    <xf numFmtId="3" fontId="47" fillId="0" borderId="10" xfId="0" applyNumberFormat="1" applyFont="1" applyBorder="1" applyAlignment="1">
      <alignment horizontal="right" vertical="center"/>
    </xf>
    <xf numFmtId="41" fontId="47" fillId="0" borderId="23" xfId="0" applyNumberFormat="1" applyFont="1" applyBorder="1" applyAlignment="1">
      <alignment vertical="center"/>
    </xf>
    <xf numFmtId="41" fontId="45" fillId="0" borderId="23" xfId="0" applyNumberFormat="1" applyFont="1" applyBorder="1" applyAlignment="1">
      <alignment vertical="center"/>
    </xf>
    <xf numFmtId="178" fontId="45" fillId="0" borderId="23" xfId="0" applyNumberFormat="1" applyFont="1" applyBorder="1" applyAlignment="1">
      <alignment horizontal="right" vertical="center"/>
    </xf>
    <xf numFmtId="0" fontId="45" fillId="0" borderId="23" xfId="0" applyFont="1" applyBorder="1" applyAlignment="1">
      <alignment horizontal="center" vertical="center" shrinkToFit="1"/>
    </xf>
    <xf numFmtId="41" fontId="47" fillId="0" borderId="23" xfId="0" applyNumberFormat="1" applyFont="1" applyBorder="1" applyAlignment="1">
      <alignment vertical="center" shrinkToFit="1"/>
    </xf>
    <xf numFmtId="41" fontId="45" fillId="0" borderId="23" xfId="0" applyNumberFormat="1" applyFont="1" applyBorder="1" applyAlignment="1">
      <alignment horizontal="center" vertical="center" shrinkToFit="1"/>
    </xf>
    <xf numFmtId="41" fontId="45" fillId="0" borderId="23" xfId="0" applyNumberFormat="1" applyFont="1" applyBorder="1" applyAlignment="1">
      <alignment vertical="center" shrinkToFit="1"/>
    </xf>
    <xf numFmtId="43" fontId="45" fillId="0" borderId="10" xfId="0" applyNumberFormat="1" applyFont="1" applyBorder="1" applyAlignment="1">
      <alignment horizontal="center" vertical="center" shrinkToFit="1"/>
    </xf>
    <xf numFmtId="194" fontId="45" fillId="0" borderId="10" xfId="0" applyNumberFormat="1" applyFont="1" applyBorder="1" applyAlignment="1">
      <alignment horizontal="right" vertical="center" shrinkToFit="1"/>
    </xf>
    <xf numFmtId="179" fontId="45" fillId="0" borderId="10" xfId="0" applyNumberFormat="1" applyFont="1" applyBorder="1" applyAlignment="1">
      <alignment horizontal="center" vertical="center"/>
    </xf>
    <xf numFmtId="179" fontId="45" fillId="0" borderId="10" xfId="0" applyNumberFormat="1" applyFont="1" applyBorder="1" applyAlignment="1">
      <alignment horizontal="right" vertical="center"/>
    </xf>
    <xf numFmtId="0" fontId="45" fillId="0" borderId="0" xfId="0" applyFont="1" applyAlignment="1">
      <alignment vertical="center"/>
    </xf>
    <xf numFmtId="41" fontId="46" fillId="0" borderId="12" xfId="0" applyNumberFormat="1" applyFont="1" applyBorder="1" applyAlignment="1">
      <alignment vertical="center"/>
    </xf>
    <xf numFmtId="180" fontId="45" fillId="0" borderId="10" xfId="0" applyNumberFormat="1" applyFont="1" applyBorder="1" applyAlignment="1">
      <alignment horizontal="right" vertical="center"/>
    </xf>
    <xf numFmtId="180" fontId="45" fillId="0" borderId="10" xfId="0" applyNumberFormat="1" applyFont="1" applyBorder="1" applyAlignment="1">
      <alignment vertical="center"/>
    </xf>
    <xf numFmtId="179" fontId="47" fillId="0" borderId="10" xfId="0" applyNumberFormat="1" applyFont="1" applyBorder="1" applyAlignment="1">
      <alignment horizontal="right" vertical="center"/>
    </xf>
    <xf numFmtId="179" fontId="45" fillId="0" borderId="0" xfId="0" applyNumberFormat="1" applyFont="1" applyAlignment="1">
      <alignment vertical="center"/>
    </xf>
    <xf numFmtId="2" fontId="45" fillId="0" borderId="23" xfId="0" applyNumberFormat="1" applyFont="1" applyBorder="1" applyAlignment="1">
      <alignment horizontal="right" vertical="center"/>
    </xf>
    <xf numFmtId="0" fontId="47" fillId="24" borderId="10" xfId="0" applyFont="1" applyFill="1" applyBorder="1" applyAlignment="1">
      <alignment horizontal="center" vertical="center"/>
    </xf>
    <xf numFmtId="41" fontId="47" fillId="24" borderId="10" xfId="80" applyFont="1" applyFill="1" applyBorder="1" applyAlignment="1">
      <alignment horizontal="center" vertical="center"/>
    </xf>
    <xf numFmtId="0" fontId="47" fillId="24" borderId="10" xfId="0" applyFont="1" applyFill="1" applyBorder="1" applyAlignment="1">
      <alignment horizontal="centerContinuous" vertical="center"/>
    </xf>
    <xf numFmtId="41" fontId="48" fillId="26" borderId="35" xfId="80" applyFont="1" applyFill="1" applyBorder="1" applyAlignment="1">
      <alignment horizontal="center" vertical="center"/>
    </xf>
    <xf numFmtId="0" fontId="48" fillId="26" borderId="38" xfId="0" applyFont="1" applyFill="1" applyBorder="1" applyAlignment="1">
      <alignment horizontal="center" vertical="center"/>
    </xf>
    <xf numFmtId="0" fontId="2" fillId="0" borderId="0" xfId="0" applyFont="1"/>
    <xf numFmtId="41" fontId="48" fillId="25" borderId="39" xfId="95" applyNumberFormat="1" applyFont="1" applyFill="1" applyBorder="1" applyAlignment="1">
      <alignment horizontal="center" vertical="distributed"/>
    </xf>
    <xf numFmtId="41" fontId="48" fillId="25" borderId="28" xfId="95" applyNumberFormat="1" applyFont="1" applyFill="1" applyBorder="1" applyAlignment="1">
      <alignment horizontal="center" vertical="distributed"/>
    </xf>
    <xf numFmtId="41" fontId="48" fillId="25" borderId="28" xfId="95" applyNumberFormat="1" applyFont="1" applyFill="1" applyBorder="1" applyAlignment="1">
      <alignment vertical="distributed"/>
    </xf>
    <xf numFmtId="181" fontId="48" fillId="25" borderId="17" xfId="82" applyNumberFormat="1" applyFont="1" applyFill="1" applyBorder="1" applyAlignment="1">
      <alignment horizontal="right" vertical="distributed"/>
    </xf>
    <xf numFmtId="41" fontId="48" fillId="25" borderId="0" xfId="95" applyNumberFormat="1" applyFont="1" applyFill="1" applyAlignment="1">
      <alignment horizontal="center" vertical="distributed"/>
    </xf>
    <xf numFmtId="41" fontId="48" fillId="25" borderId="40" xfId="95" applyNumberFormat="1" applyFont="1" applyFill="1" applyBorder="1" applyAlignment="1">
      <alignment horizontal="center" vertical="distributed"/>
    </xf>
    <xf numFmtId="41" fontId="48" fillId="25" borderId="30" xfId="95" applyNumberFormat="1" applyFont="1" applyFill="1" applyBorder="1" applyAlignment="1">
      <alignment horizontal="center" vertical="distributed"/>
    </xf>
    <xf numFmtId="41" fontId="48" fillId="25" borderId="17" xfId="82" applyFont="1" applyFill="1" applyBorder="1" applyAlignment="1">
      <alignment horizontal="right" vertical="distributed"/>
    </xf>
    <xf numFmtId="41" fontId="48" fillId="25" borderId="19" xfId="95" applyNumberFormat="1" applyFont="1" applyFill="1" applyBorder="1" applyAlignment="1">
      <alignment horizontal="center" vertical="distributed"/>
    </xf>
    <xf numFmtId="10" fontId="48" fillId="25" borderId="30" xfId="95" applyNumberFormat="1" applyFont="1" applyFill="1" applyBorder="1" applyAlignment="1">
      <alignment horizontal="right" vertical="distributed"/>
    </xf>
    <xf numFmtId="197" fontId="48" fillId="25" borderId="30" xfId="95" applyNumberFormat="1" applyFont="1" applyFill="1" applyBorder="1" applyAlignment="1">
      <alignment horizontal="center" vertical="distributed"/>
    </xf>
    <xf numFmtId="10" fontId="48" fillId="25" borderId="30" xfId="95" applyNumberFormat="1" applyFont="1" applyFill="1" applyBorder="1" applyAlignment="1">
      <alignment horizontal="center" vertical="distributed"/>
    </xf>
    <xf numFmtId="195" fontId="48" fillId="25" borderId="30" xfId="95" applyNumberFormat="1" applyFont="1" applyFill="1" applyBorder="1" applyAlignment="1">
      <alignment horizontal="right" vertical="distributed"/>
    </xf>
    <xf numFmtId="41" fontId="48" fillId="25" borderId="0" xfId="95" applyNumberFormat="1" applyFont="1" applyFill="1" applyAlignment="1">
      <alignment horizontal="right" vertical="distributed"/>
    </xf>
    <xf numFmtId="197" fontId="48" fillId="25" borderId="30" xfId="95" applyNumberFormat="1" applyFont="1" applyFill="1" applyBorder="1" applyAlignment="1">
      <alignment horizontal="right" vertical="distributed"/>
    </xf>
    <xf numFmtId="41" fontId="48" fillId="25" borderId="30" xfId="95" applyNumberFormat="1" applyFont="1" applyFill="1" applyBorder="1" applyAlignment="1">
      <alignment horizontal="right" vertical="distributed"/>
    </xf>
    <xf numFmtId="41" fontId="48" fillId="25" borderId="30" xfId="95" applyNumberFormat="1" applyFont="1" applyFill="1" applyBorder="1" applyAlignment="1">
      <alignment vertical="distributed"/>
    </xf>
    <xf numFmtId="197" fontId="48" fillId="25" borderId="30" xfId="76" applyNumberFormat="1" applyFont="1" applyFill="1" applyBorder="1" applyAlignment="1">
      <alignment horizontal="right" vertical="distributed"/>
    </xf>
    <xf numFmtId="9" fontId="48" fillId="25" borderId="30" xfId="76" applyFont="1" applyFill="1" applyBorder="1" applyAlignment="1">
      <alignment horizontal="left" vertical="distributed"/>
    </xf>
    <xf numFmtId="9" fontId="48" fillId="25" borderId="30" xfId="95" applyNumberFormat="1" applyFont="1" applyFill="1" applyBorder="1" applyAlignment="1">
      <alignment horizontal="right" vertical="distributed"/>
    </xf>
    <xf numFmtId="9" fontId="48" fillId="25" borderId="30" xfId="95" applyNumberFormat="1" applyFont="1" applyFill="1" applyBorder="1" applyAlignment="1">
      <alignment horizontal="center" vertical="distributed"/>
    </xf>
    <xf numFmtId="41" fontId="50" fillId="27" borderId="40" xfId="95" applyNumberFormat="1" applyFont="1" applyFill="1" applyBorder="1" applyAlignment="1">
      <alignment horizontal="center" vertical="distributed"/>
    </xf>
    <xf numFmtId="41" fontId="50" fillId="27" borderId="30" xfId="95" applyNumberFormat="1" applyFont="1" applyFill="1" applyBorder="1" applyAlignment="1">
      <alignment horizontal="center" vertical="distributed"/>
    </xf>
    <xf numFmtId="9" fontId="50" fillId="27" borderId="30" xfId="95" applyNumberFormat="1" applyFont="1" applyFill="1" applyBorder="1" applyAlignment="1">
      <alignment horizontal="center" vertical="distributed"/>
    </xf>
    <xf numFmtId="181" fontId="50" fillId="27" borderId="12" xfId="82" applyNumberFormat="1" applyFont="1" applyFill="1" applyBorder="1" applyAlignment="1">
      <alignment horizontal="right" vertical="distributed"/>
    </xf>
    <xf numFmtId="41" fontId="50" fillId="27" borderId="19" xfId="95" applyNumberFormat="1" applyFont="1" applyFill="1" applyBorder="1" applyAlignment="1">
      <alignment horizontal="center" vertical="distributed"/>
    </xf>
    <xf numFmtId="9" fontId="50" fillId="25" borderId="0" xfId="95" applyNumberFormat="1" applyFont="1" applyFill="1" applyAlignment="1">
      <alignment horizontal="center" vertical="distributed"/>
    </xf>
    <xf numFmtId="41" fontId="50" fillId="25" borderId="0" xfId="95" applyNumberFormat="1" applyFont="1" applyFill="1" applyAlignment="1">
      <alignment vertical="distributed"/>
    </xf>
    <xf numFmtId="41" fontId="50" fillId="25" borderId="0" xfId="95" applyNumberFormat="1" applyFont="1" applyFill="1" applyAlignment="1">
      <alignment horizontal="center" vertical="distributed"/>
    </xf>
    <xf numFmtId="41" fontId="50" fillId="28" borderId="44" xfId="95" applyNumberFormat="1" applyFont="1" applyFill="1" applyBorder="1" applyAlignment="1">
      <alignment horizontal="center" vertical="distributed"/>
    </xf>
    <xf numFmtId="41" fontId="50" fillId="28" borderId="42" xfId="95" applyNumberFormat="1" applyFont="1" applyFill="1" applyBorder="1" applyAlignment="1">
      <alignment horizontal="center" vertical="distributed"/>
    </xf>
    <xf numFmtId="181" fontId="50" fillId="28" borderId="20" xfId="82" applyNumberFormat="1" applyFont="1" applyFill="1" applyBorder="1" applyAlignment="1">
      <alignment horizontal="right" vertical="distributed"/>
    </xf>
    <xf numFmtId="41" fontId="50" fillId="28" borderId="21" xfId="95" applyNumberFormat="1" applyFont="1" applyFill="1" applyBorder="1" applyAlignment="1">
      <alignment horizontal="center" vertical="distributed"/>
    </xf>
    <xf numFmtId="41" fontId="0" fillId="0" borderId="0" xfId="80" applyFont="1" applyAlignment="1"/>
    <xf numFmtId="41" fontId="61" fillId="25" borderId="0" xfId="95" applyNumberFormat="1" applyFont="1" applyFill="1" applyAlignment="1">
      <alignment horizontal="center" vertical="distributed"/>
    </xf>
    <xf numFmtId="9" fontId="62" fillId="25" borderId="0" xfId="95" applyNumberFormat="1" applyFont="1" applyFill="1" applyAlignment="1">
      <alignment vertical="distributed"/>
    </xf>
    <xf numFmtId="41" fontId="62" fillId="25" borderId="0" xfId="95" applyNumberFormat="1" applyFont="1" applyFill="1" applyAlignment="1">
      <alignment horizontal="center" vertical="distributed"/>
    </xf>
    <xf numFmtId="0" fontId="55" fillId="0" borderId="10" xfId="0" applyFont="1" applyBorder="1" applyAlignment="1">
      <alignment horizontal="center" vertical="center" wrapText="1" shrinkToFit="1"/>
    </xf>
    <xf numFmtId="0" fontId="56" fillId="0" borderId="10" xfId="0" applyFont="1" applyBorder="1" applyAlignment="1">
      <alignment horizontal="center" vertical="center" shrinkToFit="1"/>
    </xf>
    <xf numFmtId="0" fontId="59" fillId="0" borderId="10" xfId="0" applyFont="1" applyBorder="1" applyAlignment="1">
      <alignment horizontal="left" vertical="center"/>
    </xf>
    <xf numFmtId="0" fontId="59" fillId="0" borderId="10" xfId="0" applyFont="1" applyBorder="1" applyAlignment="1">
      <alignment horizontal="left" vertical="center" wrapText="1"/>
    </xf>
    <xf numFmtId="0" fontId="59" fillId="0" borderId="10" xfId="0" applyFont="1" applyBorder="1" applyAlignment="1">
      <alignment horizontal="center" vertical="center" shrinkToFit="1"/>
    </xf>
    <xf numFmtId="0" fontId="59" fillId="0" borderId="10" xfId="0" applyFont="1" applyBorder="1" applyAlignment="1">
      <alignment horizontal="right" vertical="center" shrinkToFit="1"/>
    </xf>
    <xf numFmtId="205" fontId="59" fillId="0" borderId="10" xfId="0" applyNumberFormat="1" applyFont="1" applyBorder="1" applyAlignment="1">
      <alignment horizontal="right" vertical="center" shrinkToFit="1"/>
    </xf>
    <xf numFmtId="0" fontId="59" fillId="0" borderId="10" xfId="0" applyFont="1" applyBorder="1" applyAlignment="1">
      <alignment horizontal="center" vertical="center" wrapText="1"/>
    </xf>
    <xf numFmtId="0" fontId="60" fillId="0" borderId="10" xfId="0" applyFont="1" applyBorder="1" applyAlignment="1">
      <alignment horizontal="left" vertical="center"/>
    </xf>
    <xf numFmtId="0" fontId="60" fillId="0" borderId="10" xfId="0" applyFont="1" applyBorder="1" applyAlignment="1">
      <alignment horizontal="left" vertical="center" wrapText="1"/>
    </xf>
    <xf numFmtId="0" fontId="60" fillId="0" borderId="10" xfId="0" applyFont="1" applyBorder="1" applyAlignment="1">
      <alignment horizontal="center" vertical="center" shrinkToFit="1"/>
    </xf>
    <xf numFmtId="0" fontId="60" fillId="0" borderId="10" xfId="0" applyFont="1" applyBorder="1" applyAlignment="1">
      <alignment horizontal="right" vertical="center" shrinkToFit="1"/>
    </xf>
    <xf numFmtId="205" fontId="60" fillId="0" borderId="10" xfId="0" applyNumberFormat="1" applyFont="1" applyBorder="1" applyAlignment="1">
      <alignment horizontal="right" vertical="center" shrinkToFit="1"/>
    </xf>
    <xf numFmtId="0" fontId="60" fillId="0" borderId="10" xfId="0" applyFont="1" applyBorder="1" applyAlignment="1">
      <alignment horizontal="center" vertical="center" wrapText="1"/>
    </xf>
    <xf numFmtId="0" fontId="56" fillId="0" borderId="10" xfId="0" applyFont="1" applyBorder="1" applyAlignment="1">
      <alignment horizontal="left" vertical="center"/>
    </xf>
    <xf numFmtId="0" fontId="56" fillId="0" borderId="10" xfId="0" applyFont="1" applyBorder="1" applyAlignment="1">
      <alignment horizontal="left" vertical="center" wrapText="1"/>
    </xf>
    <xf numFmtId="0" fontId="56" fillId="0" borderId="10" xfId="0" applyFont="1" applyBorder="1" applyAlignment="1">
      <alignment horizontal="right" vertical="center" shrinkToFit="1"/>
    </xf>
    <xf numFmtId="206" fontId="56" fillId="0" borderId="10" xfId="0" applyNumberFormat="1" applyFont="1" applyBorder="1" applyAlignment="1">
      <alignment horizontal="right" vertical="center" shrinkToFit="1"/>
    </xf>
    <xf numFmtId="205" fontId="56" fillId="0" borderId="10" xfId="0" applyNumberFormat="1" applyFont="1" applyBorder="1" applyAlignment="1">
      <alignment horizontal="right" vertical="center" shrinkToFit="1"/>
    </xf>
    <xf numFmtId="0" fontId="0" fillId="0" borderId="0" xfId="0" applyAlignment="1">
      <alignment horizontal="center"/>
    </xf>
    <xf numFmtId="41" fontId="63" fillId="25" borderId="18" xfId="95" applyNumberFormat="1" applyFont="1" applyFill="1" applyBorder="1" applyAlignment="1">
      <alignment horizontal="center" vertical="distributed"/>
    </xf>
    <xf numFmtId="41" fontId="48" fillId="25" borderId="40" xfId="95" applyNumberFormat="1" applyFont="1" applyFill="1" applyBorder="1" applyAlignment="1">
      <alignment horizontal="center" vertical="distributed"/>
    </xf>
    <xf numFmtId="0" fontId="50" fillId="27" borderId="29" xfId="95" applyFont="1" applyFill="1" applyBorder="1" applyAlignment="1">
      <alignment horizontal="center" vertical="distributed"/>
    </xf>
    <xf numFmtId="0" fontId="50" fillId="27" borderId="30" xfId="95" applyFont="1" applyFill="1" applyBorder="1" applyAlignment="1">
      <alignment horizontal="center" vertical="distributed"/>
    </xf>
    <xf numFmtId="0" fontId="50" fillId="27" borderId="31" xfId="95" applyFont="1" applyFill="1" applyBorder="1" applyAlignment="1">
      <alignment horizontal="center" vertical="distributed"/>
    </xf>
    <xf numFmtId="0" fontId="50" fillId="28" borderId="41" xfId="95" applyFont="1" applyFill="1" applyBorder="1" applyAlignment="1">
      <alignment horizontal="center" vertical="distributed"/>
    </xf>
    <xf numFmtId="0" fontId="50" fillId="28" borderId="42" xfId="95" applyFont="1" applyFill="1" applyBorder="1" applyAlignment="1">
      <alignment horizontal="center" vertical="distributed"/>
    </xf>
    <xf numFmtId="0" fontId="50" fillId="28" borderId="43" xfId="95" applyFont="1" applyFill="1" applyBorder="1" applyAlignment="1">
      <alignment horizontal="center" vertical="distributed"/>
    </xf>
    <xf numFmtId="0" fontId="48" fillId="25" borderId="29" xfId="95" applyFont="1" applyFill="1" applyBorder="1" applyAlignment="1">
      <alignment horizontal="center" vertical="distributed"/>
    </xf>
    <xf numFmtId="0" fontId="48" fillId="25" borderId="30" xfId="95" applyFont="1" applyFill="1" applyBorder="1" applyAlignment="1">
      <alignment horizontal="center" vertical="distributed"/>
    </xf>
    <xf numFmtId="0" fontId="48" fillId="25" borderId="31" xfId="95" applyFont="1" applyFill="1" applyBorder="1" applyAlignment="1">
      <alignment horizontal="center" vertical="distributed"/>
    </xf>
    <xf numFmtId="0" fontId="50" fillId="25" borderId="29" xfId="95" applyFont="1" applyFill="1" applyBorder="1" applyAlignment="1">
      <alignment horizontal="center" vertical="distributed"/>
    </xf>
    <xf numFmtId="0" fontId="50" fillId="25" borderId="30" xfId="95" applyFont="1" applyFill="1" applyBorder="1" applyAlignment="1">
      <alignment horizontal="center" vertical="distributed"/>
    </xf>
    <xf numFmtId="0" fontId="50" fillId="25" borderId="31" xfId="95" applyFont="1" applyFill="1" applyBorder="1" applyAlignment="1">
      <alignment horizontal="center" vertical="distributed"/>
    </xf>
    <xf numFmtId="0" fontId="58" fillId="0" borderId="32" xfId="0" applyFont="1" applyBorder="1" applyAlignment="1">
      <alignment horizontal="center" vertical="center"/>
    </xf>
    <xf numFmtId="0" fontId="58" fillId="0" borderId="26" xfId="0" applyFont="1" applyBorder="1" applyAlignment="1">
      <alignment horizontal="center" vertical="center"/>
    </xf>
    <xf numFmtId="0" fontId="58" fillId="0" borderId="33" xfId="0" applyFont="1" applyBorder="1" applyAlignment="1">
      <alignment horizontal="center" vertical="center"/>
    </xf>
    <xf numFmtId="0" fontId="50" fillId="0" borderId="25" xfId="0" applyFont="1" applyBorder="1" applyAlignment="1">
      <alignment horizontal="right"/>
    </xf>
    <xf numFmtId="0" fontId="50" fillId="0" borderId="0" xfId="0" applyFont="1" applyAlignment="1">
      <alignment horizontal="right"/>
    </xf>
    <xf numFmtId="0" fontId="50" fillId="0" borderId="27" xfId="0" applyFont="1" applyBorder="1" applyAlignment="1">
      <alignment horizontal="right"/>
    </xf>
    <xf numFmtId="0" fontId="48" fillId="26" borderId="34" xfId="0" applyFont="1" applyFill="1" applyBorder="1" applyAlignment="1">
      <alignment horizontal="center" vertical="center"/>
    </xf>
    <xf numFmtId="0" fontId="48" fillId="26" borderId="35" xfId="0" applyFont="1" applyFill="1" applyBorder="1" applyAlignment="1">
      <alignment horizontal="center" vertical="center"/>
    </xf>
    <xf numFmtId="0" fontId="48" fillId="26" borderId="36" xfId="0" applyFont="1" applyFill="1" applyBorder="1" applyAlignment="1">
      <alignment horizontal="center" vertical="center"/>
    </xf>
    <xf numFmtId="0" fontId="48" fillId="26" borderId="37" xfId="0" applyFont="1" applyFill="1" applyBorder="1" applyAlignment="1">
      <alignment horizontal="center" vertical="center"/>
    </xf>
    <xf numFmtId="41" fontId="48" fillId="25" borderId="22" xfId="95" applyNumberFormat="1" applyFont="1" applyFill="1" applyBorder="1" applyAlignment="1">
      <alignment horizontal="center" vertical="center" textRotation="255"/>
    </xf>
    <xf numFmtId="41" fontId="48" fillId="25" borderId="14" xfId="95" applyNumberFormat="1" applyFont="1" applyFill="1" applyBorder="1" applyAlignment="1">
      <alignment horizontal="center" vertical="center" textRotation="255"/>
    </xf>
    <xf numFmtId="0" fontId="48" fillId="25" borderId="17" xfId="95" applyFont="1" applyFill="1" applyBorder="1" applyAlignment="1">
      <alignment horizontal="center" vertical="center" textRotation="255" wrapText="1"/>
    </xf>
    <xf numFmtId="0" fontId="48" fillId="25" borderId="12" xfId="95" applyFont="1" applyFill="1" applyBorder="1" applyAlignment="1">
      <alignment horizontal="center" vertical="center" textRotation="255" wrapText="1"/>
    </xf>
    <xf numFmtId="0" fontId="48" fillId="25" borderId="12" xfId="95" applyFont="1" applyFill="1" applyBorder="1" applyAlignment="1">
      <alignment horizontal="center" vertical="center" textRotation="255"/>
    </xf>
    <xf numFmtId="0" fontId="48" fillId="25" borderId="12" xfId="95" applyFont="1" applyFill="1" applyBorder="1">
      <alignment vertical="center"/>
    </xf>
    <xf numFmtId="41" fontId="48" fillId="25" borderId="40" xfId="95" applyNumberFormat="1" applyFont="1" applyFill="1" applyBorder="1" applyAlignment="1">
      <alignment horizontal="center" vertical="distributed"/>
    </xf>
    <xf numFmtId="41" fontId="48" fillId="25" borderId="31" xfId="95" applyNumberFormat="1" applyFont="1" applyFill="1" applyBorder="1" applyAlignment="1">
      <alignment horizontal="center" vertical="distributed"/>
    </xf>
    <xf numFmtId="0" fontId="57" fillId="0" borderId="24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7" fillId="0" borderId="23" xfId="0" applyFont="1" applyBorder="1" applyAlignment="1">
      <alignment horizontal="center" vertical="center"/>
    </xf>
    <xf numFmtId="0" fontId="57" fillId="0" borderId="15" xfId="0" applyFont="1" applyBorder="1" applyAlignment="1">
      <alignment horizontal="center" vertical="center"/>
    </xf>
    <xf numFmtId="0" fontId="57" fillId="0" borderId="16" xfId="0" applyFont="1" applyBorder="1" applyAlignment="1">
      <alignment horizontal="center" vertical="center"/>
    </xf>
    <xf numFmtId="0" fontId="47" fillId="0" borderId="15" xfId="0" applyFont="1" applyBorder="1" applyAlignment="1">
      <alignment vertical="center"/>
    </xf>
    <xf numFmtId="0" fontId="47" fillId="0" borderId="13" xfId="0" applyFont="1" applyBorder="1" applyAlignment="1">
      <alignment vertical="center"/>
    </xf>
    <xf numFmtId="0" fontId="47" fillId="0" borderId="16" xfId="0" applyFont="1" applyBorder="1" applyAlignment="1">
      <alignment vertical="center"/>
    </xf>
    <xf numFmtId="0" fontId="43" fillId="0" borderId="11" xfId="0" applyFont="1" applyBorder="1" applyAlignment="1">
      <alignment horizontal="center" vertical="center"/>
    </xf>
    <xf numFmtId="180" fontId="47" fillId="24" borderId="10" xfId="0" applyNumberFormat="1" applyFont="1" applyFill="1" applyBorder="1" applyAlignment="1">
      <alignment horizontal="center" vertical="center"/>
    </xf>
    <xf numFmtId="0" fontId="47" fillId="24" borderId="10" xfId="0" applyFont="1" applyFill="1" applyBorder="1" applyAlignment="1">
      <alignment horizontal="center" vertical="center"/>
    </xf>
    <xf numFmtId="41" fontId="47" fillId="24" borderId="10" xfId="80" applyFont="1" applyFill="1" applyBorder="1" applyAlignment="1">
      <alignment horizontal="center" vertical="center"/>
    </xf>
    <xf numFmtId="41" fontId="47" fillId="24" borderId="10" xfId="0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7" fillId="24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vertical="center"/>
    </xf>
    <xf numFmtId="0" fontId="45" fillId="0" borderId="10" xfId="0" applyFont="1" applyBorder="1" applyAlignment="1">
      <alignment horizontal="left" vertical="center" wrapText="1"/>
    </xf>
    <xf numFmtId="0" fontId="47" fillId="24" borderId="10" xfId="0" quotePrefix="1" applyFont="1" applyFill="1" applyBorder="1" applyAlignment="1">
      <alignment horizontal="center" vertical="center"/>
    </xf>
  </cellXfs>
  <cellStyles count="109">
    <cellStyle name=" " xfId="1" xr:uid="{00000000-0005-0000-0000-000000000000}"/>
    <cellStyle name="          _x000d__x000a_386grabber=vga.3gr_x000d__x000a_" xfId="2" xr:uid="{00000000-0005-0000-0000-000001000000}"/>
    <cellStyle name="_인원계획표 " xfId="3" xr:uid="{00000000-0005-0000-0000-000002000000}"/>
    <cellStyle name="_인원계획표 _적격 " xfId="4" xr:uid="{00000000-0005-0000-0000-000003000000}"/>
    <cellStyle name="_입찰표지 " xfId="5" xr:uid="{00000000-0005-0000-0000-000004000000}"/>
    <cellStyle name="_적격 " xfId="6" xr:uid="{00000000-0005-0000-0000-000005000000}"/>
    <cellStyle name="_적격 _집행갑지 " xfId="7" xr:uid="{00000000-0005-0000-0000-000006000000}"/>
    <cellStyle name="_적격(화산) " xfId="8" xr:uid="{00000000-0005-0000-0000-000007000000}"/>
    <cellStyle name="_집행갑지 " xfId="9" xr:uid="{00000000-0005-0000-0000-000008000000}"/>
    <cellStyle name="¤@?e_TEST-1 " xfId="10" xr:uid="{00000000-0005-0000-0000-000009000000}"/>
    <cellStyle name="20% - 강조색1" xfId="11" builtinId="30" customBuiltin="1"/>
    <cellStyle name="20% - 강조색2" xfId="12" builtinId="34" customBuiltin="1"/>
    <cellStyle name="20% - 강조색3" xfId="13" builtinId="38" customBuiltin="1"/>
    <cellStyle name="20% - 강조색4" xfId="14" builtinId="42" customBuiltin="1"/>
    <cellStyle name="20% - 강조색5" xfId="15" builtinId="46" customBuiltin="1"/>
    <cellStyle name="20% - 강조색6" xfId="16" builtinId="50" customBuiltin="1"/>
    <cellStyle name="40% - 강조색1" xfId="17" builtinId="31" customBuiltin="1"/>
    <cellStyle name="40% - 강조색2" xfId="18" builtinId="35" customBuiltin="1"/>
    <cellStyle name="40% - 강조색3" xfId="19" builtinId="39" customBuiltin="1"/>
    <cellStyle name="40% - 강조색4" xfId="20" builtinId="43" customBuiltin="1"/>
    <cellStyle name="40% - 강조색5" xfId="21" builtinId="47" customBuiltin="1"/>
    <cellStyle name="40% - 강조색6" xfId="22" builtinId="51" customBuiltin="1"/>
    <cellStyle name="60% - 강조색1" xfId="23" builtinId="32" customBuiltin="1"/>
    <cellStyle name="60% - 강조색2" xfId="24" builtinId="36" customBuiltin="1"/>
    <cellStyle name="60% - 강조색3" xfId="25" builtinId="40" customBuiltin="1"/>
    <cellStyle name="60% - 강조색4" xfId="26" builtinId="44" customBuiltin="1"/>
    <cellStyle name="60% - 강조색5" xfId="27" builtinId="48" customBuiltin="1"/>
    <cellStyle name="60% - 강조색6" xfId="28" builtinId="52" customBuiltin="1"/>
    <cellStyle name="a [0]_OTD thru NOR " xfId="29" xr:uid="{00000000-0005-0000-0000-00001C000000}"/>
    <cellStyle name="A¨­￠￢￠O [0]_INQUIRY ￠?￥i¨u¡AAⓒ￢Aⓒª " xfId="30" xr:uid="{00000000-0005-0000-0000-00001D000000}"/>
    <cellStyle name="A¨­￠￢￠O_INQUIRY ￠?￥i¨u¡AAⓒ￢Aⓒª " xfId="31" xr:uid="{00000000-0005-0000-0000-00001E000000}"/>
    <cellStyle name="Aee­ " xfId="32" xr:uid="{00000000-0005-0000-0000-00001F000000}"/>
    <cellStyle name="AeE­ [0]_ 2ÆAAþº° " xfId="33" xr:uid="{00000000-0005-0000-0000-000020000000}"/>
    <cellStyle name="ÅëÈ­ [0]_º»¼± ±æ¾î±úºÎ ¼ö·® Áý°èÇ¥ " xfId="34" xr:uid="{00000000-0005-0000-0000-000021000000}"/>
    <cellStyle name="AeE­ [0]_º≫¼± ±æ¾i±uºI ¼o·R Ay°eC￥ " xfId="35" xr:uid="{00000000-0005-0000-0000-000022000000}"/>
    <cellStyle name="AeE­_ 2ÆAAþº° " xfId="36" xr:uid="{00000000-0005-0000-0000-000023000000}"/>
    <cellStyle name="ÅëÈ­_º»¼± ±æ¾î±úºÎ ¼ö·® Áý°èÇ¥ " xfId="37" xr:uid="{00000000-0005-0000-0000-000024000000}"/>
    <cellStyle name="AeE­_º≫¼± ±æ¾i±uºI ¼o·R Ay°eC￥ " xfId="38" xr:uid="{00000000-0005-0000-0000-000025000000}"/>
    <cellStyle name="Aee¡ⓒ " xfId="39" xr:uid="{00000000-0005-0000-0000-000026000000}"/>
    <cellStyle name="AeE¡ⓒ [0]_INQUIRY ￠?￥i¨u¡AAⓒ￢Aⓒª " xfId="40" xr:uid="{00000000-0005-0000-0000-000027000000}"/>
    <cellStyle name="AeE¡ⓒ_INQUIRY ￠?￥i¨u¡AAⓒ￢Aⓒª " xfId="41" xr:uid="{00000000-0005-0000-0000-000028000000}"/>
    <cellStyle name="AÞ¸¶ [0]_ 2ÆAAþº° " xfId="42" xr:uid="{00000000-0005-0000-0000-000029000000}"/>
    <cellStyle name="ÄÞ¸¶ [0]_º»¼± ±æ¾î±úºÎ ¼ö·® Áý°èÇ¥ " xfId="43" xr:uid="{00000000-0005-0000-0000-00002A000000}"/>
    <cellStyle name="AÞ¸¶ [0]_º≫¼± ±æ¾i±uºI ¼o·R Ay°eC￥ " xfId="44" xr:uid="{00000000-0005-0000-0000-00002B000000}"/>
    <cellStyle name="AÞ¸¶_ 2ÆAAþº° " xfId="45" xr:uid="{00000000-0005-0000-0000-00002C000000}"/>
    <cellStyle name="ÄÞ¸¶_º»¼± ±æ¾î±úºÎ ¼ö·® Áý°èÇ¥ " xfId="46" xr:uid="{00000000-0005-0000-0000-00002D000000}"/>
    <cellStyle name="AÞ¸¶_º≫¼± ±æ¾i±uºI ¼o·R Ay°eC￥ " xfId="47" xr:uid="{00000000-0005-0000-0000-00002E000000}"/>
    <cellStyle name="Bridge " xfId="48" xr:uid="{00000000-0005-0000-0000-00002F000000}"/>
    <cellStyle name="b椬ៜ_x000c_Comma_ODCOS " xfId="49" xr:uid="{00000000-0005-0000-0000-000030000000}"/>
    <cellStyle name="C¡IA¨ª_¡ic¨u¡A¨￢I¨￢¡Æ AN¡Æe " xfId="50" xr:uid="{00000000-0005-0000-0000-000031000000}"/>
    <cellStyle name="C￥AØ_  FAB AIA¤  " xfId="51" xr:uid="{00000000-0005-0000-0000-000032000000}"/>
    <cellStyle name="Ç¥ÁØ_7°èÈ¹ " xfId="52" xr:uid="{00000000-0005-0000-0000-000033000000}"/>
    <cellStyle name="Comma" xfId="53" xr:uid="{00000000-0005-0000-0000-000034000000}"/>
    <cellStyle name="Comma [0]" xfId="54" xr:uid="{00000000-0005-0000-0000-000035000000}"/>
    <cellStyle name="Comma_ SG&amp;A Bridge " xfId="55" xr:uid="{00000000-0005-0000-0000-000036000000}"/>
    <cellStyle name="Currency" xfId="56" xr:uid="{00000000-0005-0000-0000-000037000000}"/>
    <cellStyle name="Currency [0]" xfId="57" xr:uid="{00000000-0005-0000-0000-000038000000}"/>
    <cellStyle name="Currency_ SG&amp;A Bridge " xfId="58" xr:uid="{00000000-0005-0000-0000-000039000000}"/>
    <cellStyle name="Currency1" xfId="59" xr:uid="{00000000-0005-0000-0000-00003A000000}"/>
    <cellStyle name="Followed Hyperlink" xfId="60" xr:uid="{00000000-0005-0000-0000-00003B000000}"/>
    <cellStyle name="Hyperlink" xfId="61" xr:uid="{00000000-0005-0000-0000-00003C000000}"/>
    <cellStyle name="normal" xfId="62" xr:uid="{00000000-0005-0000-0000-00003D000000}"/>
    <cellStyle name="Percent" xfId="63" xr:uid="{00000000-0005-0000-0000-00003E000000}"/>
    <cellStyle name="S " xfId="64" xr:uid="{00000000-0005-0000-0000-00003F000000}"/>
    <cellStyle name="강조색1" xfId="65" builtinId="29" customBuiltin="1"/>
    <cellStyle name="강조색2" xfId="66" builtinId="33" customBuiltin="1"/>
    <cellStyle name="강조색3" xfId="67" builtinId="37" customBuiltin="1"/>
    <cellStyle name="강조색4" xfId="68" builtinId="41" customBuiltin="1"/>
    <cellStyle name="강조색5" xfId="69" builtinId="45" customBuiltin="1"/>
    <cellStyle name="강조색6" xfId="70" builtinId="49" customBuiltin="1"/>
    <cellStyle name="경고문" xfId="71" builtinId="11" customBuiltin="1"/>
    <cellStyle name="계산" xfId="72" builtinId="22" customBuiltin="1"/>
    <cellStyle name="나쁨" xfId="73" builtinId="27" customBuiltin="1"/>
    <cellStyle name="메모" xfId="74" builtinId="10" customBuiltin="1"/>
    <cellStyle name="백분율 2" xfId="75" xr:uid="{00000000-0005-0000-0000-00004A000000}"/>
    <cellStyle name="백분율 3" xfId="76" xr:uid="{00000000-0005-0000-0000-00004B000000}"/>
    <cellStyle name="보통" xfId="77" builtinId="28" customBuiltin="1"/>
    <cellStyle name="설명 텍스트" xfId="78" builtinId="53" customBuiltin="1"/>
    <cellStyle name="셀 확인" xfId="79" builtinId="23" customBuiltin="1"/>
    <cellStyle name="쉼표 [0]" xfId="80" builtinId="6"/>
    <cellStyle name="쉼표 [0] 2" xfId="81" xr:uid="{00000000-0005-0000-0000-000050000000}"/>
    <cellStyle name="쉼표 [0] 2 10" xfId="105" xr:uid="{8AAE8733-E6A3-4D2D-8ABE-9BAE08337C24}"/>
    <cellStyle name="쉼표 [0] 2 2" xfId="82" xr:uid="{00000000-0005-0000-0000-000051000000}"/>
    <cellStyle name="쉼표 [0] 2 2 2" xfId="106" xr:uid="{3EF3F173-7E08-41DA-8FC4-BDB5B79312F8}"/>
    <cellStyle name="연결된 셀" xfId="83" builtinId="24" customBuiltin="1"/>
    <cellStyle name="요약" xfId="84" builtinId="25" customBuiltin="1"/>
    <cellStyle name="입력" xfId="85" builtinId="20" customBuiltin="1"/>
    <cellStyle name="제목" xfId="86" builtinId="15" customBuiltin="1"/>
    <cellStyle name="제목 1" xfId="87" builtinId="16" customBuiltin="1"/>
    <cellStyle name="제목 2" xfId="88" builtinId="17" customBuiltin="1"/>
    <cellStyle name="제목 3" xfId="89" builtinId="18" customBuiltin="1"/>
    <cellStyle name="제목 4" xfId="90" builtinId="19" customBuiltin="1"/>
    <cellStyle name="좋음" xfId="91" builtinId="26" customBuiltin="1"/>
    <cellStyle name="출력" xfId="92" builtinId="21" customBuiltin="1"/>
    <cellStyle name="콤마 [0]_98수산재" xfId="108" xr:uid="{883FFAEF-4578-41C0-A0C7-3A3F57F7E8C0}"/>
    <cellStyle name="콤마_  종  합  " xfId="93" xr:uid="{00000000-0005-0000-0000-00005F000000}"/>
    <cellStyle name="통화 [0] 2 2" xfId="94" xr:uid="{00000000-0005-0000-0000-000060000000}"/>
    <cellStyle name="표준" xfId="0" builtinId="0"/>
    <cellStyle name="표준 10" xfId="95" xr:uid="{00000000-0005-0000-0000-000062000000}"/>
    <cellStyle name="표준 11" xfId="104" xr:uid="{113DEBB5-70DB-4784-AF31-EAFE2576430F}"/>
    <cellStyle name="표준 14 2" xfId="107" xr:uid="{EA483F53-4A49-4D7B-9003-7617EA7005ED}"/>
    <cellStyle name="표준 2" xfId="96" xr:uid="{00000000-0005-0000-0000-000063000000}"/>
    <cellStyle name="표준 2 10" xfId="97" xr:uid="{00000000-0005-0000-0000-000064000000}"/>
    <cellStyle name="표준 2 2" xfId="98" xr:uid="{00000000-0005-0000-0000-000065000000}"/>
    <cellStyle name="표준 3" xfId="99" xr:uid="{00000000-0005-0000-0000-000066000000}"/>
    <cellStyle name="표준 4" xfId="100" xr:uid="{00000000-0005-0000-0000-000067000000}"/>
    <cellStyle name="표준 5" xfId="101" xr:uid="{00000000-0005-0000-0000-000068000000}"/>
    <cellStyle name="표준 6" xfId="103" xr:uid="{5591C307-83AA-4CE1-832E-133F3F14AD25}"/>
    <cellStyle name="표준 7" xfId="102" xr:uid="{00000000-0005-0000-0000-00006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yungmin\&#51089;&#50629;\2011\&#50857;&#51064;\&#44397;&#46020;3&#54840;&#49440;%20&#45824;&#50900;&#49340;&#44144;&#47532;&#50808;%202&#44060;&#49548;%20&#49324;&#44256;&#51110;&#51008;&#44275;%20&#44060;&#49440;%20&#51204;&#44592;&#44277;&#49324;\&#44397;&#46020;3&#54840;&#49440;%20&#45824;&#50900;&#49340;&#44144;&#47532;&#50808;%202&#44060;&#49548;%20&#49324;&#44256;&#51110;&#51008;&#44275;%20&#44060;&#49440;%20&#51204;&#44592;&#44277;&#49324;\&#45824;&#50900;&#49340;&#44144;&#47532;%20&#51204;&#44592;&#49444;&#44228;&#48320;&#44221;1117\KIMJK\&#49444;&#44228;\&#44284;&#52380;&#49884;%20&#49444;&#44228;\2010&#44284;&#52380;&#49884;\&#48124;&#50896;&#52376;&#47532;&#44277;&#49324;\&#47928;&#50896;&#52488;%20&#50500;&#49828;&#54036;&#53944;&#51208;&#49325;&#54252;&#51109;(&#51692;&#48981;)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yungmin\&#51089;&#50629;\2012\&#44400;&#54252;\&#50756;&#47308;\&#51473;&#50521;&#44277;&#50896;&#50808;%203&#44060;&#49548;%20&#54945;&#45800;&#48372;&#46020;&#51312;&#47749;&#46321;%20&#49444;&#52824;&#44277;&#49324;\&#49444;&#44228;\&#44400;&#54252;&#48372;&#44148;&#49436;%20&#49324;&#44144;&#47532;%20&#48260;&#49828;&#52264;&#44256;&#51648;\&#44400;&#54252;&#48372;&#44148;&#49436;%20&#49324;&#44144;&#47532;%20&#48260;&#49828;&#52264;&#44256;&#51648;&#44032;&#47196;&#46321;%20&#51060;&#49444;&#49444;&#4422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&#51089;&#50629;&#51652;&#54665;&#51473;%20(e)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8149;&#50980;&#49885;\xls\&#44277;&#49324;&#48324;\&#44053;&#51652;&#50868;&#50516;\&#48512;&#45824;&#49692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9437;\&#44396;&#47168;-&#49688;&#47049;\My%20Documents\&#49437;&#48393;&#51648;&#54616;&#52264;&#46020;\&#50900;&#49569;Ic&#44368;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896;&#50885;\d\Documents%20and%20Settings\sam\My%20Documents\&#51652;&#54665;&#51473;\&#54620;&#44397;&#49373;&#49328;&#44592;&#49696;&#50672;&#44396;&#50896;-pilot%20non-woven%20fabric(nwf)%20system.2003.1.24\WINDOWS\&#48148;&#53461;%20&#54868;&#47732;\&#52632;&#52380;\&#44396;&#48120;\&#51068;&#50948;\&#45800;&#4403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\YR1\STRUC\SYJ-E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28\brt%20&#52572;&#51333;&#51088;&#47308;\&#44277;&#50976;\2002file\&#49569;&#51204;&#49440;&#48372;&#54840;&#48152;(&#50976;&#54840;,&#49440;&#46020;)\OFFICE%20&#50577;&#49885;\N&#36035;&#63963;-&#3288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&#53456;&#51652;&#45840;\&#53664;&#52384;&#51032;&#47280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9733;&#50629;&#47924;\5.%20&#48260;&#49828;&#51221;&#47448;&#51109;\2.%20&#48260;&#49828;&#51221;&#47448;&#51109;\15.%20&#44060;&#49440;&#49324;&#50629;(&#46020;&#48708;&#51064;&#54532;&#46972;,&#51452;&#48124;&#52280;&#50668;&#50696;&#49328;,&#53945;&#51312;&#44552;)\&#49444;&#44228;&#45236;&#50669;&#49436;_2026&#45380;%20&#48260;&#49828;&#51221;&#47448;&#49548;%20&#44368;&#52404;&#49324;&#50629;(&#53685;&#49888;)\02%20&#49444;&#44228;&#45236;&#50669;&#49436;_2026&#45380;%20&#48260;&#49828;&#49849;&#44053;&#51109;&#44368;&#52404;%20&#51452;&#48124;&#52280;&#50668;&#50696;&#49328;&#49324;&#50629;%20(&#53685;&#49888;)_13&#44060;&#49548;_2026.03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용지"/>
      <sheetName val="일반시방서"/>
      <sheetName val="차선시방서"/>
      <sheetName val="폐기물처리시방서"/>
      <sheetName val="예정공정표"/>
      <sheetName val="설계용지"/>
      <sheetName val="원가계산"/>
      <sheetName val="내역서"/>
      <sheetName val="일위대가1"/>
      <sheetName val="단위내역"/>
      <sheetName val="단가산출"/>
      <sheetName val="자재적용단가"/>
      <sheetName val="노임단가"/>
      <sheetName val="기계경비 (장비)"/>
      <sheetName val="장비가"/>
      <sheetName val="폐기물물량표"/>
      <sheetName val="수량산출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교각(P1)수량"/>
      <sheetName val="#REF"/>
      <sheetName val="차액보증"/>
      <sheetName val="을"/>
      <sheetName val="tggwan(mac)"/>
      <sheetName val="J直材4"/>
      <sheetName val="Price List"/>
      <sheetName val="입찰안"/>
      <sheetName val="A-4"/>
      <sheetName val="1.설계조건"/>
      <sheetName val="가도공"/>
      <sheetName val="원형1호맨홀토공수량"/>
      <sheetName val="DATE"/>
      <sheetName val="간접재료비산출표-27-30"/>
      <sheetName val="투찰"/>
      <sheetName val="견적서"/>
      <sheetName val="S0"/>
      <sheetName val="ABUT수량-A1"/>
      <sheetName val="공통비"/>
      <sheetName val="우수공"/>
      <sheetName val="일반공사"/>
      <sheetName val="cable-data"/>
      <sheetName val="일위대가표"/>
      <sheetName val="Y-WORK"/>
      <sheetName val="대가수량"/>
      <sheetName val="bm(CIcable)"/>
      <sheetName val="Sheet22"/>
      <sheetName val="토철의뢰"/>
      <sheetName val="Sheet1"/>
      <sheetName val="Sheet1(X)"/>
      <sheetName val="TARGET"/>
      <sheetName val="BID"/>
      <sheetName val="Sheet2"/>
      <sheetName val="c_balju"/>
      <sheetName val="금융비용"/>
      <sheetName val="A"/>
      <sheetName val="계정"/>
      <sheetName val="동해title"/>
      <sheetName val="대공종"/>
      <sheetName val="수량산출서"/>
      <sheetName val="EP0618"/>
      <sheetName val="현장지지물물량"/>
      <sheetName val="가락화장을지"/>
      <sheetName val="TDI ISBL"/>
      <sheetName val="설계가"/>
      <sheetName val="소상 &quot;1&quot;"/>
      <sheetName val="추가예산"/>
      <sheetName val="2.대외공문"/>
      <sheetName val="준공갑지"/>
      <sheetName val="2000전체분"/>
      <sheetName val="2000년1차"/>
      <sheetName val="음료실행"/>
      <sheetName val="시험장S자로가로등공사"/>
      <sheetName val="을지"/>
      <sheetName val="집계표"/>
      <sheetName val="갑지"/>
      <sheetName val="건축공사"/>
      <sheetName val="잡철물"/>
      <sheetName val="내역"/>
      <sheetName val="DATA1"/>
      <sheetName val="EQT-EST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신청서"/>
      <sheetName val="원남울진낙찰내역(99.4.13 부산청)"/>
      <sheetName val="소상 &quot;1&quot;"/>
      <sheetName val="장비명"/>
      <sheetName val="BACK DATA"/>
      <sheetName val="일반공사"/>
      <sheetName val="DATE"/>
      <sheetName val="정부노임단가"/>
      <sheetName val="품의서"/>
      <sheetName val="Sheet1"/>
      <sheetName val="수량산출"/>
      <sheetName val="우각부보강"/>
      <sheetName val="구조물철거타공정이월"/>
      <sheetName val="부하계산서"/>
      <sheetName val="입력DATA"/>
      <sheetName val="바닥판"/>
      <sheetName val="DATA"/>
      <sheetName val="BID"/>
      <sheetName val="가시설수량"/>
      <sheetName val="99노임기준"/>
      <sheetName val="일위대가"/>
      <sheetName val="01"/>
      <sheetName val="건축집계"/>
      <sheetName val="cable-data"/>
      <sheetName val="현장관리비 산출내역"/>
      <sheetName val="설명"/>
      <sheetName val="JUCK"/>
      <sheetName val="와동25-3(변경)"/>
      <sheetName val="약품공급2"/>
      <sheetName val="수안보-MBR1"/>
      <sheetName val="공사비집계"/>
      <sheetName val="#REF"/>
      <sheetName val="준검 내역서"/>
      <sheetName val="우배수"/>
      <sheetName val="계산식"/>
      <sheetName val="밸브설치"/>
      <sheetName val="6PILE  (돌출)"/>
      <sheetName val="98수문일위"/>
      <sheetName val="기초자료입력"/>
      <sheetName val="DATA1"/>
      <sheetName val="부하(성남)"/>
      <sheetName val="매입세율"/>
      <sheetName val="공사개요"/>
      <sheetName val="MOTOR"/>
      <sheetName val="Y-WORK"/>
      <sheetName val="ABUT수량-A1"/>
      <sheetName val="Pjny"/>
      <sheetName val="원형1호맨홀토공수량"/>
      <sheetName val="CONCRETE"/>
      <sheetName val="입찰안"/>
      <sheetName val="차액보증"/>
      <sheetName val="c_balju"/>
      <sheetName val="외천교"/>
      <sheetName val="금액내역서"/>
      <sheetName val="CT "/>
      <sheetName val="직노"/>
      <sheetName val="woo(mac)"/>
      <sheetName val="1.설계조건"/>
      <sheetName val="쌍송교"/>
      <sheetName val="3.하중산정4.지지력"/>
      <sheetName val="충주"/>
      <sheetName val="내역서"/>
      <sheetName val="다이꾸"/>
      <sheetName val="Sheet2"/>
      <sheetName val="Sheet3"/>
      <sheetName val="P-산#1-1(WOWA1)"/>
      <sheetName val="Factor"/>
      <sheetName val="노임단가"/>
      <sheetName val="J直材4"/>
      <sheetName val="토목내역"/>
      <sheetName val="N賃率-職"/>
      <sheetName val="model master"/>
      <sheetName val="table"/>
      <sheetName val="제-노임"/>
      <sheetName val="중기사용료"/>
      <sheetName val="Graph (LGEN)"/>
      <sheetName val="out_prog"/>
      <sheetName val="선적schedule (2)"/>
      <sheetName val="집수정(600-700)"/>
      <sheetName val="DATA-UPS"/>
      <sheetName val="데이타"/>
      <sheetName val="일위대가표"/>
      <sheetName val="ITEM"/>
      <sheetName val="ilch"/>
      <sheetName val="경상비"/>
      <sheetName val="투찰"/>
      <sheetName val="Macro(차단기)"/>
      <sheetName val="WORK"/>
      <sheetName val="관접합및부설"/>
      <sheetName val="단가"/>
      <sheetName val="갑지(추정)"/>
      <sheetName val="HRSG SMALL07220"/>
      <sheetName val="costing_CV"/>
      <sheetName val="COPING"/>
      <sheetName val="타공종이기"/>
      <sheetName val="간접비"/>
      <sheetName val="동해title"/>
      <sheetName val="기기리스트"/>
      <sheetName val="S0"/>
      <sheetName val="물량표"/>
      <sheetName val="CTEMCOST"/>
      <sheetName val="Total"/>
      <sheetName val="집계표"/>
      <sheetName val="자압"/>
      <sheetName val="ⴭⴭⴭⴭ"/>
      <sheetName val="전차선로 물량표"/>
      <sheetName val="노임이"/>
      <sheetName val="인원01"/>
      <sheetName val="날개벽수량표"/>
      <sheetName val="제출내역 (2)"/>
      <sheetName val="STORAGE"/>
      <sheetName val="Customer Databas"/>
      <sheetName val="FANDBS"/>
      <sheetName val="GRDATA"/>
      <sheetName val="SHAFTDBSE"/>
      <sheetName val="TEL"/>
      <sheetName val="설계"/>
      <sheetName val="부하LOAD"/>
      <sheetName val="COVER"/>
      <sheetName val="Cost bd-&quot;A&quot;"/>
      <sheetName val="예정(3)"/>
      <sheetName val="D-623D"/>
      <sheetName val="Macro1"/>
      <sheetName val="을"/>
      <sheetName val="archi(본사)"/>
      <sheetName val="관람석제출"/>
      <sheetName val="기초공"/>
      <sheetName val="기둥(원형)"/>
      <sheetName val=" 견적서"/>
      <sheetName val="교각계산"/>
      <sheetName val="Sheet22"/>
      <sheetName val="X17-TOTAL"/>
      <sheetName val="배수내역"/>
      <sheetName val="개산공사비"/>
      <sheetName val="EQT-ESTN"/>
      <sheetName val="5_BANG I"/>
      <sheetName val="Re-bar"/>
      <sheetName val="실행대비"/>
      <sheetName val="cost"/>
      <sheetName val="001"/>
      <sheetName val="터파기및재료"/>
      <sheetName val="인부신상자료"/>
      <sheetName val="TRE TABLE"/>
      <sheetName val="tggwan(mac)"/>
      <sheetName val="일위대가목차"/>
      <sheetName val="입찰내역서"/>
      <sheetName val="경비2내역"/>
      <sheetName val="현금"/>
      <sheetName val="플랜트 설치"/>
      <sheetName val="실행간접비용"/>
      <sheetName val="남양시작동자105노65기1.3화1.2"/>
      <sheetName val="96수출"/>
      <sheetName val="3련 BOX"/>
      <sheetName val="SG"/>
      <sheetName val="도면자료제출일정"/>
      <sheetName val="95WBS"/>
      <sheetName val="YOEMAGUM"/>
      <sheetName val="단면치수"/>
      <sheetName val="MEXICO-C"/>
      <sheetName val="Site Expenses"/>
      <sheetName val="8.자재비"/>
      <sheetName val="내역"/>
      <sheetName val="견적조건"/>
      <sheetName val="실행(ALT1)"/>
      <sheetName val="Macro2"/>
      <sheetName val="잡철물"/>
      <sheetName val="ROOF(ALKALI)"/>
      <sheetName val="CAPVC"/>
      <sheetName val="노원열병합  건축공사기성내역서"/>
      <sheetName val="AHU집계"/>
      <sheetName val="공조기휀"/>
      <sheetName val="공조기"/>
      <sheetName val="표지"/>
      <sheetName val="시설일위"/>
      <sheetName val="기초일위"/>
      <sheetName val="조명일위"/>
      <sheetName val="예산변경사항"/>
      <sheetName val="6호기"/>
      <sheetName val="매입세"/>
      <sheetName val="2.대외공문"/>
      <sheetName val="조도계산서 (도서)"/>
      <sheetName val="계수시트"/>
      <sheetName val="원가계산서"/>
      <sheetName val="간접"/>
      <sheetName val="Sheet1 (2)"/>
      <sheetName val="바닥판(1)"/>
      <sheetName val="총괄"/>
      <sheetName val="내역1"/>
      <sheetName val="노무비"/>
      <sheetName val="BQ"/>
      <sheetName val="PAINT"/>
      <sheetName val="BQ(실행)"/>
      <sheetName val="DTCT"/>
      <sheetName val="CAL"/>
      <sheetName val="Quantity"/>
      <sheetName val="SUMMARY"/>
      <sheetName val="연부97-1"/>
      <sheetName val="직재"/>
      <sheetName val="재집"/>
      <sheetName val="TB(BS)"/>
      <sheetName val="TB(PL)"/>
      <sheetName val="orignal"/>
      <sheetName val="Hrg.Sat"/>
      <sheetName val="원남울진낙찰내역(99_4_13_부산청)"/>
      <sheetName val="5_BANG_I"/>
      <sheetName val="소상_&quot;1&quot;"/>
      <sheetName val="6PILE__(돌출)"/>
      <sheetName val="BACK_DATA"/>
      <sheetName val="현장관리비_산출내역"/>
      <sheetName val="GAEYO"/>
      <sheetName val="2공구산출내역"/>
      <sheetName val="DESIGN CRETERIA"/>
      <sheetName val="AILC004"/>
      <sheetName val="배수내역 (2)"/>
      <sheetName val="wall"/>
      <sheetName val="제수변수량"/>
      <sheetName val="노무비계"/>
      <sheetName val="시험장S자로가로등공사"/>
      <sheetName val="1공구(을)"/>
      <sheetName val="조명시설"/>
      <sheetName val="2000전체분"/>
      <sheetName val="청천내"/>
      <sheetName val="2000년1차"/>
      <sheetName val="준검_내역서"/>
      <sheetName val="HRSG_SMALL07220"/>
      <sheetName val="Graph_(LGEN)"/>
      <sheetName val="선적schedule_(2)"/>
      <sheetName val="전차선로_물량표"/>
      <sheetName val="말뚝물량"/>
      <sheetName val="날개벽"/>
      <sheetName val="터널조도"/>
      <sheetName val="9GNG운반"/>
      <sheetName val="Base_Data"/>
      <sheetName val="토공집계표"/>
      <sheetName val="설계내역서"/>
      <sheetName val="FA설치명세"/>
      <sheetName val="관기성공.내"/>
      <sheetName val="설 계"/>
      <sheetName val="당초"/>
      <sheetName val="물량산출근거"/>
      <sheetName val="kimre scrubber"/>
      <sheetName val="GRDBS"/>
      <sheetName val="분뇨"/>
      <sheetName val="네고율"/>
      <sheetName val="주관사업"/>
      <sheetName val="맨홀수량산출"/>
      <sheetName val="K"/>
      <sheetName val="대치판정"/>
      <sheetName val="왕십리방향"/>
      <sheetName val="1을"/>
      <sheetName val="실행(표지,갑,을)"/>
      <sheetName val="한전납입금"/>
      <sheetName val="잡철단가대비"/>
      <sheetName val="내역서1"/>
      <sheetName val="C3"/>
      <sheetName val="적정심사"/>
      <sheetName val="GRACE"/>
      <sheetName val="토공실행"/>
      <sheetName val="단"/>
      <sheetName val="노임"/>
      <sheetName val="음료실행"/>
      <sheetName val="EE-PROP"/>
      <sheetName val="견적서"/>
      <sheetName val="상 부"/>
      <sheetName val="스케즐"/>
      <sheetName val="예산서"/>
      <sheetName val="5.모델링"/>
      <sheetName val="PF_일반수량(35m)"/>
      <sheetName val="s"/>
      <sheetName val="CAT_5"/>
      <sheetName val="지진시"/>
      <sheetName val="변수값"/>
      <sheetName val="중기상차"/>
      <sheetName val="AS복구"/>
      <sheetName val="중기터파기"/>
      <sheetName val="유림총괄"/>
      <sheetName val="공사비증감"/>
      <sheetName val="보수0831"/>
      <sheetName val="건축내역서"/>
      <sheetName val="전체"/>
      <sheetName val="공통가설"/>
      <sheetName val="판계용접"/>
      <sheetName val="Segment"/>
      <sheetName val="UPVC"/>
      <sheetName val="TIE-IN"/>
      <sheetName val="내역서을지"/>
      <sheetName val="내역5"/>
      <sheetName val="FAB별"/>
      <sheetName val="SRC-B3U2"/>
      <sheetName val="광주"/>
      <sheetName val="K2-02월"/>
      <sheetName val="산출근거"/>
      <sheetName val="소비자가"/>
      <sheetName val="가도공"/>
      <sheetName val="LG제품"/>
      <sheetName val="상부수량(1)"/>
      <sheetName val="목록"/>
      <sheetName val="대구실행"/>
      <sheetName val="여과지동"/>
      <sheetName val="기초자료"/>
      <sheetName val="부대내역"/>
      <sheetName val="BOL"/>
      <sheetName val="단가산출"/>
      <sheetName val="화재 탐지 설비"/>
      <sheetName val="손익차9월2"/>
      <sheetName val="전기"/>
      <sheetName val="ESTI."/>
      <sheetName val="DI-ESTI"/>
      <sheetName val="증감내역서"/>
      <sheetName val="토목"/>
      <sheetName val="현장별"/>
      <sheetName val="125x125"/>
      <sheetName val="우수"/>
      <sheetName val="8.석축단위(H=1.5M)"/>
      <sheetName val="영업소실적"/>
      <sheetName val="데리네이타현황"/>
      <sheetName val="수주현황2월"/>
      <sheetName val="원도급"/>
      <sheetName val="하도급"/>
      <sheetName val="원하대비"/>
      <sheetName val="산출내역서집계표"/>
      <sheetName val="금융비용"/>
      <sheetName val="견적정보"/>
      <sheetName val="물가시세"/>
      <sheetName val="개요"/>
      <sheetName val="전기단가조사서"/>
      <sheetName val="기초작업"/>
      <sheetName val="설비"/>
      <sheetName val="변경품셈총괄"/>
      <sheetName val="인력터파기품"/>
      <sheetName val="지급자재"/>
      <sheetName val="자재단가"/>
      <sheetName val="하수급견적대비"/>
      <sheetName val="대림경상68억"/>
      <sheetName val="추가예산"/>
      <sheetName val="POOM_MOTO"/>
      <sheetName val="POOM_MOTO2"/>
      <sheetName val="1단계"/>
      <sheetName val="마산방향"/>
      <sheetName val="진주방향"/>
      <sheetName val="#REF!"/>
      <sheetName val="일위대가(가설)"/>
      <sheetName val="마산월령동골조물량변경"/>
      <sheetName val="2.건축"/>
      <sheetName val="현황산출서"/>
      <sheetName val="구의33고"/>
      <sheetName val="Sheet4"/>
      <sheetName val="인사자료총집계"/>
      <sheetName val="공비대비"/>
      <sheetName val="총괄내역서"/>
      <sheetName val="일위대가(1)"/>
      <sheetName val="관급"/>
      <sheetName val="전기공사"/>
      <sheetName val="공사"/>
      <sheetName val="SOS_PLC &amp; Panel"/>
      <sheetName val="기본단가표"/>
      <sheetName val="원가서"/>
      <sheetName val="DANGA"/>
      <sheetName val="공통(20-91)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증감대비"/>
      <sheetName val="기성(1차) "/>
      <sheetName val="RFP002"/>
      <sheetName val="기초계산(Pmax)"/>
      <sheetName val="Module1"/>
      <sheetName val="Stem Footing"/>
      <sheetName val="Piping Design Data"/>
      <sheetName val="코드표"/>
      <sheetName val="코딩 (2)"/>
      <sheetName val="자금청구"/>
      <sheetName val="콘크리트타설집계표"/>
      <sheetName val=" 갑지"/>
      <sheetName val="단가표"/>
      <sheetName val="예총"/>
      <sheetName val="Input"/>
      <sheetName val="IBASE"/>
      <sheetName val="PROJECT BRIEF"/>
      <sheetName val="용수간선"/>
      <sheetName val="A-LINE"/>
      <sheetName val="BSD (2)"/>
      <sheetName val="cp1"/>
      <sheetName val="정보"/>
      <sheetName val="자재단가비교표"/>
      <sheetName val="SP-B1"/>
      <sheetName val="시화점실행"/>
      <sheetName val="간접(90)"/>
      <sheetName val="남양내역"/>
      <sheetName val="일위_파일"/>
      <sheetName val="5.전사투자계획종함안"/>
      <sheetName val="단양 00 아파트-세부내역"/>
      <sheetName val="선정요령"/>
      <sheetName val="Sheet6"/>
      <sheetName val="관경별우수관집계"/>
      <sheetName val="차수"/>
      <sheetName val="예산조서"/>
      <sheetName val="입찰품의서"/>
      <sheetName val="감액총괄표"/>
      <sheetName val="HARSAT"/>
      <sheetName val="신대방33(적용)"/>
      <sheetName val="산근"/>
      <sheetName val="실행"/>
      <sheetName val="돈암사업"/>
      <sheetName val="울산자동제어"/>
      <sheetName val="APT"/>
      <sheetName val="교통대책내역"/>
      <sheetName val="입력"/>
      <sheetName val="자료입력"/>
      <sheetName val="화설내"/>
      <sheetName val="아파트-가설"/>
      <sheetName val="소방사항"/>
      <sheetName val="비교1"/>
      <sheetName val="내역서 (2)"/>
      <sheetName val="45,46"/>
      <sheetName val="3월"/>
      <sheetName val="실행내역"/>
      <sheetName val="골조시행"/>
      <sheetName val="_갑지"/>
      <sheetName val="9-1차이내역"/>
      <sheetName val="C10집계2"/>
      <sheetName val="4 LINE"/>
      <sheetName val="7 th"/>
      <sheetName val="견적을지"/>
      <sheetName val="내역(전체)"/>
      <sheetName val="1,2공구원가계산서"/>
      <sheetName val="1공구산출내역서"/>
      <sheetName val="개인별 순위표"/>
      <sheetName val="그림"/>
      <sheetName val="원남울진낙찰내역(99.4.13%20부산청).xls"/>
      <sheetName val="%EC%9B%90%EB%82%A8%EC%9A%B8%EC%"/>
      <sheetName val="8_석축단위(H=1_5M)"/>
      <sheetName val="플랜트_설치"/>
      <sheetName val="기성(1차)_"/>
      <sheetName val="2_건축"/>
      <sheetName val="SOS_PLC_&amp;_Panel"/>
      <sheetName val="Sheet5"/>
      <sheetName val="변경증감내역서"/>
      <sheetName val="투자예산"/>
      <sheetName val="예산"/>
      <sheetName val="목차"/>
      <sheetName val="총괄표"/>
      <sheetName val="프랜트면허"/>
      <sheetName val="토목주소"/>
      <sheetName val="울산자금"/>
      <sheetName val="실행예산"/>
      <sheetName val="Macro(전동기)"/>
      <sheetName val="철근량"/>
      <sheetName val="배수공 주요자재 집계표"/>
      <sheetName val="기초코드"/>
      <sheetName val="철근집계표"/>
      <sheetName val="설계명세서"/>
      <sheetName val="예산명세서"/>
      <sheetName val="도급"/>
      <sheetName val="금호"/>
      <sheetName val="제잡비"/>
      <sheetName val="공정별계획(생산,발송)"/>
      <sheetName val="영동(D)"/>
      <sheetName val="98지급계획"/>
      <sheetName val="단중"/>
      <sheetName val="RE9604"/>
      <sheetName val="도급양식"/>
      <sheetName val="할증 "/>
      <sheetName val="G.R300경비"/>
      <sheetName val="신설개소별 총집계표(동해-배전)"/>
      <sheetName val="안평역사 총집계"/>
      <sheetName val="냉천부속동"/>
      <sheetName val="전기실-1"/>
      <sheetName val="MATRLDATA"/>
      <sheetName val="전체공내역서"/>
      <sheetName val="기초단가"/>
      <sheetName val="BASE DATA1"/>
      <sheetName val="안양동교 1안"/>
      <sheetName val="선급금신청서"/>
      <sheetName val="평당자료"/>
      <sheetName val="00상노임"/>
      <sheetName val="기계경비"/>
      <sheetName val="본사인상전"/>
      <sheetName val="갱폼수직망"/>
      <sheetName val="시설물 설치표"/>
      <sheetName val="JUCKEYK"/>
      <sheetName val="PROJECT BRIEF(EX.NEW)"/>
      <sheetName val="건축공사집계"/>
      <sheetName val="본실행경비"/>
      <sheetName val="Baby일위대가"/>
      <sheetName val="대가표(품셈)"/>
      <sheetName val="중동상가"/>
      <sheetName val="SCH"/>
      <sheetName val="내역서단가산출용"/>
      <sheetName val="연습장소"/>
      <sheetName val="학생내역"/>
      <sheetName val="기안"/>
      <sheetName val="배관길이"/>
      <sheetName val="자재단가표"/>
      <sheetName val="신공"/>
      <sheetName val="실행내역서 "/>
      <sheetName val="본공사"/>
      <sheetName val="확산동"/>
      <sheetName val="1차 내역서"/>
      <sheetName val="70%"/>
      <sheetName val="건축(을)"/>
      <sheetName val="시운전연료"/>
      <sheetName val="신우"/>
      <sheetName val="C-노임단가"/>
      <sheetName val="식재가격"/>
      <sheetName val="식재총괄"/>
      <sheetName val="코드"/>
      <sheetName val="보안등"/>
      <sheetName val="본부장"/>
      <sheetName val="EACT10"/>
      <sheetName val="3BL공동구 수량"/>
      <sheetName val="가로등내역서"/>
      <sheetName val="화전내"/>
      <sheetName val="대비"/>
      <sheetName val="자재"/>
      <sheetName val="물가기준년"/>
      <sheetName val="장비기준"/>
      <sheetName val="내역(중앙)"/>
      <sheetName val="내역(창신)"/>
      <sheetName val="기계내역"/>
      <sheetName val="포천송우교회_CheckList"/>
      <sheetName val="MOKDONG(1)"/>
      <sheetName val="일위목록"/>
      <sheetName val="수정금지"/>
      <sheetName val="갑지"/>
      <sheetName val="CAUDIT"/>
      <sheetName val="원본(갑지)"/>
      <sheetName val="세부추진"/>
      <sheetName val="상용보강"/>
      <sheetName val="부대공Ⅱ"/>
      <sheetName val="sh1"/>
      <sheetName val="신고조서"/>
      <sheetName val="환율change"/>
      <sheetName val="옥외외등집계표"/>
      <sheetName val="참조자료"/>
      <sheetName val="B.O.M"/>
      <sheetName val="신공항A-9(원가수정)"/>
      <sheetName val="하조서"/>
      <sheetName val="문학간접"/>
      <sheetName val="소야공정계획표"/>
      <sheetName val="토공사"/>
      <sheetName val="원가"/>
      <sheetName val="전라자금"/>
      <sheetName val="예산입력(전)"/>
      <sheetName val="단가 (2)"/>
      <sheetName val="유림골조"/>
      <sheetName val="123"/>
      <sheetName val="광통신 견적내역서1"/>
      <sheetName val="일위대가표(DEEP)"/>
      <sheetName val="국산화"/>
      <sheetName val="물량 및 할증 적용 내역서(기계 배관)"/>
      <sheetName val="4 &amp; 10-inch, CO2 Combo &amp; Sweep"/>
      <sheetName val="근거 자료"/>
      <sheetName val="설계조건"/>
      <sheetName val="유형분류"/>
      <sheetName val="A-4"/>
      <sheetName val="맨홀수량"/>
      <sheetName val="시스템구분"/>
      <sheetName val="IT-BAT"/>
      <sheetName val="Xunit (단위환산)"/>
      <sheetName val="합의서"/>
      <sheetName val="1-Master"/>
      <sheetName val="현지판매"/>
      <sheetName val="옥외배관기본공량"/>
      <sheetName val="총괄집계표"/>
      <sheetName val="1"/>
      <sheetName val="단가비교"/>
      <sheetName val="INSTR"/>
      <sheetName val="공량산출서"/>
      <sheetName val="용량계산"/>
      <sheetName val="물량 및 할증 적용 내역서"/>
      <sheetName val="1-1-2.고순도용접"/>
      <sheetName val="1-4CHEM"/>
      <sheetName val="1-5"/>
      <sheetName val="Upgrades pricing"/>
      <sheetName val="__MAIN"/>
      <sheetName val="CALCULATION"/>
      <sheetName val="장비당단가 (1)"/>
      <sheetName val="Summary Sheets"/>
      <sheetName val="수리결과"/>
      <sheetName val="파이프류"/>
      <sheetName val="DATA LISTS"/>
      <sheetName val="대"/>
      <sheetName val="옹벽"/>
      <sheetName val="지주설치제원"/>
      <sheetName val="빌딩 안내"/>
      <sheetName val="계정"/>
      <sheetName val="덕전리"/>
      <sheetName val="(A)내역서"/>
      <sheetName val="총괄-1"/>
      <sheetName val="일반부표"/>
      <sheetName val="시멘트"/>
      <sheetName val="내역표지"/>
      <sheetName val="식재인부"/>
      <sheetName val="설계가"/>
      <sheetName val="T형( 파일기초) 공현1교"/>
      <sheetName val="입고장부 (4)"/>
      <sheetName val="대공종"/>
      <sheetName val="Dulieu"/>
      <sheetName val="8.식재일위"/>
      <sheetName val="B시설가격"/>
      <sheetName val="조경"/>
      <sheetName val="물량"/>
      <sheetName val="집계"/>
      <sheetName val="인건비"/>
      <sheetName val="설-원가"/>
      <sheetName val="가계부"/>
      <sheetName val="제품목록"/>
      <sheetName val="매입매출관리"/>
      <sheetName val="A"/>
      <sheetName val="PIPE RACK(PR6)"/>
      <sheetName val="XREF"/>
      <sheetName val="AR-Con"/>
      <sheetName val="일일투입집계표"/>
      <sheetName val="투자-국내2"/>
      <sheetName val="입찰결과보고"/>
      <sheetName val="품의서(TL)"/>
      <sheetName val="기계경비일람"/>
      <sheetName val="견적산출"/>
      <sheetName val="수량집계"/>
      <sheetName val="배수설비"/>
      <sheetName val="빗물받이(910-510-410)"/>
      <sheetName val="TABLE DB"/>
      <sheetName val="쌍용 data base"/>
      <sheetName val="I一般比"/>
      <sheetName val="월별수입"/>
      <sheetName val="손익분석"/>
      <sheetName val="제경비"/>
      <sheetName val="장비단가"/>
      <sheetName val="신천3호용수로"/>
      <sheetName val="포장(수량)-관로부"/>
      <sheetName val="DHEQSUPT"/>
      <sheetName val="형강단중집계"/>
      <sheetName val="전체내역 (2)"/>
      <sheetName val="견적 집계"/>
      <sheetName val="변전실재분리"/>
      <sheetName val="견적대비표"/>
      <sheetName val="원남울진낙찰내역(99_4_13_부산청)1"/>
      <sheetName val="5_BANG_I1"/>
      <sheetName val="소상_&quot;1&quot;1"/>
      <sheetName val="6PILE__(돌출)1"/>
      <sheetName val="BACK_DATA1"/>
      <sheetName val="현장관리비_산출내역1"/>
      <sheetName val="Hrg_Sat"/>
      <sheetName val="Cost_bd-&quot;A&quot;"/>
      <sheetName val="Customer_Databas"/>
      <sheetName val="3_하중산정4_지지력"/>
      <sheetName val="제출내역_(2)"/>
      <sheetName val="노원열병합__건축공사기성내역서"/>
      <sheetName val="Sheet1_(2)"/>
      <sheetName val="3련_BOX"/>
      <sheetName val="_견적서"/>
      <sheetName val="화재_탐지_설비"/>
      <sheetName val="_갑지1"/>
      <sheetName val="배수공_주요자재_집계표"/>
      <sheetName val="kimre_scrubber"/>
      <sheetName val="8_석축단위(H=1_5M)1"/>
      <sheetName val="플랜트_설치1"/>
      <sheetName val="기성(1차)_1"/>
      <sheetName val="2_건축1"/>
      <sheetName val="SOS_PLC_&amp;_Panel1"/>
      <sheetName val="Stem_Footing"/>
      <sheetName val="Piping_Design_Data"/>
      <sheetName val="코딩_(2)"/>
      <sheetName val="PROJECT_BRIEF"/>
      <sheetName val="BSD_(2)"/>
      <sheetName val="5_전사투자계획종함안"/>
      <sheetName val="단양_00_아파트-세부내역"/>
      <sheetName val="BASE_DATA1"/>
      <sheetName val="안양동교_1안"/>
      <sheetName val="시설물_설치표"/>
      <sheetName val="PROJECT_BRIEF(EX_NEW)"/>
      <sheetName val="할증_"/>
      <sheetName val="G_R300경비"/>
      <sheetName val="신설개소별_총집계표(동해-배전)"/>
      <sheetName val="안평역사_총집계"/>
      <sheetName val="내역서_(2)"/>
      <sheetName val="3BL공동구_수량"/>
      <sheetName val="실행내역서_"/>
      <sheetName val="2_대외공문"/>
      <sheetName val="1차_내역서"/>
      <sheetName val="4_LINE"/>
      <sheetName val="7_th"/>
      <sheetName val="개인별_순위표"/>
      <sheetName val="원남울진낙찰내역(99_4_13%20부산청)_xls"/>
      <sheetName val="광통신_견적내역서1"/>
      <sheetName val="물량_및_할증_적용_내역서(기계_배관)"/>
      <sheetName val="Site_Expenses"/>
      <sheetName val="4_&amp;_10-inch,_CO2_Combo_&amp;_Sweep"/>
      <sheetName val="근거_자료"/>
      <sheetName val="Xunit_(단위환산)"/>
      <sheetName val="ESTI_"/>
      <sheetName val="1_설계조건"/>
      <sheetName val="12CGOU"/>
      <sheetName val="Chiết tính"/>
      <sheetName val="CHITIET VL-NCHT1 (2)"/>
      <sheetName val="침하계"/>
      <sheetName val="고객사 관리 코드"/>
      <sheetName val="piping"/>
      <sheetName val="명세서"/>
      <sheetName val="CBL_OD"/>
      <sheetName val="지수"/>
      <sheetName val="2월가격"/>
      <sheetName val="3)불합리"/>
      <sheetName val="pp1p"/>
      <sheetName val="pp3p_NC"/>
      <sheetName val="pp3p "/>
      <sheetName val="Q-7100-001"/>
      <sheetName val="설계산출표지"/>
      <sheetName val="원남울진낙찰내역(99_4_13_부산청)2"/>
      <sheetName val="5_BANG_I2"/>
      <sheetName val="소상_&quot;1&quot;2"/>
      <sheetName val="BACK_DATA2"/>
      <sheetName val="현장관리비_산출내역2"/>
      <sheetName val="6PILE__(돌출)2"/>
      <sheetName val="준검_내역서1"/>
      <sheetName val="Hrg_Sat1"/>
      <sheetName val="Customer_Databas1"/>
      <sheetName val="노원열병합__건축공사기성내역서1"/>
      <sheetName val="Cost_bd-&quot;A&quot;1"/>
      <sheetName val="Graph_(LGEN)1"/>
      <sheetName val="선적schedule_(2)1"/>
      <sheetName val="3_하중산정4_지지력1"/>
      <sheetName val="제출내역_(2)1"/>
      <sheetName val="HRSG_SMALL072201"/>
      <sheetName val="전차선로_물량표1"/>
      <sheetName val="Sheet1_(2)1"/>
      <sheetName val="3련_BOX1"/>
      <sheetName val="_견적서1"/>
      <sheetName val="화재_탐지_설비1"/>
      <sheetName val="_갑지2"/>
      <sheetName val="배수공_주요자재_집계표1"/>
      <sheetName val="kimre_scrubber1"/>
      <sheetName val="8_석축단위(H=1_5M)2"/>
      <sheetName val="플랜트_설치2"/>
      <sheetName val="기성(1차)_2"/>
      <sheetName val="2_건축2"/>
      <sheetName val="SOS_PLC_&amp;_Panel2"/>
      <sheetName val="Stem_Footing1"/>
      <sheetName val="Piping_Design_Data1"/>
      <sheetName val="코딩_(2)1"/>
      <sheetName val="PROJECT_BRIEF1"/>
      <sheetName val="BSD_(2)1"/>
      <sheetName val="5_전사투자계획종함안1"/>
      <sheetName val="단양_00_아파트-세부내역1"/>
      <sheetName val="BASE_DATA11"/>
      <sheetName val="안양동교_1안1"/>
      <sheetName val="시설물_설치표1"/>
      <sheetName val="PROJECT_BRIEF(EX_NEW)1"/>
      <sheetName val="할증_1"/>
      <sheetName val="G_R300경비1"/>
      <sheetName val="신설개소별_총집계표(동해-배전)1"/>
      <sheetName val="안평역사_총집계1"/>
      <sheetName val="내역서_(2)1"/>
      <sheetName val="3BL공동구_수량1"/>
      <sheetName val="실행내역서_1"/>
      <sheetName val="2_대외공문1"/>
      <sheetName val="1차_내역서1"/>
      <sheetName val="4_LINE1"/>
      <sheetName val="7_th1"/>
      <sheetName val="개인별_순위표1"/>
      <sheetName val="원남울진낙찰내역(99_4_13%20부산청)_xls1"/>
      <sheetName val="광통신_견적내역서11"/>
      <sheetName val="물량_및_할증_적용_내역서(기계_배관)1"/>
      <sheetName val="Site_Expenses1"/>
      <sheetName val="4_&amp;_10-inch,_CO2_Combo_&amp;_Sweep1"/>
      <sheetName val="근거_자료1"/>
      <sheetName val="Xunit_(단위환산)1"/>
      <sheetName val="ESTI_1"/>
      <sheetName val="1_설계조건1"/>
      <sheetName val="물량_및_할증_적용_내역서"/>
      <sheetName val="1-1-2_고순도용접"/>
      <sheetName val="Upgrades_pricing"/>
      <sheetName val="장비당단가_(1)"/>
      <sheetName val="Summary_Sheets"/>
      <sheetName val="배수내역_(2)"/>
      <sheetName val="DATA_LISTS"/>
      <sheetName val="빌딩_안내"/>
      <sheetName val="T형(_파일기초)_공현1교"/>
      <sheetName val="입고장부_(4)"/>
      <sheetName val="8_식재일위"/>
      <sheetName val="TABLE_DB"/>
      <sheetName val="쌍용_data_base"/>
      <sheetName val="전체내역_(2)"/>
      <sheetName val="견적_집계"/>
      <sheetName val="TRE_TABLE"/>
      <sheetName val="조도계산서_(도서)"/>
      <sheetName val="남양시작동자105노65기1_3화1_2"/>
      <sheetName val="CT_"/>
      <sheetName val="8_자재비"/>
      <sheetName val="Chiết_tính"/>
      <sheetName val="CHITIET_VL-NCHT1_(2)"/>
      <sheetName val="고객사_관리_코드"/>
      <sheetName val="pp3p_"/>
      <sheetName val="Sheet"/>
      <sheetName val="tifico"/>
      <sheetName val="SAP"/>
      <sheetName val="lokasari-el"/>
      <sheetName val="Bảng KL công tác chính"/>
      <sheetName val="CTG"/>
      <sheetName val="01. DATA"/>
      <sheetName val="03. TK THEP LANH TO"/>
      <sheetName val="UTSBSPC1"/>
      <sheetName val="DonGia chetao"/>
      <sheetName val="DonGia VatTuLK"/>
      <sheetName val="TONG HOP HOI NGHI"/>
      <sheetName val="02. VK, BT, HT"/>
      <sheetName val="03. TK THEP"/>
      <sheetName val="04. HOÀN THIỆN"/>
      <sheetName val="SEX"/>
      <sheetName val="Parem"/>
      <sheetName val="Currency"/>
      <sheetName val="Material HT"/>
      <sheetName val="Material KC"/>
      <sheetName val="gvl"/>
      <sheetName val="夹层"/>
      <sheetName val="拉条"/>
      <sheetName val="支撑"/>
      <sheetName val="檩条"/>
      <sheetName val="气楼"/>
      <sheetName val="理重表"/>
      <sheetName val="系杆"/>
      <sheetName val="行车"/>
      <sheetName val="钢架"/>
      <sheetName val="钢梁"/>
      <sheetName val="门"/>
      <sheetName val="隅撑"/>
      <sheetName val="雨篷"/>
      <sheetName val="预埋"/>
      <sheetName val="p"/>
      <sheetName val="TDTKP"/>
      <sheetName val="预算"/>
      <sheetName val="Buy vs. Lease Car"/>
      <sheetName val="Div26 - Elect"/>
      <sheetName val="BG"/>
      <sheetName val="HS"/>
      <sheetName val="구성비"/>
      <sheetName val="NOMUBI"/>
      <sheetName val="sw1"/>
      <sheetName val="울산시산표"/>
      <sheetName val="주요량(96)"/>
      <sheetName val="1-1"/>
      <sheetName val="내역서비교"/>
      <sheetName val="DESIGN_CRETERIA"/>
      <sheetName val="ma-pt"/>
      <sheetName val="sanitary-ware tower3&amp;4"/>
      <sheetName val="VATTU"/>
      <sheetName val="2Piling"/>
      <sheetName val="입출재고현황 (2)"/>
      <sheetName val="견적"/>
      <sheetName val="단중표"/>
      <sheetName val="改加胶玻璃、室外栏杆"/>
      <sheetName val="MAIN"/>
      <sheetName val="D_MUC"/>
      <sheetName val="BIDDING-SUM"/>
      <sheetName val="Section"/>
      <sheetName val="Settings"/>
      <sheetName val="Planning"/>
      <sheetName val="B-B"/>
      <sheetName val="detai cable..."/>
      <sheetName val="TH-Dien"/>
      <sheetName val="Area Cal"/>
      <sheetName val="갑지1"/>
      <sheetName val="MAIN GATE HOUSE"/>
      <sheetName val="LOC"/>
      <sheetName val="4641"/>
      <sheetName val="BoQ Coke"/>
      <sheetName val="TOSHIBA-Structure"/>
      <sheetName val="1.R18 BF"/>
      <sheetName val="G"/>
      <sheetName val="F-B"/>
      <sheetName val="H-J"/>
      <sheetName val="6.External works-R18"/>
      <sheetName val="NNgung"/>
      <sheetName val="00-Pipe Schedule for QS rev01"/>
      <sheetName val="Earthwork"/>
      <sheetName val="CHIẾT TÍNH ĐƠN GIÁ"/>
      <sheetName val="Price"/>
      <sheetName val="Huong dan"/>
      <sheetName val="Bảng mã VT"/>
      <sheetName val="chiettinh"/>
      <sheetName val="Define finishing"/>
      <sheetName val="Bang tinh hao hut thep"/>
      <sheetName val="CHITIET VL-NC-TT1p"/>
      <sheetName val="Breakdown"/>
      <sheetName val="XL4Poppy"/>
      <sheetName val="Gia VLNCMTC"/>
      <sheetName val="Don gia chi tiet"/>
      <sheetName val="Index"/>
      <sheetName val="BQ(E)"/>
      <sheetName val="TONGKE3p"/>
      <sheetName val="Rebar"/>
      <sheetName val="Dinh nghia"/>
      <sheetName val="중기"/>
      <sheetName val="PI"/>
      <sheetName val="건축공사실행"/>
      <sheetName val="건축원가"/>
      <sheetName val="내역서2안"/>
      <sheetName val="물량내역서"/>
      <sheetName val="수목표준대가"/>
      <sheetName val="현장관리비"/>
      <sheetName val="기초목"/>
      <sheetName val="database"/>
      <sheetName val="현장경비"/>
      <sheetName val="품셈TABLE"/>
      <sheetName val="월별손익"/>
      <sheetName val="Material Schedule"/>
      <sheetName val="PhanTich"/>
      <sheetName val="DGG"/>
      <sheetName val="Chenh lech vat tu"/>
      <sheetName val="escon"/>
      <sheetName val="TH kinh phi"/>
      <sheetName val="KLDT DIEN"/>
      <sheetName val="Dinh muc CP KTCB khac"/>
      <sheetName val="Demolish 1"/>
      <sheetName val="G-EstFinValue"/>
      <sheetName val="D-TB"/>
      <sheetName val=" Beams-pms"/>
      <sheetName val="THCP"/>
      <sheetName val="Dầm 1"/>
      <sheetName val="05-LV Cabling"/>
      <sheetName val="Main_Mech"/>
      <sheetName val="Sub_Mech"/>
      <sheetName val="Bill 7-Elec"/>
      <sheetName val="Price Database"/>
      <sheetName val="VatLieu"/>
      <sheetName val="Phan tich"/>
      <sheetName val="SITE-E"/>
      <sheetName val="RAB AR&amp;STR"/>
      <sheetName val="7.공정표"/>
      <sheetName val="NEW-PANEL"/>
      <sheetName val="THop"/>
      <sheetName val="DG Cong C1,C2,C3,C4,C5"/>
      <sheetName val="NKC6"/>
      <sheetName val="入力作成表"/>
      <sheetName val="6.1 Quantity-Bill.1-Prelim"/>
      <sheetName val="gia vt,nc,may"/>
      <sheetName val="電気設備表"/>
      <sheetName val="Chi tiet"/>
      <sheetName val="KTCK"/>
      <sheetName val="LEGEND"/>
      <sheetName val="Units"/>
      <sheetName val="mvt"/>
      <sheetName val="sanitary-ware_tower3&amp;4"/>
      <sheetName val="_Beams-pms"/>
      <sheetName val="TH_kinh_phi"/>
      <sheetName val="KLDT_DIEN"/>
      <sheetName val="Dinh_muc_CP_KTCB_khac"/>
      <sheetName val="입출재고현황_(2)"/>
      <sheetName val="Area_Cal"/>
      <sheetName val="detai_cable___"/>
      <sheetName val="00-Pipe_Schedule_for_QS_rev01"/>
      <sheetName val="MAIN_GATE_HOUSE"/>
      <sheetName val="CHIẾT_TÍNH_ĐƠN_GIÁ"/>
      <sheetName val="BoQ_Coke"/>
      <sheetName val="1_R18_BF"/>
      <sheetName val="6_External_works-R18"/>
      <sheetName val="Demolish_1"/>
      <sheetName val="6_1_Quantity-Bill_1-Prelim"/>
      <sheetName val="SCOPE OF WORK"/>
      <sheetName val="VT190111"/>
      <sheetName val="Ts"/>
      <sheetName val="dtct cong"/>
      <sheetName val="sat"/>
      <sheetName val="ptvt"/>
      <sheetName val="TH-XL"/>
      <sheetName val="Huong_dan"/>
      <sheetName val="Bảng_mã_VT"/>
      <sheetName val="Gia_VLNCMTC"/>
      <sheetName val="VIN_Index"/>
      <sheetName val="DAF-2"/>
      <sheetName val="Xaytuong"/>
      <sheetName val="tong du toan"/>
      <sheetName val="Dinh_nghia"/>
      <sheetName val="7_공정표"/>
      <sheetName val="CHITIET_VL-NC-TT1p"/>
      <sheetName val="Gia"/>
      <sheetName val="PS-Labour_M"/>
      <sheetName val="BMS"/>
      <sheetName val="Div26_-_Elect"/>
      <sheetName val="DG"/>
      <sheetName val="07_Themal"/>
      <sheetName val="Xây tô"/>
      <sheetName val="THVT"/>
      <sheetName val="sanitary-ware_tower3&amp;41"/>
      <sheetName val="입출재고현황_(2)1"/>
      <sheetName val="detai_cable___1"/>
      <sheetName val="Area_Cal1"/>
      <sheetName val="00-Pipe_Schedule_for_QS_rev011"/>
      <sheetName val="MAIN_GATE_HOUSE1"/>
      <sheetName val="CHIẾT_TÍNH_ĐƠN_GIÁ1"/>
      <sheetName val="BoQ_Coke1"/>
      <sheetName val="1_R18_BF1"/>
      <sheetName val="6_External_works-R181"/>
      <sheetName val="Huong_dan1"/>
      <sheetName val="Bảng_mã_VT1"/>
      <sheetName val="CHITIET_VL-NC-TT1p1"/>
      <sheetName val="Bang_tinh_hao_hut_thep"/>
      <sheetName val="Define_finishing"/>
      <sheetName val="Gia_VLNCMTC1"/>
      <sheetName val="Don_gia_chi_tiet"/>
      <sheetName val="Dinh_nghia1"/>
      <sheetName val="Div26_-_Elect1"/>
      <sheetName val="Material_Schedule"/>
      <sheetName val="Chenh_lech_vat_tu"/>
      <sheetName val="05-LV_Cabling"/>
      <sheetName val="TH_kinh_phi1"/>
      <sheetName val="KLDT_DIEN1"/>
      <sheetName val="Dinh_muc_CP_KTCB_khac1"/>
      <sheetName val="Demolish_11"/>
      <sheetName val="_Beams-pms1"/>
      <sheetName val="Dầm_1"/>
      <sheetName val="Bill_7-Elec"/>
      <sheetName val="Price_Database"/>
      <sheetName val="Phan_tich"/>
      <sheetName val="RAB_AR&amp;STR"/>
      <sheetName val="고객사_관리_코드1"/>
      <sheetName val="7_공정표1"/>
      <sheetName val="DG_Cong_C1,C2,C3,C4,C5"/>
      <sheetName val="gia_vt,nc,may"/>
      <sheetName val="Chi_tiet"/>
      <sheetName val="6_1_Quantity-Bill_1-Prelim1"/>
      <sheetName val="DonGia_chetao"/>
      <sheetName val="DonGia_VatTuLK"/>
      <sheetName val="dtct_cong"/>
      <sheetName val="tong_du_toan"/>
      <sheetName val="SCOPE_OF_WORK"/>
      <sheetName val="Xây_tô"/>
      <sheetName val="ESTI_2"/>
      <sheetName val="sanitary-ware_tower3&amp;42"/>
      <sheetName val="입출재고현황_(2)2"/>
      <sheetName val="BoQ_Coke2"/>
      <sheetName val="1_R18_BF2"/>
      <sheetName val="6_External_works-R182"/>
      <sheetName val="Area_Cal2"/>
      <sheetName val="detai_cable___2"/>
      <sheetName val="00-Pipe_Schedule_for_QS_rev012"/>
      <sheetName val="Define_finishing1"/>
      <sheetName val="Bang_tinh_hao_hut_thep1"/>
      <sheetName val="CHITIET_VL-NC-TT1p2"/>
      <sheetName val="Huong_dan2"/>
      <sheetName val="Bảng_mã_VT2"/>
      <sheetName val="MAIN_GATE_HOUSE2"/>
      <sheetName val="CHIẾT_TÍNH_ĐƠN_GIÁ2"/>
      <sheetName val="Gia_VLNCMTC2"/>
      <sheetName val="Don_gia_chi_tiet1"/>
      <sheetName val="Dinh_nghia2"/>
      <sheetName val="1차_내역서2"/>
      <sheetName val="Sheet1_(2)2"/>
      <sheetName val="Div26_-_Elect2"/>
      <sheetName val="Material_Schedule1"/>
      <sheetName val="Chenh_lech_vat_tu1"/>
      <sheetName val="05-LV_Cabling1"/>
      <sheetName val="TH_kinh_phi2"/>
      <sheetName val="KLDT_DIEN2"/>
      <sheetName val="Dinh_muc_CP_KTCB_khac2"/>
      <sheetName val="Demolish_12"/>
      <sheetName val="_Beams-pms2"/>
      <sheetName val="Dầm_11"/>
      <sheetName val="Bill_7-Elec1"/>
      <sheetName val="Price_Database1"/>
      <sheetName val="Phan_tich1"/>
      <sheetName val="RAB_AR&amp;STR1"/>
      <sheetName val="고객사_관리_코드2"/>
      <sheetName val="Xunit_(단위환산)2"/>
      <sheetName val="7_공정표2"/>
      <sheetName val="DG_Cong_C1,C2,C3,C4,C51"/>
      <sheetName val="gia_vt,nc,may1"/>
      <sheetName val="Chi_tiet1"/>
      <sheetName val="6_1_Quantity-Bill_1-Prelim2"/>
      <sheetName val="DonGia_chetao1"/>
      <sheetName val="DonGia_VatTuLK1"/>
      <sheetName val="dtct_cong1"/>
      <sheetName val="tong_du_toan1"/>
      <sheetName val="SCOPE_OF_WORK1"/>
      <sheetName val="CHITIET_VL-NCHT1_(2)1"/>
      <sheetName val="Xây_tô1"/>
      <sheetName val="XXXX"/>
      <sheetName val="CT Thang Mo"/>
      <sheetName val="electrical"/>
      <sheetName val="NEW_PANEL"/>
      <sheetName val="부대입찰"/>
      <sheetName val="부대공"/>
      <sheetName val="적격점수"/>
      <sheetName val="자재인력"/>
      <sheetName val="입찰조건"/>
      <sheetName val="조건표"/>
      <sheetName val="member design"/>
      <sheetName val="design criteria"/>
      <sheetName val="working load at the btm ft."/>
      <sheetName val="plan&amp;section of foundation"/>
      <sheetName val="soil bearing check"/>
      <sheetName val="valeurs de base"/>
      <sheetName val="공문"/>
      <sheetName val="예산대비"/>
      <sheetName val="3.공통공사대비"/>
      <sheetName val="인천제철"/>
      <sheetName val="FAX"/>
      <sheetName val="한강운반비"/>
      <sheetName val="규격"/>
      <sheetName val="단가조사"/>
      <sheetName val="강교(Sub)"/>
      <sheetName val="일반토공견적"/>
      <sheetName val="보험료"/>
      <sheetName val="부전지"/>
      <sheetName val="해외(원화)"/>
      <sheetName val="구미4단2"/>
      <sheetName val="연습"/>
      <sheetName val="주안3차A-A"/>
      <sheetName val="인건비 "/>
      <sheetName val="일위"/>
      <sheetName val="기본단가"/>
      <sheetName val="_REF"/>
      <sheetName val="Apt내역"/>
      <sheetName val="하도급대비"/>
      <sheetName val="하도급기성"/>
      <sheetName val="하도급단가산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ldg"/>
      <sheetName val="一次"/>
      <sheetName val="보고서"/>
      <sheetName val="포장공"/>
      <sheetName val="토공"/>
      <sheetName val="주식"/>
      <sheetName val="투찰추정"/>
      <sheetName val="경산"/>
      <sheetName val="원가계산서(남측)"/>
      <sheetName val="报价清单(2)"/>
      <sheetName val="예가표"/>
      <sheetName val="TT04"/>
      <sheetName val="SP10"/>
      <sheetName val="FitOutConfCentre"/>
      <sheetName val="Fan"/>
      <sheetName val="Chi tiet - Dv lap"/>
      <sheetName val="TH KHTC"/>
      <sheetName val="000"/>
      <sheetName val="00000000"/>
      <sheetName val="Van chuyen"/>
      <sheetName val="THKP (2)"/>
      <sheetName val="THKP"/>
      <sheetName val="T.Bi"/>
      <sheetName val="Thiet ke"/>
      <sheetName val="CT"/>
      <sheetName val="K.luong"/>
      <sheetName val="TT L2"/>
      <sheetName val="TT L1"/>
      <sheetName val="Thue Ngoai"/>
      <sheetName val="KLHT"/>
      <sheetName val="KL XL2000"/>
      <sheetName val="KLXL2001"/>
      <sheetName val="THKP2001"/>
      <sheetName val="KLphanbo"/>
      <sheetName val="Chiet tinh"/>
      <sheetName val="KH"/>
      <sheetName val="DM"/>
      <sheetName val="DD&amp;TV"/>
      <sheetName val="CDSL"/>
      <sheetName val="PTSL"/>
      <sheetName val="VT"/>
      <sheetName val="NL"/>
      <sheetName val="SoSanh"/>
      <sheetName val="QTVT"/>
      <sheetName val="QTNC"/>
      <sheetName val="BC_KKTSCD"/>
      <sheetName val="Chitiet"/>
      <sheetName val="Sheet2 (2)"/>
      <sheetName val="Mau_BC_KKTSCD"/>
      <sheetName val="Dong Dau"/>
      <sheetName val="Dong Dau (2)"/>
      <sheetName val="Sau dong"/>
      <sheetName val="Ma xa"/>
      <sheetName val="My dinh"/>
      <sheetName val="Tong cong"/>
      <sheetName val="KH 2003 (moi max)"/>
      <sheetName val="Chart2"/>
      <sheetName val="Chart1"/>
      <sheetName val="be tong"/>
      <sheetName val="Thep"/>
      <sheetName val="Tong hop thep"/>
      <sheetName val="XXXXXXXX"/>
      <sheetName val="MD"/>
      <sheetName val="ND"/>
      <sheetName val="CONG"/>
      <sheetName val="DGCT"/>
      <sheetName val="PIPE-03E"/>
      <sheetName val="VL"/>
      <sheetName val="CTXD"/>
      <sheetName val=".."/>
      <sheetName val="CTDN"/>
      <sheetName val="san vuon"/>
      <sheetName val="khu phu tro"/>
      <sheetName val="TH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Thuyet minh"/>
      <sheetName val="CQ-HQ"/>
      <sheetName val="KH12"/>
      <sheetName val="CN12"/>
      <sheetName val="HD12"/>
      <sheetName val="KH1"/>
      <sheetName val="KM"/>
      <sheetName val="KHOANMUC"/>
      <sheetName val="CPQL"/>
      <sheetName val="SANLUONG"/>
      <sheetName val="SSCP-SL"/>
      <sheetName val="CPSX"/>
      <sheetName val="KQKD"/>
      <sheetName val="CDSL (2)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tscd"/>
      <sheetName val="00000001"/>
      <sheetName val="00000002"/>
      <sheetName val="00000003"/>
      <sheetName val="00000004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16(300)"/>
      <sheetName val="116(200)"/>
      <sheetName val="116(150)"/>
      <sheetName val="Phu luc"/>
      <sheetName val="Gia trÞ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Gia VL"/>
      <sheetName val="Bang gia ca may"/>
      <sheetName val="Bang luong CB"/>
      <sheetName val="Bang P.tich CT"/>
      <sheetName val="D.toan chi tiet"/>
      <sheetName val="Bang TH Dtoan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Thep "/>
      <sheetName val="Chi tiet Khoi luong"/>
      <sheetName val="TH khoi luong"/>
      <sheetName val="Chiet tinh vat lieu "/>
      <sheetName val="TH KL VL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t.Dam "/>
      <sheetName val="Ct.Duoi"/>
      <sheetName val="Ct.Tren"/>
      <sheetName val="CtVKdam"/>
      <sheetName val="asphal"/>
      <sheetName val="Gvua"/>
      <sheetName val="D.giaMay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Quyet toan"/>
      <sheetName val="Thu hoi"/>
      <sheetName val="Lai vay"/>
      <sheetName val="Tien vay"/>
      <sheetName val="Cong no"/>
      <sheetName val="Cop pha"/>
      <sheetName val="20000000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cd viaK0-T6"/>
      <sheetName val="cdvia T6-Tc24"/>
      <sheetName val="cdvia Tc24-T46"/>
      <sheetName val="cdbtnL2ko-k0+361"/>
      <sheetName val="cd btnL2k0+361-T19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DT"/>
      <sheetName val="THND"/>
      <sheetName val="THMD"/>
      <sheetName val="Phtro1"/>
      <sheetName val="DTKS1"/>
      <sheetName val="CT1m"/>
      <sheetName val="CHIT"/>
      <sheetName val="THXH"/>
      <sheetName val="BHXH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phan tich DG"/>
      <sheetName val="gia vat lieu"/>
      <sheetName val="gia xe may"/>
      <sheetName val="gia nhan cong"/>
      <sheetName val="clvl"/>
      <sheetName val="Chenh lech"/>
      <sheetName val="Kinh phí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dutoan1"/>
      <sheetName val="Anhtoan"/>
      <sheetName val="dutoan2"/>
      <sheetName val="vat tu"/>
      <sheetName val="9"/>
      <sheetName val="10"/>
      <sheetName val="PXuat"/>
      <sheetName val="THVT.T5"/>
      <sheetName val="XL1.t5"/>
      <sheetName val="XL2.T5"/>
      <sheetName val="XL3.T5"/>
      <sheetName val="XL5.T5"/>
      <sheetName val="THCCDCXN"/>
      <sheetName val="CC.XL1"/>
      <sheetName val="XL2"/>
      <sheetName val="XL3"/>
      <sheetName val="XL5"/>
      <sheetName val="Cpa"/>
      <sheetName val="khXN"/>
      <sheetName val="KKTS.04"/>
      <sheetName val="nha kct"/>
      <sheetName val="BKVT"/>
      <sheetName val="sent to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KL DDK0,4"/>
      <sheetName val="TT Ky thuat"/>
      <sheetName val="CT moi"/>
      <sheetName val="Tu dien"/>
      <sheetName val="May cat"/>
      <sheetName val="Dao Cly"/>
      <sheetName val="Dao Ptai"/>
      <sheetName val="Tu RMU"/>
      <sheetName val="C.set"/>
      <sheetName val="SI"/>
      <sheetName val="Sco Cap"/>
      <sheetName val="Sco TB"/>
      <sheetName val="TN tram"/>
      <sheetName val="TN C.set"/>
      <sheetName val="TN TD DDay"/>
      <sheetName val="Phan chung"/>
      <sheetName val="Dutoan"/>
      <sheetName val="congtac vien-uy"/>
      <sheetName val="Nhan luc2001"/>
      <sheetName val="Vattu2"/>
      <sheetName val="cong Q2"/>
      <sheetName val="T.U luong Q1"/>
      <sheetName val="T.U luong Q2"/>
      <sheetName val="T.U luong Q3"/>
      <sheetName val="Xep hang 201"/>
      <sheetName val="toan Cty"/>
      <sheetName val="Cong ty"/>
      <sheetName val="XN 2"/>
      <sheetName val="XN ong CHi"/>
      <sheetName val="N XDCT&amp; XKLD"/>
      <sheetName val="CN HCM"/>
      <sheetName val="HITECO"/>
      <sheetName val="TT XKLD(Nhan)"/>
      <sheetName val="Ong Hong"/>
      <sheetName val="CN hung yen"/>
      <sheetName val="Dong nai"/>
      <sheetName val="LUU1704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45A-BH"/>
      <sheetName val="C46A-BH"/>
      <sheetName val="C47A-BH"/>
      <sheetName val="C48A-BH"/>
      <sheetName val="S-53-1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HTSD6LD"/>
      <sheetName val="HTSDDNN"/>
      <sheetName val="HTSDKT"/>
      <sheetName val="BD"/>
      <sheetName val="HTNT"/>
      <sheetName val="CHART"/>
      <sheetName val="HTDT"/>
      <sheetName val="HTSDD"/>
      <sheetName val="Tien ung"/>
      <sheetName val="phi luong3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aodo"/>
      <sheetName val="Dat"/>
      <sheetName val="KL-CTTK"/>
      <sheetName val="BTH"/>
      <sheetName val="TM"/>
      <sheetName val="BU-gian"/>
      <sheetName val="Bu-Ha"/>
      <sheetName val="Gia DAN"/>
      <sheetName val="Dan"/>
      <sheetName val="Cuoc"/>
      <sheetName val="Bugia"/>
      <sheetName val="KL57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Thang 12"/>
      <sheetName val="THDGK"/>
      <sheetName val="cong bien t10"/>
      <sheetName val="luong t9 "/>
      <sheetName val="bb t9"/>
      <sheetName val="XETT10-03"/>
      <sheetName val="bxet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THDGTT"/>
      <sheetName val="Cong hop"/>
      <sheetName val="nt+dd+cl"/>
      <sheetName val="kc+conlaiql"/>
      <sheetName val="kc+clai(107)"/>
      <sheetName val="duong(107)"/>
      <sheetName val="qui1"/>
      <sheetName val="1,3-30,4"/>
      <sheetName val="kldukien"/>
      <sheetName val="kldukien (107)"/>
      <sheetName val="thang4"/>
      <sheetName val="qui1 (2)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TH du toan "/>
      <sheetName val="Du toan "/>
      <sheetName val="C.Tinh"/>
      <sheetName val="TK_cap"/>
      <sheetName val="binh do"/>
      <sheetName val="cot lieu"/>
      <sheetName val="van khuon"/>
      <sheetName val="CT BT"/>
      <sheetName val="lay mau"/>
      <sheetName val="mat ngoai goi"/>
      <sheetName val="coc tram-bt"/>
      <sheetName val="T1(T1)04"/>
      <sheetName val="Q1-02"/>
      <sheetName val="Q2-02"/>
      <sheetName val="Q3-02"/>
      <sheetName val="Phu luc HD"/>
      <sheetName val="Gia du thau"/>
      <sheetName val="PTDG"/>
      <sheetName val="Ca xe"/>
      <sheetName val="Cau 2(3)"/>
      <sheetName val="TK331A"/>
      <sheetName val="TK131B"/>
      <sheetName val="TK131A"/>
      <sheetName val="TK 331c1"/>
      <sheetName val="TK331C"/>
      <sheetName val="CT331-2003"/>
      <sheetName val="CT 331"/>
      <sheetName val="CT131-2003"/>
      <sheetName val="CT 131"/>
      <sheetName val="TK331B"/>
      <sheetName val="KH 200³ (moi max)"/>
      <sheetName val="CTTSCD"/>
      <sheetName val="TSCD ko dung"/>
      <sheetName val="Tong vat tu"/>
      <sheetName val="VT luu"/>
      <sheetName val="VTu1"/>
      <sheetName val="Vtu u dong"/>
      <sheetName val="TSLD khac"/>
      <sheetName val="CC da pbo het"/>
      <sheetName val="Phaitra"/>
      <sheetName val="C.TIEU"/>
      <sheetName val="CPNLTT"/>
      <sheetName val="T.Luong"/>
      <sheetName val="NCTT"/>
      <sheetName val="QLDN"/>
      <sheetName val="641"/>
      <sheetName val="642"/>
      <sheetName val="T.HAO"/>
      <sheetName val="DT TUYEN"/>
      <sheetName val="DT GIA"/>
      <sheetName val="KHDT"/>
      <sheetName val="KHDT (2)"/>
      <sheetName val="SX-TT"/>
      <sheetName val="CL "/>
      <sheetName val="VTu"/>
      <sheetName val="LDTL"/>
      <sheetName val="KHao"/>
      <sheetName val="LNKD"/>
      <sheetName val="SK"/>
      <sheetName val="TNo"/>
      <sheetName val="CTTH"/>
      <sheetName val="VON"/>
      <sheetName val="VLD"/>
      <sheetName val="KQ (2)"/>
      <sheetName val="Tong Thu"/>
      <sheetName val="Tong Chi"/>
      <sheetName val="Truong hoc"/>
      <sheetName val="Cty CP"/>
      <sheetName val="G.thau 3B"/>
      <sheetName val="T.Hop Thu-chi"/>
      <sheetName val="THDT"/>
      <sheetName val="DM-Goc"/>
      <sheetName val="Gia-CT"/>
      <sheetName val="PTCP"/>
      <sheetName val="cphoi"/>
      <sheetName val="KH-2001"/>
      <sheetName val="KH-2002"/>
      <sheetName val="KH-2003"/>
      <sheetName val="DGTL"/>
      <sheetName val="®¬ngi¸"/>
      <sheetName val="dongle"/>
      <sheetName val="XE DAU"/>
      <sheetName val="XE XANG"/>
      <sheetName val="Hat 1"/>
      <sheetName val="H9Bson"/>
      <sheetName val=" H8 duong"/>
      <sheetName val="VP"/>
      <sheetName val="Hat 7dg"/>
      <sheetName val="TH duong 1B"/>
      <sheetName val="TK111"/>
      <sheetName val="MLDV"/>
      <sheetName val="catongcu"/>
      <sheetName val="BC"/>
      <sheetName val="NNCONGNHAN"/>
      <sheetName val="bangtonghop"/>
      <sheetName val="B T HOP"/>
      <sheetName val="HT HE DUONG"/>
      <sheetName val="MLPP"/>
      <sheetName val="DH D1,2"/>
      <sheetName val="Tro giup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TH cau 1B"/>
      <sheetName val="cauH9"/>
      <sheetName val="cauH7"/>
      <sheetName val="cau H1"/>
      <sheetName val="Clech"/>
      <sheetName val="CPVL"/>
      <sheetName val="Son dg"/>
      <sheetName val="h"/>
      <sheetName val="THKL37"/>
      <sheetName val="Cong37"/>
      <sheetName val="VTCY37"/>
      <sheetName val="CLVL37"/>
      <sheetName val="QTC37"/>
      <sheetName val="THKL.H9"/>
      <sheetName val="CongH9"/>
      <sheetName val="VTCYH9"/>
      <sheetName val="CLVTH9"/>
      <sheetName val="QTC9"/>
      <sheetName val="BTCPLT"/>
      <sheetName val="GVL1134"/>
      <sheetName val="BGDHT"/>
      <sheetName val="CongH4"/>
      <sheetName val="THKL.H4"/>
      <sheetName val="VTCYH4"/>
      <sheetName val="CLVLH4"/>
      <sheetName val="QTCCH4"/>
      <sheetName val="Cong13"/>
      <sheetName val="THKL13"/>
      <sheetName val="VTCY13"/>
      <sheetName val="CLVL13"/>
      <sheetName val="QTC13"/>
      <sheetName val="THKLA10"/>
      <sheetName val="CongA10"/>
      <sheetName val="VTCYA10"/>
      <sheetName val="CLVLA10"/>
      <sheetName val="QTA10"/>
      <sheetName val="THKL1"/>
      <sheetName val="Cong1"/>
      <sheetName val="VTCY1"/>
      <sheetName val="CLVL1"/>
      <sheetName val="QTCC1"/>
      <sheetName val="BB NT GD H-thanh"/>
      <sheetName val="BB NT KL"/>
      <sheetName val="Goi2"/>
      <sheetName val="THpp"/>
      <sheetName val="pp"/>
      <sheetName val="CL PP"/>
      <sheetName val="TH DgPP"/>
      <sheetName val="Dg PP"/>
      <sheetName val="CL DgPP"/>
      <sheetName val="TH DDau"/>
      <sheetName val="DDau"/>
      <sheetName val="GT3PP"/>
      <sheetName val="CLDD"/>
      <sheetName val="GT3DD"/>
      <sheetName val="TH DVu"/>
      <sheetName val="Dichvu"/>
      <sheetName val="CL Dvu"/>
      <sheetName val="TH DgDvu"/>
      <sheetName val="Dg DV"/>
      <sheetName val="PTDdv"/>
      <sheetName val="CLDdv"/>
      <sheetName val="GT3DV"/>
      <sheetName val="TH-CO"/>
      <sheetName val="C.O"/>
      <sheetName val="TH dg OC"/>
      <sheetName val="DCO"/>
      <sheetName val="CL CatOng"/>
      <sheetName val="Bang qui cach Vtu"/>
      <sheetName val="CT 03"/>
      <sheetName val="TH 03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XN79"/>
      <sheetName val="CTMT"/>
      <sheetName val="T1"/>
      <sheetName val="N1111"/>
      <sheetName val="C1111"/>
      <sheetName val="1121"/>
      <sheetName val="daura"/>
      <sheetName val="dauvao"/>
      <sheetName val="DGXDCB"/>
      <sheetName val="VAT TU NHAN TXQN"/>
      <sheetName val="bang tong ke khoi luong vat tu"/>
      <sheetName val="hcong tkhe"/>
      <sheetName val="VAT TU NHAN TKHE"/>
      <sheetName val="hcong qn"/>
      <sheetName val="VAT TU NHAN (2)"/>
      <sheetName val="Level"/>
      <sheetName val="DEM"/>
      <sheetName val="KHOILUONG"/>
      <sheetName val="DONGIA"/>
      <sheetName val="CPKSTK"/>
      <sheetName val="THIETBI"/>
      <sheetName val="VC1"/>
      <sheetName val="VC2"/>
      <sheetName val="VC3"/>
      <sheetName val="VC4"/>
      <sheetName val="VC5"/>
      <sheetName val="BaoCao"/>
      <sheetName val="TT"/>
      <sheetName val="CO SO DU LIEU PTVL"/>
      <sheetName val="00000005"/>
      <sheetName val="00000006"/>
      <sheetName val="QT Duoc (Hai)"/>
      <sheetName val="Cua"/>
      <sheetName val="NS"/>
      <sheetName val="SILICATE"/>
      <sheetName val="기계시공"/>
      <sheetName val="TH mau moi tu T10"/>
      <sheetName val="Tong hop Quy IV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BLR 1"/>
      <sheetName val="GEN"/>
      <sheetName val="GAS"/>
      <sheetName val="DEAE"/>
      <sheetName val="BLR2"/>
      <sheetName val="BLR3"/>
      <sheetName val="BLR4"/>
      <sheetName val="BLR5"/>
      <sheetName val="SAM"/>
      <sheetName val="CHEM"/>
      <sheetName val="COP"/>
      <sheetName val="bugiatheùpmong"/>
      <sheetName val="gia phan mong"/>
      <sheetName val="SILICAT_x0005_"/>
      <sheetName val="NAM 2004"/>
      <sheetName val="huy dong von"/>
      <sheetName val="Lai vayxd"/>
      <sheetName val="Lai vayphaitra"/>
      <sheetName val="Lai vay "/>
      <sheetName val="tra von"/>
      <sheetName val="KH chi tiet"/>
      <sheetName val="nguyen lieu"/>
      <sheetName val="soi tho soi det"/>
      <sheetName val="soi thuong"/>
      <sheetName val="ni"/>
      <sheetName val="vai det"/>
      <sheetName val="chi phi 1tan"/>
      <sheetName val="von luu dong"/>
      <sheetName val="thue VAT"/>
      <sheetName val="doanh thu"/>
      <sheetName val="doanh thu loi nhuan"/>
      <sheetName val="dong tien"/>
      <sheetName val="thu hoi von"/>
      <sheetName val="ND13-13+374"/>
      <sheetName val="MTO REV.0"/>
      <sheetName val="CostBook"/>
      <sheetName val="BANGMTC"/>
      <sheetName val="Bang gia NC"/>
      <sheetName val="TIEN"/>
      <sheetName val="PHUONG"/>
      <sheetName val="ANH"/>
      <sheetName val="HUYNH"/>
      <sheetName val="TONKHO"/>
      <sheetName val="BANLE"/>
      <sheetName val="NHAPKHO"/>
      <sheetName val="THDZ0,4"/>
      <sheetName val="TH DZ35"/>
      <sheetName val="THTram"/>
      <sheetName val="D.Da0"/>
      <sheetName val="Muavao6"/>
      <sheetName val="Muavao7"/>
      <sheetName val="Thang 1"/>
      <sheetName val="moi"/>
      <sheetName val="Thang 12 (2)"/>
      <sheetName val="Thang 01"/>
      <sheetName val="hoan von"/>
      <sheetName val="dothi npv"/>
      <sheetName val="diem hoa von"/>
      <sheetName val="nop ngan sach"/>
      <sheetName val="chi tieu"/>
      <sheetName val="T9"/>
      <sheetName val="T6"/>
      <sheetName val="B3D"/>
      <sheetName val="402"/>
      <sheetName val="Div. A"/>
      <sheetName val="nphuၯck"/>
      <sheetName val="26+960-27+050.9"/>
      <sheetName val="luong thang 10"/>
      <sheetName val="tong hop thang 10"/>
      <sheetName val="loung11"/>
      <sheetName val="TH 11"/>
      <sheetName val="T122"/>
      <sheetName val="T121"/>
      <sheetName val="px khai thac 2"/>
      <sheetName val="dao lo so 2"/>
      <sheetName val="luong vp thang 10"/>
      <sheetName val="Du toan"/>
      <sheetName val="DGCT1"/>
      <sheetName val="Phan tich vat tu"/>
      <sheetName val="Tong hop vat tu"/>
      <sheetName val="Gia tri vat tu"/>
      <sheetName val="Chi phi van chuyen"/>
      <sheetName val="Du thau"/>
      <sheetName val="Tong hop kinh phi"/>
      <sheetName val="Tu van Thiet ke"/>
      <sheetName val="Tien do thi cong"/>
      <sheetName val="Bia du toan"/>
      <sheetName val="Config"/>
      <sheetName val="PTS䁌"/>
      <sheetName val="T12"/>
      <sheetName val="T11"/>
      <sheetName val="T10"/>
      <sheetName val="T8"/>
      <sheetName val="T7"/>
      <sheetName val="T5"/>
      <sheetName val="T4"/>
      <sheetName val="T3"/>
      <sheetName val="T2"/>
      <sheetName val="_x0002__x0001_"/>
      <sheetName val="_x0000__x0000__x0005__x0000_"/>
      <sheetName val="B"/>
      <sheetName val="C"/>
      <sheetName val="D"/>
      <sheetName val="F"/>
      <sheetName val="I"/>
      <sheetName val="L"/>
      <sheetName val="M"/>
      <sheetName val="N"/>
      <sheetName val="O"/>
      <sheetName val="U"/>
      <sheetName val="T"/>
      <sheetName val="XNT"/>
      <sheetName val="BBKKT11"/>
      <sheetName val="T_x0003__x0000_ong dip nhan danh hieu AHL§"/>
      <sheetName val="Dec3X"/>
      <sheetName val="tuan"/>
      <sheetName val="Phan tich don gia (doc)"/>
      <sheetName val="Pipe"/>
      <sheetName val="THGT"/>
      <sheetName val="11"/>
      <sheetName val="DMVT1 (2)"/>
      <sheetName val="DTGG1"/>
      <sheetName val="DTBB1"/>
      <sheetName val="DTK1"/>
      <sheetName val="TH1"/>
      <sheetName val="DMVT1"/>
      <sheetName val="LB"/>
      <sheetName val="Chiet tinh 6at lieu "/>
      <sheetName val="gia vat ,ieu"/>
      <sheetName val="P.LIST"/>
      <sheetName val="INSPECTION"/>
      <sheetName val="INVOICE"/>
      <sheetName val="BOOKING"/>
      <sheetName val="MAKING BILL"/>
      <sheetName val="CO FORM A"/>
      <sheetName val="EC"/>
      <sheetName val="HOI PHIEU"/>
      <sheetName val="YEU CAU TT TECH (LC)"/>
      <sheetName val="beneficiary"/>
      <sheetName val="shipping advice"/>
      <sheetName val="SAMPLE"/>
      <sheetName val="ch"/>
      <sheetName val="cv019"/>
      <sheetName val="cv013"/>
      <sheetName val="cv012"/>
      <sheetName val="cv010"/>
      <sheetName val="cv09"/>
      <sheetName val="Tong hop gia"/>
      <sheetName val="May thi cong"/>
      <sheetName val="Chi phi chung"/>
      <sheetName val="DU_LIEU"/>
      <sheetName val="GHKII"/>
      <sheetName val="TH K II"/>
      <sheetName val="TH K I"/>
      <sheetName val="phieu-dgio"/>
      <sheetName val="BKE CT GOC"/>
      <sheetName val="BK-CT"/>
      <sheetName val="CTGS10"/>
      <sheetName val="BKE CT GOC (2)"/>
      <sheetName val="CTGS10 (2)"/>
      <sheetName val="28+!60-28+420.5K95"/>
      <sheetName val="Thi sinh"/>
      <sheetName val="SPS"/>
      <sheetName val="DSNV"/>
      <sheetName val="Cham cong"/>
      <sheetName val="Bang luong"/>
      <sheetName val="LCB"/>
      <sheetName val="CN131"/>
      <sheetName val="STH 152"/>
      <sheetName val="CN 331"/>
      <sheetName val="VLSPHH"/>
      <sheetName val="DVKH"/>
      <sheetName val="Kho"/>
      <sheetName val="THV CHI 6"/>
      <sheetName val="27+500-700.4(k85)"/>
      <sheetName val="n`nh"/>
      <sheetName val="CHIET TINH TBA"/>
      <sheetName val="CHIET TINH DZ 0,4"/>
      <sheetName val="CHIET TINH CCT"/>
      <sheetName val="GIAVLIEU"/>
      <sheetName val="cong bien t1&lt;"/>
      <sheetName val="Bang 2B"/>
      <sheetName val="GiaVL"/>
      <sheetName val="Dgia vat tu"/>
      <sheetName val="Don gia_III"/>
      <sheetName val="Dgia VT"/>
      <sheetName val="dnc4"/>
      <sheetName val="LUAN_CHUYEN"/>
      <sheetName val="KE_QUY"/>
      <sheetName val="LUONGGIAN_TIEP"/>
      <sheetName val="VAY_VON"/>
      <sheetName val="O_THAO"/>
      <sheetName val="Q_TRUNG"/>
      <sheetName val="Y_THANH"/>
      <sheetName val="Gia_VL"/>
      <sheetName val="Bang_gia_ca_may"/>
      <sheetName val="Bang_luong_CB"/>
      <sheetName val="Bang_P_tich_CT"/>
      <sheetName val="D_toan_chi_tiet"/>
      <sheetName val="Bang_TH_Dtoan"/>
      <sheetName val="Interim_payment"/>
      <sheetName val="Bid_Sum"/>
      <sheetName val="Item_B"/>
      <sheetName val="Dg_A"/>
      <sheetName val="Dg_B&amp;C"/>
      <sheetName val="Material_at_site"/>
      <sheetName val="KL_XL2000"/>
      <sheetName val="Chiet_tinh"/>
      <sheetName val="Van_chuyen"/>
      <sheetName val="THKP_(2)"/>
      <sheetName val="T_Bi"/>
      <sheetName val="Thiet_ke"/>
      <sheetName val="K_luong"/>
      <sheetName val="TT_L2"/>
      <sheetName val="TT_L1"/>
      <sheetName val="Thue_Ngoai"/>
      <sheetName val="Sheet2_(2)"/>
      <sheetName val="KH_2003_(moi_max)"/>
      <sheetName val="Quang_Tri"/>
      <sheetName val="Da_Nang"/>
      <sheetName val="Quang_Nam"/>
      <sheetName val="Quang_Ngai"/>
      <sheetName val="TH_DH-QN"/>
      <sheetName val="KP_HD"/>
      <sheetName val="DB_HD"/>
      <sheetName val="BCC_(2)"/>
      <sheetName val="Bao_cao"/>
      <sheetName val="Bao_cao_2"/>
      <sheetName val="Khoi_luong"/>
      <sheetName val="Khoi_luong_mat"/>
      <sheetName val="Bang_ke"/>
      <sheetName val="T_HopKL"/>
      <sheetName val="S_Luong"/>
      <sheetName val="D_Dap"/>
      <sheetName val="Q_Toan"/>
      <sheetName val="Phan_tich_chi_phi"/>
      <sheetName val="Chi_phi_nen_theo_BVTC"/>
      <sheetName val="nhan_cong_phu"/>
      <sheetName val="nhan_cong_Hung"/>
      <sheetName val="Nhan_cong"/>
      <sheetName val="Khoi_luong_nen_theo_BVTC"/>
      <sheetName val="Chi_tiet_-_Dv_lap"/>
      <sheetName val="TH_KHTC"/>
      <sheetName val="CDTHU_CHI_T1"/>
      <sheetName val="THUCHI_2"/>
      <sheetName val="THU_CHI3"/>
      <sheetName val="THU_CHI_4"/>
      <sheetName val="THU_CHI5"/>
      <sheetName val="THU_CHI_6"/>
      <sheetName val="TU_CHI_7"/>
      <sheetName val="THU_CHI9"/>
      <sheetName val="THU_CHI_8"/>
      <sheetName val="THU_CHI_10"/>
      <sheetName val="THU_CHI_11"/>
      <sheetName val="THU_CHI_12"/>
      <sheetName val="tong_hop_thanh_toan_thue"/>
      <sheetName val="bang_ke_nop_thue"/>
      <sheetName val="Tonh_hop_chi_phi"/>
      <sheetName val="BK_chi_phi"/>
      <sheetName val="KTra_DS_va_thue_GTGT"/>
      <sheetName val="Kiãøm_tra_DS_thue_GTGT"/>
      <sheetName val="XUAT(gia_von)"/>
      <sheetName val="Xuat_(gia_ban)"/>
      <sheetName val="Dchinh_TH_N-X-T"/>
      <sheetName val="Tong_hop_N-X-T"/>
      <sheetName val="thue_TH"/>
      <sheetName val="tong_hop_2001"/>
      <sheetName val="qUYET_TOAN_THUE"/>
      <sheetName val="DG_SOC"/>
      <sheetName val="DG_HQ"/>
      <sheetName val="Bot_Giat_C"/>
      <sheetName val="Bot_Giat_P_"/>
      <sheetName val="THAY_THUNG_H"/>
      <sheetName val="thi_nghiem"/>
      <sheetName val="BU_CTPH"/>
      <sheetName val="BU_tran3+360_22"/>
      <sheetName val="Tran3+360_22"/>
      <sheetName val="BU_tran2+386_4"/>
      <sheetName val="Tran2+386_4"/>
      <sheetName val="DTcong_4-5"/>
      <sheetName val="Bu_1-2"/>
      <sheetName val="Bu_12-13"/>
      <sheetName val="DTcong_12-13"/>
      <sheetName val="DT_cong13-13+"/>
      <sheetName val="BU-_nhanh"/>
      <sheetName val="dtcong_nh1-2"/>
      <sheetName val="dtcong_nh0-1"/>
      <sheetName val="BU_11-12"/>
      <sheetName val="DTcong_11-12"/>
      <sheetName val="Pr-_CC"/>
      <sheetName val="MD_3-4"/>
      <sheetName val="ND_3-4"/>
      <sheetName val="MD_1-2"/>
      <sheetName val="ND_1-2"/>
      <sheetName val="MD_0-1"/>
      <sheetName val="ND_0-1"/>
      <sheetName val="Tong_hop"/>
      <sheetName val="KL_tong"/>
      <sheetName val="AC_PC"/>
      <sheetName val="Bang_VL"/>
      <sheetName val="VL(No_V-c)"/>
      <sheetName val="He_so"/>
      <sheetName val="PL_Vua"/>
      <sheetName val="Chitieu-dam_cac_loai"/>
      <sheetName val="DG_Dam"/>
      <sheetName val="DG_chung"/>
      <sheetName val="VL-dac_chung"/>
      <sheetName val="CT_1md_&amp;_dau_cong"/>
      <sheetName val="CT_cong"/>
      <sheetName val="dg_cong"/>
      <sheetName val="Dong_Dau"/>
      <sheetName val="Dong_Dau_(2)"/>
      <sheetName val="Sau_dong"/>
      <sheetName val="Ma_xa"/>
      <sheetName val="My_dinh"/>
      <sheetName val="Tong_cong"/>
      <sheetName val="__"/>
      <sheetName val="san_vuon"/>
      <sheetName val="khu_phu_tro"/>
      <sheetName val="26+180-400_2"/>
      <sheetName val="26+180_Sub1"/>
      <sheetName val="26+180_Sub4"/>
      <sheetName val="26+180-400_5(k95)"/>
      <sheetName val="26+400-620_3(k95)"/>
      <sheetName val="26+400-640_1(k95)"/>
      <sheetName val="26+960-27+150_9"/>
      <sheetName val="26+960-27+150_10"/>
      <sheetName val="26+960-27+150_11"/>
      <sheetName val="26+960-27+150_12"/>
      <sheetName val="26+960-27+150_5(k95)"/>
      <sheetName val="26+960-27+150_4(k95)"/>
      <sheetName val="26+960-27+150_1(k95)"/>
      <sheetName val="27+500-700_5(k95)"/>
      <sheetName val="27+500-700_4(k95)"/>
      <sheetName val="27+500-700_3(k95)"/>
      <sheetName val="27+500-700_1(k95)"/>
      <sheetName val="27+740-920_3(k95)"/>
      <sheetName val="27+740-920_21"/>
      <sheetName val="27+920-28+040_6,7"/>
      <sheetName val="27+920-28+040_10"/>
      <sheetName val="27+920-28+160_Su3"/>
      <sheetName val="28+160-28+420_5K95"/>
      <sheetName val="28+430-657_7"/>
      <sheetName val="Km28+430-657_8"/>
      <sheetName val="28+430-657_9"/>
      <sheetName val="28+430-667_10"/>
      <sheetName val="28+430-657_11"/>
      <sheetName val="28+430-657_4k95"/>
      <sheetName val="28+500-657_18"/>
      <sheetName val="28+520-657_19"/>
      <sheetName val="be_tong"/>
      <sheetName val="Tong_hop_thep"/>
      <sheetName val="Thuyet_minh"/>
      <sheetName val="TAI_TRONG"/>
      <sheetName val="NOI_LUC"/>
      <sheetName val="TINH_DUYET_THTT_CHINH"/>
      <sheetName val="TDUYET_THTT_PHU"/>
      <sheetName val="TINH_DAO_DONG_VA_DO_VONG"/>
      <sheetName val="TINH_NEO"/>
      <sheetName val="Phu_luc"/>
      <sheetName val="Gia_trÞ"/>
      <sheetName val="TH_(T1-6)"/>
      <sheetName val="_NL"/>
      <sheetName val="_NL_(2)"/>
      <sheetName val="CDTHCT_(3)"/>
      <sheetName val="thkl_(2)"/>
      <sheetName val="long_tec"/>
      <sheetName val="CDSL_(2)"/>
      <sheetName val="Thep_"/>
      <sheetName val="Chi_tiet_Khoi_luong"/>
      <sheetName val="TH_khoi_luong"/>
      <sheetName val="Chiet_tinh_vat_lieu_"/>
      <sheetName val="TH_KL_VL"/>
      <sheetName val="DS_them_luong_qui_4-2002"/>
      <sheetName val="Phuc_loi_2-9-02"/>
      <sheetName val="Thuong_nhan_dip_21-12-02"/>
      <sheetName val="Thuong_dip_nhan_danh_hieu_AHL§"/>
      <sheetName val="Thang_luong_thu_13_nam_2002"/>
      <sheetName val="Luong_SX#_dip_Tet_Qui_Mui(dong)"/>
      <sheetName val="cap_cho_cac_DT"/>
      <sheetName val="Ung_-_hoan"/>
      <sheetName val="CP_may"/>
      <sheetName val="vat_tu"/>
      <sheetName val="sent_to"/>
      <sheetName val="CT_Duong"/>
      <sheetName val="D_gia"/>
      <sheetName val="T_hop"/>
      <sheetName val="CtP_tro"/>
      <sheetName val="Nha_moi"/>
      <sheetName val="TT-T_Tron_So_2"/>
      <sheetName val="Ct_Dam_"/>
      <sheetName val="Ct_Duoi"/>
      <sheetName val="Ct_Tren"/>
      <sheetName val="D_giaMay"/>
      <sheetName val="C_TIEU"/>
      <sheetName val="T_Luong"/>
      <sheetName val="T_HAO"/>
      <sheetName val="DT_TUYEN"/>
      <sheetName val="DT_GIA"/>
      <sheetName val="KHDT_(2)"/>
      <sheetName val="CL_"/>
      <sheetName val="KQ_(2)"/>
      <sheetName val="phan_tich_DG"/>
      <sheetName val="gia_vat_lieu"/>
      <sheetName val="gia_xe_may"/>
      <sheetName val="gia_nhan_cong"/>
      <sheetName val="cd_viaK0-T6"/>
      <sheetName val="cdvia_T6-Tc24"/>
      <sheetName val="cdvia_Tc24-T46"/>
      <sheetName val="cd_btnL2k0+361-T19"/>
      <sheetName val="Dc_Dau"/>
      <sheetName val="_o_to_Hien_8"/>
      <sheetName val="_o_to_Hien9"/>
      <sheetName val="_o_to_Hien10"/>
      <sheetName val="_o_to_Hien11"/>
      <sheetName val="_o_to_Hien12)"/>
      <sheetName val="_o_to_Hien1"/>
      <sheetName val="_o_to_Hien2"/>
      <sheetName val="_o_to_Hien3"/>
      <sheetName val="_o_to_Hien4"/>
      <sheetName val="_o_to_Hien5"/>
      <sheetName val="_o_to_Phong_8"/>
      <sheetName val="_o_to_Phong9"/>
      <sheetName val="_o_to_Phong10"/>
      <sheetName val="_o_to_Phong11"/>
      <sheetName val="_o_to_Phong12)"/>
      <sheetName val="_o_to_Phong1"/>
      <sheetName val="_o_to_Phong2"/>
      <sheetName val="_o_to_Phong3"/>
      <sheetName val="_o_to_Phong4"/>
      <sheetName val="_o_to_Phong5"/>
      <sheetName val="_o_to_Dung_8_"/>
      <sheetName val="_D_tt_dau8"/>
      <sheetName val="_o_to_Dung_9"/>
      <sheetName val="_D9_tt_dau"/>
      <sheetName val="_D10_tt_dau"/>
      <sheetName val="_o_to_Dung_10"/>
      <sheetName val="_o_to_Dung_11"/>
      <sheetName val="_o_to_Dung_12)"/>
      <sheetName val="_o_to_Dung_1"/>
      <sheetName val="_o_to_Dung2"/>
      <sheetName val="_o_to_Dung3"/>
      <sheetName val="_o_to_Dung4"/>
      <sheetName val="_o_totrongT10-12"/>
      <sheetName val="_o_totrongT2"/>
      <sheetName val="_o_totrungT10-12"/>
      <sheetName val="_o_toMinhT10-12_"/>
      <sheetName val="_o_toMinhT2"/>
      <sheetName val="_o_toTrieuT10-12__"/>
      <sheetName val="Luong_8_SP"/>
      <sheetName val="Luong_9_SP_"/>
      <sheetName val="Luong_10_SP_"/>
      <sheetName val="Luong_11_SP_"/>
      <sheetName val="Luong_12_SP"/>
      <sheetName val="Luong_1_SP1"/>
      <sheetName val="Luong_2_SP2"/>
      <sheetName val="Luong_3_SP3"/>
      <sheetName val="Luong_4_SP4"/>
      <sheetName val="Luong_4_SP5"/>
      <sheetName val="K249_K98"/>
      <sheetName val="K249_K98_(2)"/>
      <sheetName val="K251_K98"/>
      <sheetName val="K251_SBase"/>
      <sheetName val="K251_AC"/>
      <sheetName val="K252_K98"/>
      <sheetName val="K252_SBase"/>
      <sheetName val="K252_AC"/>
      <sheetName val="K253_K98"/>
      <sheetName val="K253_Subbase"/>
      <sheetName val="K253_Base_"/>
      <sheetName val="K253_SBase"/>
      <sheetName val="K253_AC"/>
      <sheetName val="K255_SBase"/>
      <sheetName val="K259_K98"/>
      <sheetName val="K259_Subbase"/>
      <sheetName val="K259_Base_"/>
      <sheetName val="K259_AC"/>
      <sheetName val="K260_K98"/>
      <sheetName val="K260_Subbase"/>
      <sheetName val="K260_Base"/>
      <sheetName val="K260_AC"/>
      <sheetName val="K261_K98"/>
      <sheetName val="K261_Base"/>
      <sheetName val="K261_AC"/>
      <sheetName val="cong_Q2"/>
      <sheetName val="T_U_luong_Q1"/>
      <sheetName val="T_U_luong_Q2"/>
      <sheetName val="T_U_luong_Q3"/>
      <sheetName val="Xep_hang_201"/>
      <sheetName val="toan_Cty"/>
      <sheetName val="Cong_ty"/>
      <sheetName val="XN_2"/>
      <sheetName val="XN_ong_CHi"/>
      <sheetName val="N_XDCT&amp;_XKLD"/>
      <sheetName val="CN_HCM"/>
      <sheetName val="TT_XKLD(Nhan)"/>
      <sheetName val="Ong_Hong"/>
      <sheetName val="CN_hung_yen"/>
      <sheetName val="Dong_nai"/>
      <sheetName val="Gia_DAN"/>
      <sheetName val="KLTong_hop"/>
      <sheetName val="Lan_can"/>
      <sheetName val="Ranh_doc_(2)"/>
      <sheetName val="Ranh_doc"/>
      <sheetName val="Coc_tieu"/>
      <sheetName val="Bien_bao"/>
      <sheetName val="Nan_tuyen"/>
      <sheetName val="Lan_1"/>
      <sheetName val="Lan__2"/>
      <sheetName val="Lan_3"/>
      <sheetName val="Gia_tri"/>
      <sheetName val="Lan_5"/>
      <sheetName val="KL_VL"/>
      <sheetName val="QT_9-6"/>
      <sheetName val="Thuong_luu_HB"/>
      <sheetName val="QT_Ky_T"/>
      <sheetName val="bc_vt_TON_BAI"/>
      <sheetName val="binh_do"/>
      <sheetName val="cot_lieu"/>
      <sheetName val="van_khuon"/>
      <sheetName val="CT_BT"/>
      <sheetName val="lay_mau"/>
      <sheetName val="mat_ngoai_goi"/>
      <sheetName val="coc_tram-bt"/>
      <sheetName val="Cong_hop"/>
      <sheetName val="kldukien_(107)"/>
      <sheetName val="qui1_(2)"/>
      <sheetName val="Phu_luc_HD"/>
      <sheetName val="Gia_du_thau"/>
      <sheetName val="Ca_xe"/>
      <sheetName val="Cau_2(3)"/>
      <sheetName val="Quyet_toan"/>
      <sheetName val="Thu_hoi"/>
      <sheetName val="Lai_vay"/>
      <sheetName val="Tien_vay"/>
      <sheetName val="Cong_no"/>
      <sheetName val="Cop_pha"/>
      <sheetName val="Tien_ung"/>
      <sheetName val="phi_luong3"/>
      <sheetName val="CT_xa"/>
      <sheetName val="Hat_1"/>
      <sheetName val="_H8_duong"/>
      <sheetName val="Hat_7dg"/>
      <sheetName val="TH_duong_1B"/>
      <sheetName val="TH_cau_1B"/>
      <sheetName val="cau_H1"/>
      <sheetName val="Son_dg"/>
      <sheetName val="THKL_H9"/>
      <sheetName val="THKL_H4"/>
      <sheetName val="TH_du_toan_"/>
      <sheetName val="Du_toan_"/>
      <sheetName val="C_Tinh"/>
      <sheetName val="KH_200³_(moi_max)"/>
      <sheetName val="KL_Tram_Cty"/>
      <sheetName val="Gam_may_Cty"/>
      <sheetName val="KL_tram_KH"/>
      <sheetName val="Gam_may_KH"/>
      <sheetName val="Cach_dien"/>
      <sheetName val="Mang_tai"/>
      <sheetName val="KL_DDK"/>
      <sheetName val="Mang_tai_DDK"/>
      <sheetName val="KL_DDK0,4"/>
      <sheetName val="TT_Ky_thuat"/>
      <sheetName val="CT_moi"/>
      <sheetName val="Tu_dien"/>
      <sheetName val="May_cat"/>
      <sheetName val="Dao_Cly"/>
      <sheetName val="Dao_Ptai"/>
      <sheetName val="Tu_RMU"/>
      <sheetName val="C_set"/>
      <sheetName val="Sco_Cap"/>
      <sheetName val="Sco_TB"/>
      <sheetName val="THVT_T5"/>
      <sheetName val="XL1_t5"/>
      <sheetName val="XL2_T5"/>
      <sheetName val="XL3_T5"/>
      <sheetName val="XL5_T5"/>
      <sheetName val="CC_XL1"/>
      <sheetName val="KKTS_04"/>
      <sheetName val="nha_kct"/>
      <sheetName val="TN_tram"/>
      <sheetName val="TN_C_set"/>
      <sheetName val="TN_TD_DDay"/>
      <sheetName val="Phan_chung"/>
      <sheetName val="cap_so_lan_2"/>
      <sheetName val="cap_so_BHXH"/>
      <sheetName val="tru_tien"/>
      <sheetName val="yt_q2"/>
      <sheetName val="c45_t3"/>
      <sheetName val="c45_t6"/>
      <sheetName val="BHYT_Q3_2003"/>
      <sheetName val="C45_t7"/>
      <sheetName val="C47-t07_2003"/>
      <sheetName val="C45_t8"/>
      <sheetName val="C47-t08_2003"/>
      <sheetName val="C45_t09"/>
      <sheetName val="C47-t09_2003"/>
      <sheetName val="C47_T12"/>
      <sheetName val="BHYT_Q4-2003"/>
      <sheetName val="C45_T10"/>
      <sheetName val="cong_bien_t10"/>
      <sheetName val="luong_t9_"/>
      <sheetName val="bb_t9"/>
      <sheetName val="XE_DAU"/>
      <sheetName val="XE_XANG"/>
      <sheetName val="Thang_12"/>
      <sheetName val="Thang_1"/>
      <sheetName val="Thang_12_(2)"/>
      <sheetName val="Thang_01"/>
      <sheetName val="Co_quan_TCT"/>
      <sheetName val="BOT_(PA_chon)"/>
      <sheetName val="Yaly_&amp;_Ri_Ninh"/>
      <sheetName val="Thuy_dien_Na_Loi"/>
      <sheetName val="bang_so_sanh_tong_hop"/>
      <sheetName val="bang_so_sanh_tong_hop_(ty_le)"/>
      <sheetName val="thu_nhap_binh_quan_(2)"/>
      <sheetName val="dang_huong"/>
      <sheetName val="phuong_an_1"/>
      <sheetName val="phuong_an_1_(2)"/>
      <sheetName val="phuong_an2"/>
      <sheetName val="tong_hop_BQ"/>
      <sheetName val="tong_hop_BQ-1"/>
      <sheetName val="phuong_an_chon"/>
      <sheetName val="bang_so_sanh_tong_hop_(_PA_chon"/>
      <sheetName val="dang_ap_dung"/>
      <sheetName val="bang_tong_hop_(dang_huong)"/>
      <sheetName val="CO_SO_DU_LIEU_PTVL"/>
      <sheetName val="huy_dong_von"/>
      <sheetName val="Lai_vayxd"/>
      <sheetName val="Lai_vayphaitra"/>
      <sheetName val="Lai_vay_"/>
      <sheetName val="tra_von"/>
      <sheetName val="KH_chi_tiet"/>
      <sheetName val="nguyen_lieu"/>
      <sheetName val="soi_tho_soi_det"/>
      <sheetName val="soi_thuong"/>
      <sheetName val="vai_det"/>
      <sheetName val="chi_phi_1tan"/>
      <sheetName val="von_luu_dong"/>
      <sheetName val="thue_VAT"/>
      <sheetName val="doanh_thu"/>
      <sheetName val="doanh_thu_loi_nhuan"/>
      <sheetName val="dong_tien"/>
      <sheetName val="thu_hoi_von"/>
      <sheetName val="hoan_von"/>
      <sheetName val="dothi_npv"/>
      <sheetName val="diem_hoa_von"/>
      <sheetName val="nop_ngan_sach"/>
      <sheetName val="chi_tieu"/>
      <sheetName val="congtac_vien-uy"/>
      <sheetName val="Nhan_luc2001"/>
      <sheetName val="CT_03"/>
      <sheetName val="TH_03"/>
      <sheetName val="Chenh_lech"/>
      <sheetName val="Kinh_phí"/>
      <sheetName val="NAM_2004"/>
      <sheetName val="단면가정"/>
      <sheetName val="ITB COST"/>
      <sheetName val="costing_ESDV"/>
      <sheetName val="costing_FE"/>
      <sheetName val="costing_Misc"/>
      <sheetName val="costing_MOV"/>
      <sheetName val="costing_Press"/>
      <sheetName val="BU6-_x0005_"/>
      <sheetName val="TIEN GOI"/>
      <sheetName val="TB-내역서"/>
      <sheetName val="NHAT KY THU TIEN T.GOI"/>
      <sheetName val="LUONG GIAN TIEP"/>
      <sheetName val="NHAT KY THU TIEN TM"/>
      <sheetName val="UOC THUC HIEN THUE TNDN"/>
      <sheetName val="QUY TM"/>
      <sheetName val="131"/>
      <sheetName val="NKCT - 01"/>
      <sheetName val="w't table"/>
      <sheetName val="LAI - LO"/>
      <sheetName val="TO KHAI CHI TIET"/>
      <sheetName val="THUE PII"/>
      <sheetName val="THUE PIII"/>
      <sheetName val="QUYET TOAN THUE TNDN"/>
      <sheetName val="BANG CAN DOI RUT GON"/>
      <sheetName val="BANG CAN DOI"/>
      <sheetName val="NHAT KY CHI TIEN"/>
      <sheetName val="LAI LO"/>
      <sheetName val="TO KHAI THUE DT -TNDN- CP"/>
      <sheetName val="QUYET TOAN THUE- CAC KHOAN"/>
      <sheetName val="GIA THANH"/>
      <sheetName val="BAI DUNG "/>
      <sheetName val="BIA NAM"/>
      <sheetName val="TM BAO CAO"/>
      <sheetName val="SXKD"/>
      <sheetName val="기계锼_x0013_"/>
      <sheetName val="기계ᰖ〚"/>
      <sheetName val="기계灼_x0013_"/>
      <sheetName val="Ki泺m tra DS thue GTGT"/>
      <sheetName val="27+740-820.3(k95)"/>
      <sheetName val="COT"/>
      <sheetName val="MONG"/>
      <sheetName val="Liệt kê"/>
      <sheetName val="CLVC"/>
      <sheetName val="THDN MBA phu tai"/>
      <sheetName val="TBA CC"/>
      <sheetName val="L D1704"/>
      <sheetName val="Annual_CFs_Asset"/>
      <sheetName val="Purchase Order"/>
      <sheetName val="Customize Your Purchase Order"/>
      <sheetName val="Comparison"/>
      <sheetName val="A .Building  "/>
      <sheetName val="Qty-(Arc )"/>
      <sheetName val="Electrical Breakdown"/>
      <sheetName val="PIPE-03E.XLS"/>
      <sheetName val="MD03-4"/>
      <sheetName val="UBi"/>
      <sheetName val="Group"/>
      <sheetName val="THGTXL"/>
      <sheetName val="Kenh"/>
      <sheetName val="BVCkenh"/>
      <sheetName val="THKenh"/>
      <sheetName val="congn140"/>
      <sheetName val="BVCc40"/>
      <sheetName val="cong30"/>
      <sheetName val="BVCcong30"/>
      <sheetName val="congQD"/>
      <sheetName val="BVCCQD"/>
      <sheetName val="tran"/>
      <sheetName val="Bvctran"/>
      <sheetName val="KTCB"/>
      <sheetName val="PXL+TB"/>
      <sheetName val="klctiet"/>
      <sheetName val="VC MONG"/>
      <sheetName val="LUONG NC"/>
      <sheetName val="30000000"/>
      <sheetName val="B9_SCL (2)"/>
      <sheetName val="T-9"/>
      <sheetName val="Thang 7-05"/>
      <sheetName val="Bia dvi"/>
      <sheetName val="B3_Tonghop thang"/>
      <sheetName val="B4_TTG"/>
      <sheetName val="B7_TaiNan"/>
      <sheetName val="B8_DongDien"/>
      <sheetName val="B9_SCL"/>
      <sheetName val="B10_SCTX"/>
      <sheetName val="B11_XTM"/>
      <sheetName val="B12_TBDC"/>
      <sheetName val="B13_LanKT"/>
      <sheetName val="Cong doan"/>
      <sheetName val="VËt liÖu"/>
      <sheetName val="THVL"/>
      <sheetName val="K_L­¬ng "/>
      <sheetName val="GTDT "/>
      <sheetName val="Bï VL "/>
      <sheetName val="Tæng Hîp"/>
      <sheetName val="Kinh PhÝ"/>
      <sheetName val="T kÕ"/>
      <sheetName val="chiettinhkenh"/>
      <sheetName val="tÝnh VL"/>
      <sheetName val="thuyetminh"/>
      <sheetName val="KL ®Ëp"/>
      <sheetName val="Lµng Lµ"/>
      <sheetName val="T01"/>
      <sheetName val="T04"/>
      <sheetName val="XXXXXXX_x0018_"/>
      <sheetName val="LM"/>
      <sheetName val="START"/>
      <sheetName val="DTcojg 4-5"/>
      <sheetName val="LUAN_CHUYEN1"/>
      <sheetName val="KE_QUY1"/>
      <sheetName val="LUONGGIAN_TIEP1"/>
      <sheetName val="VAY_VON1"/>
      <sheetName val="O_THAO1"/>
      <sheetName val="Q_TRUNG1"/>
      <sheetName val="Y_THANH1"/>
      <sheetName val="Interim_payment1"/>
      <sheetName val="Bid_Sum1"/>
      <sheetName val="Item_B1"/>
      <sheetName val="Dg_A1"/>
      <sheetName val="Dg_B&amp;C1"/>
      <sheetName val="Material_at_site1"/>
      <sheetName val="KL_XL20001"/>
      <sheetName val="Chiet_tinh1"/>
      <sheetName val="Van_chuyen1"/>
      <sheetName val="THKP_(2)1"/>
      <sheetName val="T_Bi1"/>
      <sheetName val="Thiet_ke1"/>
      <sheetName val="K_luong1"/>
      <sheetName val="TT_L21"/>
      <sheetName val="TT_L11"/>
      <sheetName val="Thue_Ngoai1"/>
      <sheetName val="Chi_tiet_-_Dv_lap1"/>
      <sheetName val="TH_KHTC1"/>
      <sheetName val="be_tong1"/>
      <sheetName val="Tong_hop_thep1"/>
      <sheetName val="Sheet2_(2)1"/>
      <sheetName val="KH_2003_(moi_max)1"/>
      <sheetName val="Dong_Dau1"/>
      <sheetName val="Dong_Dau_(2)1"/>
      <sheetName val="Sau_dong1"/>
      <sheetName val="Ma_xa1"/>
      <sheetName val="My_dinh1"/>
      <sheetName val="Tong_cong1"/>
      <sheetName val="BCC_(2)1"/>
      <sheetName val="Bao_cao1"/>
      <sheetName val="Bao_cao_21"/>
      <sheetName val="Khoi_luong1"/>
      <sheetName val="Khoi_luong_mat1"/>
      <sheetName val="Bang_ke1"/>
      <sheetName val="T_HopKL1"/>
      <sheetName val="S_Luong1"/>
      <sheetName val="D_Dap1"/>
      <sheetName val="Q_Toan1"/>
      <sheetName val="Phan_tich_chi_phi1"/>
      <sheetName val="Chi_phi_nen_theo_BVTC1"/>
      <sheetName val="nhan_cong_phu1"/>
      <sheetName val="nhan_cong_Hung1"/>
      <sheetName val="Nhan_cong1"/>
      <sheetName val="Khoi_luong_nen_theo_BVTC1"/>
      <sheetName val="Bang_VL1"/>
      <sheetName val="VL(No_V-c)1"/>
      <sheetName val="He_so1"/>
      <sheetName val="PL_Vua1"/>
      <sheetName val="Chitieu-dam_cac_loai1"/>
      <sheetName val="DG_Dam1"/>
      <sheetName val="DG_chung1"/>
      <sheetName val="VL-dac_chung1"/>
      <sheetName val="CT_1md_&amp;_dau_cong1"/>
      <sheetName val="Tong_hop1"/>
      <sheetName val="CT_cong1"/>
      <sheetName val="dg_cong1"/>
      <sheetName val="Gia_VL1"/>
      <sheetName val="Bang_gia_ca_may1"/>
      <sheetName val="Bang_luong_CB1"/>
      <sheetName val="Bang_P_tich_CT1"/>
      <sheetName val="D_toan_chi_tiet1"/>
      <sheetName val="Bang_TH_Dtoan1"/>
      <sheetName val="BU_CTPH1"/>
      <sheetName val="BU_tran3+360_221"/>
      <sheetName val="Tran3+360_221"/>
      <sheetName val="BU_tran2+386_41"/>
      <sheetName val="Tran2+386_41"/>
      <sheetName val="DTcong_4-51"/>
      <sheetName val="Bu_1-21"/>
      <sheetName val="Bu_12-131"/>
      <sheetName val="DTcong_12-131"/>
      <sheetName val="DT_cong13-13+1"/>
      <sheetName val="BU-_nhanh1"/>
      <sheetName val="dtcong_nh1-21"/>
      <sheetName val="dtcong_nh0-11"/>
      <sheetName val="BU_11-121"/>
      <sheetName val="DTcong_11-121"/>
      <sheetName val="Pr-_CC1"/>
      <sheetName val="MD_3-41"/>
      <sheetName val="ND_3-41"/>
      <sheetName val="MD_1-21"/>
      <sheetName val="ND_1-21"/>
      <sheetName val="MD_0-11"/>
      <sheetName val="ND_0-11"/>
      <sheetName val="KL_tong1"/>
      <sheetName val="AC_PC1"/>
      <sheetName val="cd_viaK0-T61"/>
      <sheetName val="cdvia_T6-Tc241"/>
      <sheetName val="cdvia_Tc24-T461"/>
      <sheetName val="cd_btnL2k0+361-T191"/>
      <sheetName val="TAI_TRONG1"/>
      <sheetName val="NOI_LUC1"/>
      <sheetName val="TINH_DUYET_THTT_CHINH1"/>
      <sheetName val="TDUYET_THTT_PHU1"/>
      <sheetName val="TINH_DAO_DONG_VA_DO_VONG1"/>
      <sheetName val="TINH_NEO1"/>
      <sheetName val="26+180-400_21"/>
      <sheetName val="26+180_Sub11"/>
      <sheetName val="26+180_Sub41"/>
      <sheetName val="26+180-400_5(k95)1"/>
      <sheetName val="26+400-620_3(k95)1"/>
      <sheetName val="26+400-640_1(k95)1"/>
      <sheetName val="26+960-27+150_91"/>
      <sheetName val="26+960-27+150_101"/>
      <sheetName val="26+960-27+150_111"/>
      <sheetName val="26+960-27+150_121"/>
      <sheetName val="26+960-27+150_5(k95)1"/>
      <sheetName val="26+960-27+150_4(k95)1"/>
      <sheetName val="26+960-27+150_1(k95)1"/>
      <sheetName val="27+500-700_5(k95)1"/>
      <sheetName val="27+500-700_4(k95)1"/>
      <sheetName val="27+500-700_3(k95)1"/>
      <sheetName val="27+500-700_1(k95)1"/>
      <sheetName val="27+740-920_3(k95)1"/>
      <sheetName val="27+740-920_211"/>
      <sheetName val="27+920-28+040_6,71"/>
      <sheetName val="27+920-28+040_101"/>
      <sheetName val="27+920-28+160_Su31"/>
      <sheetName val="28+160-28+420_5K951"/>
      <sheetName val="28+430-657_71"/>
      <sheetName val="Km28+430-657_81"/>
      <sheetName val="28+430-657_91"/>
      <sheetName val="28+430-667_101"/>
      <sheetName val="28+430-657_111"/>
      <sheetName val="28+430-657_4k951"/>
      <sheetName val="28+500-657_181"/>
      <sheetName val="28+520-657_191"/>
      <sheetName val="__1"/>
      <sheetName val="san_vuon1"/>
      <sheetName val="khu_phu_tro1"/>
      <sheetName val="Thuyet_minh1"/>
      <sheetName val="Quang_Tri1"/>
      <sheetName val="Da_Nang1"/>
      <sheetName val="Quang_Nam1"/>
      <sheetName val="Quang_Ngai1"/>
      <sheetName val="TH_DH-QN1"/>
      <sheetName val="KP_HD1"/>
      <sheetName val="DB_HD1"/>
      <sheetName val="Phu_luc1"/>
      <sheetName val="Gia_trÞ1"/>
      <sheetName val="thkl_(2)1"/>
      <sheetName val="long_tec1"/>
      <sheetName val="DS_them_luong_qui_4-20021"/>
      <sheetName val="Phuc_loi_2-9-021"/>
      <sheetName val="Thuong_nhan_dip_21-12-021"/>
      <sheetName val="Thuong_dip_nhan_danh_hieu_AHL§1"/>
      <sheetName val="Thang_luong_thu_13_nam_20021"/>
      <sheetName val="Luong_SX#_dip_Tet_Qui_Mui(dong1"/>
      <sheetName val="vat_tu1"/>
      <sheetName val="CDSL_(2)1"/>
      <sheetName val="cap_cho_cac_DT1"/>
      <sheetName val="Ung_-_hoan1"/>
      <sheetName val="CP_may1"/>
      <sheetName val="CT_xa1"/>
      <sheetName val="CT_Duong1"/>
      <sheetName val="D_gia1"/>
      <sheetName val="T_hop1"/>
      <sheetName val="CtP_tro1"/>
      <sheetName val="Nha_moi1"/>
      <sheetName val="TT-T_Tron_So_21"/>
      <sheetName val="Ct_Dam_1"/>
      <sheetName val="Ct_Duoi1"/>
      <sheetName val="Ct_Tren1"/>
      <sheetName val="D_giaMay1"/>
      <sheetName val="Dc_Dau1"/>
      <sheetName val="_o_to_Hien_81"/>
      <sheetName val="_o_to_Hien91"/>
      <sheetName val="_o_to_Hien101"/>
      <sheetName val="_o_to_Hien111"/>
      <sheetName val="_o_to_Hien12)1"/>
      <sheetName val="_o_to_Hien12"/>
      <sheetName val="_o_to_Hien21"/>
      <sheetName val="_o_to_Hien31"/>
      <sheetName val="_o_to_Hien41"/>
      <sheetName val="_o_to_Hien51"/>
      <sheetName val="_o_to_Phong_81"/>
      <sheetName val="_o_to_Phong91"/>
      <sheetName val="_o_to_Phong101"/>
      <sheetName val="_o_to_Phong111"/>
      <sheetName val="_o_to_Phong12)1"/>
      <sheetName val="_o_to_Phong12"/>
      <sheetName val="_o_to_Phong21"/>
      <sheetName val="_o_to_Phong31"/>
      <sheetName val="_o_to_Phong41"/>
      <sheetName val="_o_to_Phong51"/>
      <sheetName val="_o_to_Dung_8_1"/>
      <sheetName val="_D_tt_dau81"/>
      <sheetName val="_o_to_Dung_91"/>
      <sheetName val="_D9_tt_dau1"/>
      <sheetName val="_D10_tt_dau1"/>
      <sheetName val="_o_to_Dung_101"/>
      <sheetName val="_o_to_Dung_111"/>
      <sheetName val="_o_to_Dung_12)1"/>
      <sheetName val="_o_to_Dung_12"/>
      <sheetName val="_o_to_Dung21"/>
      <sheetName val="_o_to_Dung31"/>
      <sheetName val="_o_to_Dung41"/>
      <sheetName val="_o_totrongT10-121"/>
      <sheetName val="_o_totrongT21"/>
      <sheetName val="_o_totrungT10-121"/>
      <sheetName val="_o_toMinhT10-12_1"/>
      <sheetName val="_o_toMinhT21"/>
      <sheetName val="_o_toTrieuT10-12__1"/>
      <sheetName val="Luong_8_SP1"/>
      <sheetName val="Luong_9_SP_1"/>
      <sheetName val="Luong_10_SP_1"/>
      <sheetName val="Luong_11_SP_1"/>
      <sheetName val="Luong_12_SP1"/>
      <sheetName val="Luong_1_SP11"/>
      <sheetName val="Luong_2_SP21"/>
      <sheetName val="Luong_3_SP31"/>
      <sheetName val="Luong_4_SP41"/>
      <sheetName val="Luong_4_SP51"/>
      <sheetName val="TH_(T1-6)1"/>
      <sheetName val="_NL1"/>
      <sheetName val="_NL_(2)1"/>
      <sheetName val="CDTHCT_(3)1"/>
      <sheetName val="K249_K981"/>
      <sheetName val="K249_K98_(2)1"/>
      <sheetName val="K251_K981"/>
      <sheetName val="K251_SBase1"/>
      <sheetName val="K251_AC1"/>
      <sheetName val="K252_K981"/>
      <sheetName val="K252_SBase1"/>
      <sheetName val="K252_AC1"/>
      <sheetName val="K253_K981"/>
      <sheetName val="K253_Subbase1"/>
      <sheetName val="K253_Base_1"/>
      <sheetName val="K253_SBase1"/>
      <sheetName val="K253_AC1"/>
      <sheetName val="K255_SBase1"/>
      <sheetName val="K259_K981"/>
      <sheetName val="K259_Subbase1"/>
      <sheetName val="K259_Base_1"/>
      <sheetName val="K259_AC1"/>
      <sheetName val="K260_K981"/>
      <sheetName val="K260_Subbase1"/>
      <sheetName val="K260_Base1"/>
      <sheetName val="K260_AC1"/>
      <sheetName val="K261_K981"/>
      <sheetName val="K261_Base1"/>
      <sheetName val="K261_AC1"/>
      <sheetName val="tong_hop_thanh_toan_thue1"/>
      <sheetName val="bang_ke_nop_thue1"/>
      <sheetName val="Tonh_hop_chi_phi1"/>
      <sheetName val="BK_chi_phi1"/>
      <sheetName val="KTra_DS_va_thue_GTGT1"/>
      <sheetName val="Kiãøm_tra_DS_thue_GTGT1"/>
      <sheetName val="XUAT(gia_von)1"/>
      <sheetName val="Xuat_(gia_ban)1"/>
      <sheetName val="Dchinh_TH_N-X-T1"/>
      <sheetName val="Tong_hop_N-X-T1"/>
      <sheetName val="thue_TH1"/>
      <sheetName val="tong_hop_20011"/>
      <sheetName val="qUYET_TOAN_THUE1"/>
      <sheetName val="Thep_1"/>
      <sheetName val="Chi_tiet_Khoi_luong1"/>
      <sheetName val="TH_khoi_luong1"/>
      <sheetName val="Chiet_tinh_vat_lieu_1"/>
      <sheetName val="TH_KL_VL1"/>
      <sheetName val="Cong_hop1"/>
      <sheetName val="kldukien_(107)1"/>
      <sheetName val="qui1_(2)1"/>
      <sheetName val="Gia_DAN1"/>
      <sheetName val="KLTong_hop1"/>
      <sheetName val="Lan_can1"/>
      <sheetName val="Ranh_doc_(2)1"/>
      <sheetName val="Ranh_doc1"/>
      <sheetName val="Coc_tieu1"/>
      <sheetName val="Bien_bao1"/>
      <sheetName val="Nan_tuyen1"/>
      <sheetName val="Lan_11"/>
      <sheetName val="Lan__21"/>
      <sheetName val="Lan_31"/>
      <sheetName val="Gia_tri1"/>
      <sheetName val="Lan_51"/>
      <sheetName val="phan_tich_DG1"/>
      <sheetName val="gia_vat_lieu1"/>
      <sheetName val="gia_xe_may1"/>
      <sheetName val="gia_nhan_cong1"/>
      <sheetName val="KL_VL1"/>
      <sheetName val="QT_9-61"/>
      <sheetName val="Thuong_luu_HB1"/>
      <sheetName val="QT_Ky_T1"/>
      <sheetName val="bc_vt_TON_BAI1"/>
      <sheetName val="cong_Q21"/>
      <sheetName val="T_U_luong_Q11"/>
      <sheetName val="T_U_luong_Q21"/>
      <sheetName val="T_U_luong_Q31"/>
      <sheetName val="sent_to1"/>
      <sheetName val="CDTHU_CHI_T11"/>
      <sheetName val="THUCHI_21"/>
      <sheetName val="THU_CHI31"/>
      <sheetName val="THU_CHI_41"/>
      <sheetName val="THU_CHI51"/>
      <sheetName val="THU_CHI_61"/>
      <sheetName val="TU_CHI_71"/>
      <sheetName val="THU_CHI91"/>
      <sheetName val="THU_CHI_81"/>
      <sheetName val="THU_CHI_101"/>
      <sheetName val="THU_CHI_111"/>
      <sheetName val="THU_CHI_121"/>
      <sheetName val="Tien_ung1"/>
      <sheetName val="phi_luong31"/>
      <sheetName val="binh_do1"/>
      <sheetName val="cot_lieu1"/>
      <sheetName val="van_khuon1"/>
      <sheetName val="CT_BT1"/>
      <sheetName val="lay_mau1"/>
      <sheetName val="mat_ngoai_goi1"/>
      <sheetName val="coc_tram-bt1"/>
      <sheetName val="Quyet_toan1"/>
      <sheetName val="Thu_hoi1"/>
      <sheetName val="Lai_vay1"/>
      <sheetName val="Tien_vay1"/>
      <sheetName val="Cong_no1"/>
      <sheetName val="Cop_pha1"/>
      <sheetName val="KL_Tram_Cty1"/>
      <sheetName val="Gam_may_Cty1"/>
      <sheetName val="KL_tram_KH1"/>
      <sheetName val="Gam_may_KH1"/>
      <sheetName val="Cach_dien1"/>
      <sheetName val="Mang_tai1"/>
      <sheetName val="KL_DDK1"/>
      <sheetName val="Mang_tai_DDK1"/>
      <sheetName val="KL_DDK0,41"/>
      <sheetName val="TT_Ky_thuat1"/>
      <sheetName val="CT_moi1"/>
      <sheetName val="Tu_dien1"/>
      <sheetName val="May_cat1"/>
      <sheetName val="Dao_Cly1"/>
      <sheetName val="Dao_Ptai1"/>
      <sheetName val="Tu_RMU1"/>
      <sheetName val="C_set1"/>
      <sheetName val="Sco_Cap1"/>
      <sheetName val="Sco_TB1"/>
      <sheetName val="TN_tram1"/>
      <sheetName val="TN_C_set1"/>
      <sheetName val="TN_TD_DDay1"/>
      <sheetName val="Phan_chung1"/>
      <sheetName val="THVT_T51"/>
      <sheetName val="XL1_t51"/>
      <sheetName val="XL2_T51"/>
      <sheetName val="XL3_T51"/>
      <sheetName val="XL5_T51"/>
      <sheetName val="CC_XL11"/>
      <sheetName val="KKTS_041"/>
      <sheetName val="nha_kct1"/>
      <sheetName val="Xep_hang_2011"/>
      <sheetName val="Thang_121"/>
      <sheetName val="Thang_11"/>
      <sheetName val="Thang_12_(2)1"/>
      <sheetName val="Thang_011"/>
      <sheetName val="XE_DAU1"/>
      <sheetName val="XE_XANG1"/>
      <sheetName val="toan_Cty1"/>
      <sheetName val="Cong_ty1"/>
      <sheetName val="XN_21"/>
      <sheetName val="XN_ong_CHi1"/>
      <sheetName val="N_XDCT&amp;_XKLD1"/>
      <sheetName val="CN_HCM1"/>
      <sheetName val="TT_XKLD(Nhan)1"/>
      <sheetName val="Ong_Hong1"/>
      <sheetName val="CN_hung_yen1"/>
      <sheetName val="Dong_nai1"/>
      <sheetName val="Phu_luc_HD1"/>
      <sheetName val="Gia_du_thau1"/>
      <sheetName val="Ca_xe1"/>
      <sheetName val="Cau_2(3)1"/>
      <sheetName val="cap_so_lan_21"/>
      <sheetName val="cap_so_BHXH1"/>
      <sheetName val="tru_tien1"/>
      <sheetName val="yt_q21"/>
      <sheetName val="c45_t31"/>
      <sheetName val="c45_t61"/>
      <sheetName val="BHYT_Q3_20031"/>
      <sheetName val="C45_t71"/>
      <sheetName val="C47-t07_20031"/>
      <sheetName val="C45_t81"/>
      <sheetName val="C47-t08_20031"/>
      <sheetName val="C45_t091"/>
      <sheetName val="C47-t09_20031"/>
      <sheetName val="C47_T121"/>
      <sheetName val="BHYT_Q4-20031"/>
      <sheetName val="C45_T101"/>
      <sheetName val="C_TIEU1"/>
      <sheetName val="T_Luong1"/>
      <sheetName val="T_HAO1"/>
      <sheetName val="DT_TUYEN1"/>
      <sheetName val="DT_GIA1"/>
      <sheetName val="KHDT_(2)1"/>
      <sheetName val="CL_1"/>
      <sheetName val="KQ_(2)1"/>
      <sheetName val="cong_bien_t101"/>
      <sheetName val="luong_t9_1"/>
      <sheetName val="bb_t91"/>
      <sheetName val="congtac_vien-uy1"/>
      <sheetName val="Nhan_luc20011"/>
      <sheetName val="Tong_Thu"/>
      <sheetName val="Tong_Chi"/>
      <sheetName val="Truong_hoc"/>
      <sheetName val="Cty_CP"/>
      <sheetName val="G_thau_3B"/>
      <sheetName val="T_Hop_Thu-chi"/>
      <sheetName val="KH_200³_(moi_max)1"/>
      <sheetName val="DG_SOC1"/>
      <sheetName val="DG_HQ1"/>
      <sheetName val="Hat_11"/>
      <sheetName val="_H8_duong1"/>
      <sheetName val="Hat_7dg1"/>
      <sheetName val="TH_duong_1B1"/>
      <sheetName val="TH_cau_1B1"/>
      <sheetName val="cau_H11"/>
      <sheetName val="Son_dg1"/>
      <sheetName val="THKL_H91"/>
      <sheetName val="THKL_H41"/>
      <sheetName val="Co_quan_TCT1"/>
      <sheetName val="BOT_(PA_chon)1"/>
      <sheetName val="Yaly_&amp;_Ri_Ninh1"/>
      <sheetName val="Thuy_dien_Na_Loi1"/>
      <sheetName val="bang_so_sanh_tong_hop1"/>
      <sheetName val="bang_so_sanh_tong_hop_(ty_le)1"/>
      <sheetName val="thu_nhap_binh_quan_(2)1"/>
      <sheetName val="dang_huong1"/>
      <sheetName val="phuong_an_11"/>
      <sheetName val="phuong_an_1_(2)1"/>
      <sheetName val="phuong_an21"/>
      <sheetName val="tong_hop_BQ1"/>
      <sheetName val="tong_hop_BQ-11"/>
      <sheetName val="phuong_an_chon1"/>
      <sheetName val="bang_so_sanh_tong_hop_(_PA_cho1"/>
      <sheetName val="dang_ap_dung1"/>
      <sheetName val="bang_tong_hop_(dang_huong)1"/>
      <sheetName val="TH_du_toan_1"/>
      <sheetName val="Du_toan_1"/>
      <sheetName val="C_Tinh1"/>
      <sheetName val="B_T_HOP"/>
      <sheetName val="HT_HE_DUONG"/>
      <sheetName val="DH_D1,2"/>
      <sheetName val="Tro_giup"/>
      <sheetName val="BB_NT_GD_H-thanh"/>
      <sheetName val="BB_NT_KL"/>
      <sheetName val="CL_PP"/>
      <sheetName val="TH_DgPP"/>
      <sheetName val="Dg_PP"/>
      <sheetName val="CL_DgPP"/>
      <sheetName val="TH_DDau"/>
      <sheetName val="TH_DVu"/>
      <sheetName val="CL_Dvu"/>
      <sheetName val="TH_DgDvu"/>
      <sheetName val="Dg_DV"/>
      <sheetName val="C_O"/>
      <sheetName val="TH_dg_OC"/>
      <sheetName val="CL_CatOng"/>
      <sheetName val="Bang_qui_cach_Vtu"/>
      <sheetName val="CT_031"/>
      <sheetName val="TH_031"/>
      <sheetName val="Chenh_lech1"/>
      <sheetName val="Kinh_phí1"/>
      <sheetName val="VAT_TU_NHAN_TXQN"/>
      <sheetName val="bang_tong_ke_khoi_luong_vat_tu"/>
      <sheetName val="hcong_tkhe"/>
      <sheetName val="VAT_TU_NHAN_TKHE"/>
      <sheetName val="hcong_qn"/>
      <sheetName val="VAT_TU_NHAN_(2)"/>
      <sheetName val="CO_SO_DU_LIEU_PTVL1"/>
      <sheetName val="QT_Duoc_(Hai)"/>
      <sheetName val="TH_mau_moi_tu_T10"/>
      <sheetName val="Tong_hop_Quy_IV"/>
      <sheetName val="Bot_Giat_C1"/>
      <sheetName val="Bot_Giat_P_1"/>
      <sheetName val="THAY_THUNG_H1"/>
      <sheetName val="thi_nghiem1"/>
      <sheetName val="BLR_1"/>
      <sheetName val="gia_phan_mong"/>
      <sheetName val="SILICAT"/>
      <sheetName val="NAM_20041"/>
      <sheetName val="huy_dong_von1"/>
      <sheetName val="Lai_vayxd1"/>
      <sheetName val="Lai_vayphaitra1"/>
      <sheetName val="Lai_vay_1"/>
      <sheetName val="tra_von1"/>
      <sheetName val="KH_chi_tiet1"/>
      <sheetName val="nguyen_lieu1"/>
      <sheetName val="soi_tho_soi_det1"/>
      <sheetName val="soi_thuong1"/>
      <sheetName val="vai_det1"/>
      <sheetName val="chi_phi_1tan1"/>
      <sheetName val="von_luu_dong1"/>
      <sheetName val="thue_VAT1"/>
      <sheetName val="doanh_thu1"/>
      <sheetName val="doanh_thu_loi_nhuan1"/>
      <sheetName val="dong_tien1"/>
      <sheetName val="thu_hoi_von1"/>
      <sheetName val="MTO_REV_0"/>
      <sheetName val="Bang_gia_NC"/>
      <sheetName val="TH_DZ35"/>
      <sheetName val="D_Da0"/>
      <sheetName val="hoan_von1"/>
      <sheetName val="dothi_npv1"/>
      <sheetName val="diem_hoa_von1"/>
      <sheetName val="nop_ngan_sach1"/>
      <sheetName val="chi_tieu1"/>
      <sheetName val="Div__A"/>
      <sheetName val="TSCD_ko_dung"/>
      <sheetName val="Tong_vat_tu"/>
      <sheetName val="VT_luu"/>
      <sheetName val="Vtu_u_dong"/>
      <sheetName val="TSLD_khac"/>
      <sheetName val="CC_da_pbo_het"/>
      <sheetName val="26+960-27+050_9"/>
      <sheetName val="luong_thang_10"/>
      <sheetName val="tong_hop_thang_10"/>
      <sheetName val="TH_11"/>
      <sheetName val="px_khai_thac_2"/>
      <sheetName val="dao_lo_so_2"/>
      <sheetName val="luong_vp_thang_10"/>
      <sheetName val="Du_thau"/>
      <sheetName val="Phan_tich_don_gia_(doc)"/>
      <sheetName val="Tong_dip_nhan_danh_hieu_AHL§"/>
      <sheetName val="THV_CHI_6"/>
      <sheetName val="27+500-700_4(k85)"/>
      <sheetName val="CHIET_TINH_TBA"/>
      <sheetName val="CHIET_TINH_DZ_0,4"/>
      <sheetName val="CHIET_TINH_CCT"/>
      <sheetName val="Du_toan"/>
      <sheetName val="Phan_tich_vat_tu"/>
      <sheetName val="Tong_hop_vat_tu"/>
      <sheetName val="Tong_hop_gia"/>
      <sheetName val="TK_331c1"/>
      <sheetName val="cong_bien_t1&lt;"/>
      <sheetName val="Bang_2B"/>
      <sheetName val="Dgia_vat_tu"/>
      <sheetName val="Don_gia_III"/>
      <sheetName val="Dgia_VT"/>
      <sheetName val="Gia_tri_vat_tu"/>
      <sheetName val="Chi_phi_van_chuyen"/>
      <sheetName val="Tong_hop_kinh_phi"/>
      <sheetName val="Tu_van_Thiet_ke"/>
      <sheetName val="Tien_do_thi_cong"/>
      <sheetName val="Bia_du_toan"/>
      <sheetName val="L_D1704"/>
      <sheetName val="CT_331"/>
      <sheetName val="CT_131"/>
      <sheetName val="28+!60-28+420_5K95"/>
      <sheetName val="Thi_sinh"/>
      <sheetName val="Cham_cong"/>
      <sheetName val="Bang_luong"/>
      <sheetName val="STH_152"/>
      <sheetName val="CN_331"/>
      <sheetName val="VC_MONG"/>
      <sheetName val="LUONG_NC"/>
      <sheetName val="BKE_CT_GOC"/>
      <sheetName val="BKE_CT_GOC_(2)"/>
      <sheetName val="CTGS10_(2)"/>
      <sheetName val="PIPE-03E_XLS"/>
      <sheetName val="Cong_doan"/>
      <sheetName val="B9_SCL_(2)"/>
      <sheetName val="Thang_7-05"/>
      <sheetName val="Bia_dvi"/>
      <sheetName val="B3_Tonghop_thang"/>
      <sheetName val="DGchitiet "/>
      <sheetName val="CPcttam"/>
      <sheetName val="CPTB"/>
      <sheetName val="WH-CPTP,Todoi"/>
      <sheetName val="\MGT-DRT\MGT-IMPR\MGT-SC@\BA039"/>
      <sheetName val="\N\MGT-DRT\MGT-IMPR\MGT-SC@\BA0"/>
      <sheetName val="van phong Quy 1"/>
      <sheetName val="Cong ty Quy 1"/>
      <sheetName val="20.9.05"/>
      <sheetName val="Thanh toan"/>
      <sheetName val="B11B"/>
      <sheetName val="B11C"/>
      <sheetName val="B 11D "/>
      <sheetName val="pt0-1"/>
      <sheetName val="kp0-1"/>
      <sheetName val="0-1"/>
      <sheetName val="pt2-3"/>
      <sheetName val="thkp2-3"/>
      <sheetName val="2-3"/>
      <sheetName val="cl1-2"/>
      <sheetName val="thkp1-2"/>
      <sheetName val="clvl1-2"/>
      <sheetName val="1-2"/>
      <sheetName val="Bang luong _x0011_"/>
      <sheetName val="Keothep"/>
      <sheetName val="Gia tr?"/>
      <sheetName val="Ki??m tra DS thue GTGT"/>
      <sheetName val="Thuong dip nhan danh hieu AHL?"/>
      <sheetName val="ND13-1_x0013_+334"/>
      <sheetName val="Sheet耵"/>
      <sheetName val="26+960-27+150.5(k95!"/>
      <sheetName val="[PIPE-03E.XLSÝ26+960-27+150.4(k"/>
      <sheetName val="Tojg hop thep"/>
      <sheetName val="TH du toanþ"/>
      <sheetName val="bANG THANH TOAN LUONG SC"/>
      <sheetName val="DON GIA TIEN LUONG SXCB"/>
      <sheetName val="bang ke luong sc"/>
      <sheetName val="DICH VU"/>
      <sheetName val="BD LE TET"/>
      <sheetName val="BANG THANH TOAN LUONG TO SO CHE"/>
      <sheetName val="BANG TONG HOP LUONG SP"/>
      <sheetName val="Bang ke tien luong O phong"/>
      <sheetName val="bang ke luong SP"/>
      <sheetName val="tam ung luong ky I"/>
      <sheetName val="bao cao BHXH 6 thang"/>
      <sheetName val="CDԀ"/>
      <sheetName val="TH du toan¸"/>
      <sheetName val="TH du toann"/>
      <sheetName val="Assumptions"/>
      <sheetName val="SL"/>
      <sheetName val="tph AAHSTOT27"/>
      <sheetName val="TPH10x20"/>
      <sheetName val="TPH5x10"/>
      <sheetName val="TPH0x5"/>
      <sheetName val="TPHCVang"/>
      <sheetName val="TPHBDa"/>
      <sheetName val="MTL$-INTER"/>
      <sheetName val="C45A-BÈ"/>
      <sheetName val="T_x0003_"/>
      <sheetName val="dtxl"/>
      <sheetName val="Dchinh(chinhthuc)"/>
      <sheetName val="THDÃ"/>
      <sheetName val="Ca.D"/>
      <sheetName val="H.long"/>
      <sheetName val="C.Mong"/>
      <sheetName val="M.Phu"/>
      <sheetName val="T.Son"/>
      <sheetName val="V.Don"/>
      <sheetName val="Y.Kien"/>
      <sheetName val="V.Quang"/>
      <sheetName val="Q.Lam"/>
      <sheetName val="P.Thu"/>
      <sheetName val="T.Coc"/>
      <sheetName val="D.Nghia"/>
      <sheetName val="TT.DH"/>
      <sheetName val="P.Phu"/>
      <sheetName val="P.Lai"/>
      <sheetName val="N.Xuyen"/>
      <sheetName val="H.quan"/>
      <sheetName val="S.Dang"/>
      <sheetName val="N.Quan"/>
      <sheetName val="C.Dam"/>
      <sheetName val="B.luan"/>
      <sheetName val="M.Luong"/>
      <sheetName val="B.Doan"/>
      <sheetName val="H.Do"/>
      <sheetName val="D.Khe"/>
      <sheetName val="P.Trung"/>
      <sheetName val="V.du"/>
      <sheetName val="THD_x0010_"/>
      <sheetName val="THDm"/>
      <sheetName val="THD_x0008_"/>
      <sheetName val="Cước CG"/>
      <sheetName val="gia tri theo phong"/>
      <sheetName val="ctbetong"/>
      <sheetName val="COMP"/>
      <sheetName val="LUU"/>
      <sheetName val="BAONO"/>
      <sheetName val="BAONOCHUAXONG"/>
      <sheetName val="PHI"/>
      <sheetName val="CỘT HỐ PIT"/>
      <sheetName val="Don gia"/>
      <sheetName val="DF"/>
      <sheetName val="Mucluc"/>
      <sheetName val="TMDT"/>
      <sheetName val="PBVDT"/>
      <sheetName val="LPS"/>
      <sheetName val="VONTB"/>
      <sheetName val="KHTN"/>
      <sheetName val="GT"/>
      <sheetName val="Chart5"/>
      <sheetName val="LL"/>
      <sheetName val="CDTN"/>
      <sheetName val="HV"/>
      <sheetName val="lUONGTIEN"/>
      <sheetName val="Chart3"/>
      <sheetName val="Chart4"/>
      <sheetName val="Chart6"/>
      <sheetName val="DN"/>
      <sheetName val="CSDV"/>
      <sheetName val="PTKT"/>
      <sheetName val="ၔonghop"/>
      <sheetName val="Analysis"/>
      <sheetName val="C-C"/>
      <sheetName val="D-D"/>
      <sheetName val="Y_WORK"/>
      <sheetName val="??-BLDG"/>
      <sheetName val="Jan"/>
      <sheetName val="ﾃｽﾄﾃﾞｰﾀ一覧"/>
      <sheetName val="@.Dap"/>
      <sheetName val="QG"/>
      <sheetName val="Summary (1)"/>
      <sheetName val="List of Houses"/>
      <sheetName val="B1-General"/>
      <sheetName val="B2.SITE WORKS"/>
      <sheetName val="B3.CONCRETE WORKS"/>
      <sheetName val="B4.MASONRY WORKS"/>
      <sheetName val="B5.METAL WORKS"/>
      <sheetName val="B6.THERMAL&amp;MOITURE"/>
      <sheetName val="B7.ALU.GLASS D&amp;W"/>
      <sheetName val="B8.FINISHING WORKS"/>
      <sheetName val="B12.EXTERNAL WORKS"/>
      <sheetName val="DMVT - 2"/>
      <sheetName val="B. Additional items"/>
      <sheetName val="C. VE items Add1"/>
      <sheetName val="F. VE items Updated Add1"/>
      <sheetName val="G. Duplicated items"/>
      <sheetName val="Unit price"/>
      <sheetName val="gia vtu, ncong"/>
      <sheetName val="CPV"/>
      <sheetName val="dao dat"/>
      <sheetName val="chong tham"/>
      <sheetName val="Yeu cau gia"/>
      <sheetName val="B0_SUM"/>
      <sheetName val="Phan chia tien ich"/>
      <sheetName val="Prelim HP5-ham"/>
      <sheetName val="BPTC"/>
      <sheetName val="B3_Mong&amp;ham "/>
      <sheetName val="Prelim HP5-than"/>
      <sheetName val="B4_Than&amp;Hoan thien"/>
      <sheetName val="VK"/>
      <sheetName val="DMVT"/>
      <sheetName val="Summary - Budget"/>
      <sheetName val="전기일위대가"/>
      <sheetName val="집계표(OPTION)"/>
      <sheetName val="F4-F7"/>
      <sheetName val="공사비내역서"/>
      <sheetName val="원형맨홀수량"/>
      <sheetName val="공사비 내역 (가)"/>
      <sheetName val="제품별"/>
      <sheetName val="노무비단가"/>
      <sheetName val="H.P견적(참조)"/>
      <sheetName val="Sat tron"/>
      <sheetName val="배수장토목공사비"/>
      <sheetName val="Project Data"/>
      <sheetName val="Bill 02-PL"/>
      <sheetName val="Mdata"/>
      <sheetName val="1995년 섹터별 매출"/>
      <sheetName val="단가산출서(기계)"/>
      <sheetName val="6,000"/>
      <sheetName val="ASEM내역"/>
      <sheetName val="118.세금과공과"/>
      <sheetName val="HSA"/>
      <sheetName val="FAB"/>
      <sheetName val="FAB4생산"/>
      <sheetName val="F1YLD"/>
      <sheetName val="F5YLD"/>
      <sheetName val="F8YLD"/>
      <sheetName val="iM1"/>
      <sheetName val="iM1p"/>
      <sheetName val="Low YLD Reject"/>
      <sheetName val="시실누(모) "/>
      <sheetName val="중장SR"/>
      <sheetName val="Income Statement"/>
      <sheetName val="20관리비율"/>
      <sheetName val="배관"/>
      <sheetName val="FRP내역서"/>
      <sheetName val="00내역서"/>
      <sheetName val="공틀공사"/>
      <sheetName val="표지 (2)"/>
      <sheetName val="UR2-Calculation"/>
      <sheetName val="차량구입"/>
      <sheetName val="BP2000 Month"/>
      <sheetName val="을지"/>
      <sheetName val="FOB발"/>
      <sheetName val="95TOTREV"/>
      <sheetName val="_M10C DIFF 산포 개선 사례_7자 GAS LINE"/>
      <sheetName val="Nand"/>
      <sheetName val="Nandp"/>
      <sheetName val="hMC1"/>
      <sheetName val="hMC2"/>
      <sheetName val="hMP"/>
      <sheetName val="hcYLD"/>
      <sheetName val="iMC1p"/>
      <sheetName val="iMC2p"/>
      <sheetName val="hMPp"/>
      <sheetName val="Controls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F5"/>
      <sheetName val="cM9"/>
      <sheetName val="cM9p"/>
      <sheetName val="f_in"/>
      <sheetName val="code"/>
      <sheetName val="HRG BHN"/>
      <sheetName val="control"/>
      <sheetName val="BOQ-1"/>
      <sheetName val="Barrem"/>
      <sheetName val="LE"/>
      <sheetName val="Bangia"/>
      <sheetName val="Goc CC"/>
      <sheetName val="GOC-KO IN"/>
      <sheetName val="Elec LG"/>
      <sheetName val="HT Ham"/>
      <sheetName val="Summary_-_Budget"/>
      <sheetName val="Chi_tiet_-_Dv_lap2"/>
      <sheetName val="TH_KHTC2"/>
      <sheetName val="Van_chuyen2"/>
      <sheetName val="THKP_(2)2"/>
      <sheetName val="T_Bi2"/>
      <sheetName val="Thiet_ke2"/>
      <sheetName val="K_luong2"/>
      <sheetName val="TT_L22"/>
      <sheetName val="TT_L12"/>
      <sheetName val="Thue_Ngoai2"/>
      <sheetName val="KL_XL20002"/>
      <sheetName val="Chiet_tinh2"/>
      <sheetName val="Sheet2_(2)2"/>
      <sheetName val="Dong_Dau2"/>
      <sheetName val="Dong_Dau_(2)2"/>
      <sheetName val="Sau_dong2"/>
      <sheetName val="Ma_xa2"/>
      <sheetName val="My_dinh2"/>
      <sheetName val="Tong_cong2"/>
      <sheetName val="KH_2003_(moi_max)2"/>
      <sheetName val="be_tong2"/>
      <sheetName val="Tong_hop_thep2"/>
      <sheetName val="__2"/>
      <sheetName val="san_vuon2"/>
      <sheetName val="khu_phu_tro2"/>
      <sheetName val="LUAN_CHUYEN2"/>
      <sheetName val="KE_QUY2"/>
      <sheetName val="LUONGGIAN_TIEP2"/>
      <sheetName val="VAY_VON2"/>
      <sheetName val="O_THAO2"/>
      <sheetName val="Q_TRUNG2"/>
      <sheetName val="Y_THANH2"/>
      <sheetName val="Thuyet_minh2"/>
      <sheetName val="CDSL_(2)2"/>
      <sheetName val="26+180-400_22"/>
      <sheetName val="26+180_Sub12"/>
      <sheetName val="26+180_Sub42"/>
      <sheetName val="26+180-400_5(k95)2"/>
      <sheetName val="26+400-620_3(k95)2"/>
      <sheetName val="26+400-640_1(k95)2"/>
      <sheetName val="26+960-27+150_92"/>
      <sheetName val="26+960-27+150_102"/>
      <sheetName val="26+960-27+150_112"/>
      <sheetName val="26+960-27+150_122"/>
      <sheetName val="26+960-27+150_5(k95)2"/>
      <sheetName val="26+960-27+150_4(k95)2"/>
      <sheetName val="26+960-27+150_1(k95)2"/>
      <sheetName val="27+500-700_5(k95)2"/>
      <sheetName val="27+500-700_4(k95)2"/>
      <sheetName val="27+500-700_3(k95)2"/>
      <sheetName val="27+500-700_1(k95)2"/>
      <sheetName val="27+740-920_3(k95)2"/>
      <sheetName val="27+740-920_212"/>
      <sheetName val="27+920-28+040_6,72"/>
      <sheetName val="27+920-28+040_102"/>
      <sheetName val="27+920-28+160_Su32"/>
      <sheetName val="28+160-28+420_5K952"/>
      <sheetName val="28+430-657_72"/>
      <sheetName val="Km28+430-657_82"/>
      <sheetName val="28+430-657_92"/>
      <sheetName val="28+430-667_102"/>
      <sheetName val="28+430-657_112"/>
      <sheetName val="28+430-657_4k952"/>
      <sheetName val="28+500-657_182"/>
      <sheetName val="28+520-657_192"/>
      <sheetName val="Interim_payment2"/>
      <sheetName val="Bid_Sum2"/>
      <sheetName val="Item_B2"/>
      <sheetName val="Dg_A2"/>
      <sheetName val="Dg_B&amp;C2"/>
      <sheetName val="Material_at_site2"/>
      <sheetName val="BCC_(2)2"/>
      <sheetName val="Bao_cao2"/>
      <sheetName val="Bao_cao_22"/>
      <sheetName val="Khoi_luong2"/>
      <sheetName val="Khoi_luong_mat2"/>
      <sheetName val="Bang_ke2"/>
      <sheetName val="T_HopKL2"/>
      <sheetName val="S_Luong2"/>
      <sheetName val="D_Dap2"/>
      <sheetName val="Q_Toan2"/>
      <sheetName val="Phan_tich_chi_phi2"/>
      <sheetName val="Chi_phi_nen_theo_BVTC2"/>
      <sheetName val="nhan_cong_phu2"/>
      <sheetName val="nhan_cong_Hung2"/>
      <sheetName val="Nhan_cong2"/>
      <sheetName val="Khoi_luong_nen_theo_BVTC2"/>
      <sheetName val="Phu_luc2"/>
      <sheetName val="Gia_trÞ2"/>
      <sheetName val="AC_PC2"/>
      <sheetName val="Gia_VL2"/>
      <sheetName val="Bang_gia_ca_may2"/>
      <sheetName val="Bang_luong_CB2"/>
      <sheetName val="Bang_P_tich_CT2"/>
      <sheetName val="D_toan_chi_tiet2"/>
      <sheetName val="Bang_TH_Dtoan2"/>
      <sheetName val="cap_cho_cac_DT2"/>
      <sheetName val="Ung_-_hoan2"/>
      <sheetName val="CP_may2"/>
      <sheetName val="Thep_2"/>
      <sheetName val="Chi_tiet_Khoi_luong2"/>
      <sheetName val="TH_khoi_luong2"/>
      <sheetName val="Chiet_tinh_vat_lieu_2"/>
      <sheetName val="TH_KL_VL2"/>
      <sheetName val="TAI_TRONG2"/>
      <sheetName val="NOI_LUC2"/>
      <sheetName val="TINH_DUYET_THTT_CHINH2"/>
      <sheetName val="TDUYET_THTT_PHU2"/>
      <sheetName val="TINH_DAO_DONG_VA_DO_VONG2"/>
      <sheetName val="TINH_NEO2"/>
      <sheetName val="Bang_VL2"/>
      <sheetName val="VL(No_V-c)2"/>
      <sheetName val="He_so2"/>
      <sheetName val="PL_Vua2"/>
      <sheetName val="Chitieu-dam_cac_loai2"/>
      <sheetName val="DG_Dam2"/>
      <sheetName val="DG_chung2"/>
      <sheetName val="VL-dac_chung2"/>
      <sheetName val="CT_1md_&amp;_dau_cong2"/>
      <sheetName val="Tong_hop2"/>
      <sheetName val="CT_cong2"/>
      <sheetName val="dg_cong2"/>
      <sheetName val="CT_Duong2"/>
      <sheetName val="D_gia2"/>
      <sheetName val="T_hop2"/>
      <sheetName val="CtP_tro2"/>
      <sheetName val="Nha_moi2"/>
      <sheetName val="TT-T_Tron_So_22"/>
      <sheetName val="Ct_Dam_2"/>
      <sheetName val="Ct_Duoi2"/>
      <sheetName val="Ct_Tren2"/>
      <sheetName val="D_giaMay2"/>
      <sheetName val="BU_CTPH2"/>
      <sheetName val="BU_tran3+360_222"/>
      <sheetName val="Tran3+360_222"/>
      <sheetName val="BU_tran2+386_42"/>
      <sheetName val="Tran2+386_42"/>
      <sheetName val="DTcong_4-52"/>
      <sheetName val="Bu_1-22"/>
      <sheetName val="Bu_12-132"/>
      <sheetName val="DTcong_12-132"/>
      <sheetName val="DT_cong13-13+2"/>
      <sheetName val="BU-_nhanh2"/>
      <sheetName val="dtcong_nh1-22"/>
      <sheetName val="dtcong_nh0-12"/>
      <sheetName val="BU_11-122"/>
      <sheetName val="DTcong_11-122"/>
      <sheetName val="Pr-_CC2"/>
      <sheetName val="MD_3-42"/>
      <sheetName val="ND_3-42"/>
      <sheetName val="MD_1-22"/>
      <sheetName val="ND_1-22"/>
      <sheetName val="MD_0-12"/>
      <sheetName val="ND_0-12"/>
      <sheetName val="KL_tong2"/>
      <sheetName val="TH_(T1-6)2"/>
      <sheetName val="_NL2"/>
      <sheetName val="_NL_(2)2"/>
      <sheetName val="CDTHCT_(3)2"/>
      <sheetName val="Quyet_toan2"/>
      <sheetName val="Thu_hoi2"/>
      <sheetName val="Lai_vay2"/>
      <sheetName val="Tien_vay2"/>
      <sheetName val="Cong_no2"/>
      <sheetName val="Cop_pha2"/>
      <sheetName val="thkl_(2)2"/>
      <sheetName val="long_tec2"/>
      <sheetName val="cd_viaK0-T62"/>
      <sheetName val="cdvia_T6-Tc242"/>
      <sheetName val="cdvia_Tc24-T462"/>
      <sheetName val="cd_btnL2k0+361-T192"/>
      <sheetName val="DS_them_luong_qui_4-20022"/>
      <sheetName val="Phuc_loi_2-9-022"/>
      <sheetName val="Thuong_nhan_dip_21-12-022"/>
      <sheetName val="Thuong_dip_nhan_danh_hieu_AHL§2"/>
      <sheetName val="Thang_luong_thu_13_nam_20022"/>
      <sheetName val="Luong_SX#_dip_Tet_Qui_Mui(dong2"/>
      <sheetName val="phan_tich_DG2"/>
      <sheetName val="gia_vat_lieu2"/>
      <sheetName val="gia_xe_may2"/>
      <sheetName val="gia_nhan_cong2"/>
      <sheetName val="Chenh_lech2"/>
      <sheetName val="Kinh_phí2"/>
      <sheetName val="CDTHU_CHI_T12"/>
      <sheetName val="THUCHI_22"/>
      <sheetName val="THU_CHI32"/>
      <sheetName val="THU_CHI_42"/>
      <sheetName val="THU_CHI52"/>
      <sheetName val="THU_CHI_62"/>
      <sheetName val="TU_CHI_72"/>
      <sheetName val="THU_CHI92"/>
      <sheetName val="THU_CHI_82"/>
      <sheetName val="THU_CHI_102"/>
      <sheetName val="THU_CHI_112"/>
      <sheetName val="THU_CHI_122"/>
      <sheetName val="tong_hop_thanh_toan_thue2"/>
      <sheetName val="bang_ke_nop_thue2"/>
      <sheetName val="Tonh_hop_chi_phi2"/>
      <sheetName val="BK_chi_phi2"/>
      <sheetName val="KTra_DS_va_thue_GTGT2"/>
      <sheetName val="Kiãøm_tra_DS_thue_GTGT2"/>
      <sheetName val="XUAT(gia_von)2"/>
      <sheetName val="Xuat_(gia_ban)2"/>
      <sheetName val="Dchinh_TH_N-X-T2"/>
      <sheetName val="Tong_hop_N-X-T2"/>
      <sheetName val="thue_TH2"/>
      <sheetName val="tong_hop_20012"/>
      <sheetName val="qUYET_TOAN_THUE2"/>
      <sheetName val="vat_tu2"/>
      <sheetName val="THVT_T52"/>
      <sheetName val="XL1_t52"/>
      <sheetName val="XL2_T52"/>
      <sheetName val="XL3_T52"/>
      <sheetName val="XL5_T52"/>
      <sheetName val="CC_XL12"/>
      <sheetName val="KKTS_042"/>
      <sheetName val="nha_kct2"/>
      <sheetName val="sent_to2"/>
      <sheetName val="KL_Tram_Cty2"/>
      <sheetName val="Gam_may_Cty2"/>
      <sheetName val="KL_tram_KH2"/>
      <sheetName val="Gam_may_KH2"/>
      <sheetName val="Cach_dien2"/>
      <sheetName val="Mang_tai2"/>
      <sheetName val="KL_DDK2"/>
      <sheetName val="Mang_tai_DDK2"/>
      <sheetName val="KL_DDK0,42"/>
      <sheetName val="TT_Ky_thuat2"/>
      <sheetName val="CT_moi2"/>
      <sheetName val="Tu_dien2"/>
      <sheetName val="May_cat2"/>
      <sheetName val="Dao_Cly2"/>
      <sheetName val="Dao_Ptai2"/>
      <sheetName val="Tu_RMU2"/>
      <sheetName val="C_set2"/>
      <sheetName val="Sco_Cap2"/>
      <sheetName val="Sco_TB2"/>
      <sheetName val="TN_tram2"/>
      <sheetName val="TN_C_set2"/>
      <sheetName val="TN_TD_DDay2"/>
      <sheetName val="Phan_chung2"/>
      <sheetName val="congtac_vien-uy2"/>
      <sheetName val="Nhan_luc20012"/>
      <sheetName val="cong_Q22"/>
      <sheetName val="T_U_luong_Q12"/>
      <sheetName val="T_U_luong_Q22"/>
      <sheetName val="T_U_luong_Q32"/>
      <sheetName val="Xep_hang_2012"/>
      <sheetName val="toan_Cty2"/>
      <sheetName val="Cong_ty2"/>
      <sheetName val="XN_22"/>
      <sheetName val="XN_ong_CHi2"/>
      <sheetName val="N_XDCT&amp;_XKLD2"/>
      <sheetName val="CN_HCM2"/>
      <sheetName val="TT_XKLD(Nhan)2"/>
      <sheetName val="Ong_Hong2"/>
      <sheetName val="CN_hung_yen2"/>
      <sheetName val="Dong_nai2"/>
      <sheetName val="Quang_Tri2"/>
      <sheetName val="Da_Nang2"/>
      <sheetName val="Quang_Nam2"/>
      <sheetName val="Quang_Ngai2"/>
      <sheetName val="TH_DH-QN2"/>
      <sheetName val="KP_HD2"/>
      <sheetName val="DB_HD2"/>
      <sheetName val="K249_K982"/>
      <sheetName val="K249_K98_(2)2"/>
      <sheetName val="K251_K982"/>
      <sheetName val="K251_SBase2"/>
      <sheetName val="K251_AC2"/>
      <sheetName val="K252_K982"/>
      <sheetName val="K252_SBase2"/>
      <sheetName val="K252_AC2"/>
      <sheetName val="K253_K982"/>
      <sheetName val="K253_Subbase2"/>
      <sheetName val="K253_Base_2"/>
      <sheetName val="K253_SBase2"/>
      <sheetName val="K253_AC2"/>
      <sheetName val="K255_SBase2"/>
      <sheetName val="K259_K982"/>
      <sheetName val="K259_Subbase2"/>
      <sheetName val="K259_Base_2"/>
      <sheetName val="K259_AC2"/>
      <sheetName val="K260_K982"/>
      <sheetName val="K260_Subbase2"/>
      <sheetName val="K260_Base2"/>
      <sheetName val="K260_AC2"/>
      <sheetName val="K261_K982"/>
      <sheetName val="K261_Base2"/>
      <sheetName val="K261_AC2"/>
      <sheetName val="KL_VL2"/>
      <sheetName val="QT_9-62"/>
      <sheetName val="Thuong_luu_HB2"/>
      <sheetName val="QT_Ky_T2"/>
      <sheetName val="bc_vt_TON_BAI2"/>
      <sheetName val="Tien_ung2"/>
      <sheetName val="phi_luong32"/>
      <sheetName val="CT_xa2"/>
      <sheetName val="Gia_DAN2"/>
      <sheetName val="KLTong_hop2"/>
      <sheetName val="Lan_can2"/>
      <sheetName val="Ranh_doc_(2)2"/>
      <sheetName val="Ranh_doc2"/>
      <sheetName val="Coc_tieu2"/>
      <sheetName val="Bien_bao2"/>
      <sheetName val="Nan_tuyen2"/>
      <sheetName val="Lan_12"/>
      <sheetName val="Lan__22"/>
      <sheetName val="Lan_32"/>
      <sheetName val="Gia_tri2"/>
      <sheetName val="Lan_52"/>
      <sheetName val="Dc_Dau2"/>
      <sheetName val="_o_to_Hien_82"/>
      <sheetName val="_o_to_Hien92"/>
      <sheetName val="_o_to_Hien102"/>
      <sheetName val="_o_to_Hien112"/>
      <sheetName val="_o_to_Hien12)2"/>
      <sheetName val="_o_to_Hien13"/>
      <sheetName val="_o_to_Hien22"/>
      <sheetName val="_o_to_Hien32"/>
      <sheetName val="_o_to_Hien42"/>
      <sheetName val="_o_to_Hien52"/>
      <sheetName val="_o_to_Phong_82"/>
      <sheetName val="_o_to_Phong92"/>
      <sheetName val="_o_to_Phong102"/>
      <sheetName val="_o_to_Phong112"/>
      <sheetName val="_o_to_Phong12)2"/>
      <sheetName val="_o_to_Phong13"/>
      <sheetName val="_o_to_Phong22"/>
      <sheetName val="_o_to_Phong32"/>
      <sheetName val="_o_to_Phong42"/>
      <sheetName val="_o_to_Phong52"/>
      <sheetName val="_o_to_Dung_8_2"/>
      <sheetName val="_D_tt_dau82"/>
      <sheetName val="_o_to_Dung_92"/>
      <sheetName val="_D9_tt_dau2"/>
      <sheetName val="_D10_tt_dau2"/>
      <sheetName val="_o_to_Dung_102"/>
      <sheetName val="_o_to_Dung_112"/>
      <sheetName val="_o_to_Dung_12)2"/>
      <sheetName val="_o_to_Dung_13"/>
      <sheetName val="_o_to_Dung22"/>
      <sheetName val="_o_to_Dung32"/>
      <sheetName val="_o_to_Dung42"/>
      <sheetName val="_o_totrongT10-122"/>
      <sheetName val="_o_totrongT22"/>
      <sheetName val="_o_totrungT10-122"/>
      <sheetName val="_o_toMinhT10-12_2"/>
      <sheetName val="_o_toMinhT22"/>
      <sheetName val="_o_toTrieuT10-12__2"/>
      <sheetName val="Luong_8_SP2"/>
      <sheetName val="Luong_9_SP_2"/>
      <sheetName val="Luong_10_SP_2"/>
      <sheetName val="Luong_11_SP_2"/>
      <sheetName val="Luong_12_SP2"/>
      <sheetName val="Thang_122"/>
      <sheetName val="cong_bien_t102"/>
      <sheetName val="luong_t9_2"/>
      <sheetName val="bb_t92"/>
      <sheetName val="Co_quan_TCT2"/>
      <sheetName val="BOT_(PA_chon)2"/>
      <sheetName val="Yaly_&amp;_Ri_Ninh2"/>
      <sheetName val="Thuy_dien_Na_Loi2"/>
      <sheetName val="bang_so_sanh_tong_hop2"/>
      <sheetName val="bang_so_sanh_tong_hop_(ty_le)2"/>
      <sheetName val="thu_nhap_binh_quan_(2)2"/>
      <sheetName val="dang_huong2"/>
      <sheetName val="phuong_an_12"/>
      <sheetName val="phuong_an_1_(2)2"/>
      <sheetName val="phuong_an22"/>
      <sheetName val="tong_hop_BQ2"/>
      <sheetName val="tong_hop_BQ-12"/>
      <sheetName val="phuong_an_chon2"/>
      <sheetName val="bang_so_sanh_tong_hop_(_PA_cho2"/>
      <sheetName val="dang_ap_dung2"/>
      <sheetName val="bang_tong_hop_(dang_huong)2"/>
      <sheetName val="Cong_hop2"/>
      <sheetName val="kldukien_(107)2"/>
      <sheetName val="qui1_(2)2"/>
      <sheetName val="Luong_1_SP12"/>
      <sheetName val="Luong_2_SP22"/>
      <sheetName val="Luong_3_SP32"/>
      <sheetName val="Luong_4_SP42"/>
      <sheetName val="Luong_4_SP52"/>
      <sheetName val="TH_du_toan_2"/>
      <sheetName val="Du_toan_2"/>
      <sheetName val="C_Tinh2"/>
      <sheetName val="binh_do2"/>
      <sheetName val="cot_lieu2"/>
      <sheetName val="van_khuon2"/>
      <sheetName val="CT_BT2"/>
      <sheetName val="lay_mau2"/>
      <sheetName val="mat_ngoai_goi2"/>
      <sheetName val="coc_tram-bt2"/>
      <sheetName val="Phu_luc_HD2"/>
      <sheetName val="Gia_du_thau2"/>
      <sheetName val="Ca_xe2"/>
      <sheetName val="Cau_2(3)2"/>
      <sheetName val="TK_331c11"/>
      <sheetName val="CT_3311"/>
      <sheetName val="CT_1311"/>
      <sheetName val="KH_200³_(moi_max)2"/>
      <sheetName val="TSCD_ko_dung1"/>
      <sheetName val="Tong_vat_tu1"/>
      <sheetName val="VT_luu1"/>
      <sheetName val="Vtu_u_dong1"/>
      <sheetName val="TSLD_khac1"/>
      <sheetName val="CC_da_pbo_het1"/>
      <sheetName val="C_TIEU2"/>
      <sheetName val="T_Luong2"/>
      <sheetName val="T_HAO2"/>
      <sheetName val="DT_TUYEN2"/>
      <sheetName val="DT_GIA2"/>
      <sheetName val="KHDT_(2)2"/>
      <sheetName val="CL_2"/>
      <sheetName val="KQ_(2)2"/>
      <sheetName val="Tong_Thu1"/>
      <sheetName val="Tong_Chi1"/>
      <sheetName val="Truong_hoc1"/>
      <sheetName val="Cty_CP1"/>
      <sheetName val="G_thau_3B1"/>
      <sheetName val="T_Hop_Thu-chi1"/>
      <sheetName val="XE_DAU2"/>
      <sheetName val="XE_XANG2"/>
      <sheetName val="Hat_12"/>
      <sheetName val="_H8_duong2"/>
      <sheetName val="Hat_7dg2"/>
      <sheetName val="TH_duong_1B2"/>
      <sheetName val="B_T_HOP1"/>
      <sheetName val="HT_HE_DUONG1"/>
      <sheetName val="DH_D1,21"/>
      <sheetName val="Tro_giup1"/>
      <sheetName val="TH_cau_1B2"/>
      <sheetName val="cau_H12"/>
      <sheetName val="Son_dg2"/>
      <sheetName val="THKL_H92"/>
      <sheetName val="THKL_H42"/>
      <sheetName val="BB_NT_GD_H-thanh1"/>
      <sheetName val="BB_NT_KL1"/>
      <sheetName val="CL_PP1"/>
      <sheetName val="TH_DgPP1"/>
      <sheetName val="Dg_PP1"/>
      <sheetName val="CL_DgPP1"/>
      <sheetName val="TH_DDau1"/>
      <sheetName val="TH_DVu1"/>
      <sheetName val="CL_Dvu1"/>
      <sheetName val="TH_DgDvu1"/>
      <sheetName val="Dg_DV1"/>
      <sheetName val="C_O1"/>
      <sheetName val="TH_dg_OC1"/>
      <sheetName val="CL_CatOng1"/>
      <sheetName val="Bang_qui_cach_Vtu1"/>
      <sheetName val="CT_032"/>
      <sheetName val="TH_032"/>
      <sheetName val="cap_so_lan_22"/>
      <sheetName val="cap_so_BHXH2"/>
      <sheetName val="tru_tien2"/>
      <sheetName val="yt_q22"/>
      <sheetName val="c45_t32"/>
      <sheetName val="c45_t62"/>
      <sheetName val="BHYT_Q3_20032"/>
      <sheetName val="C45_t72"/>
      <sheetName val="C47-t07_20032"/>
      <sheetName val="C45_t82"/>
      <sheetName val="C47-t08_20032"/>
      <sheetName val="C45_t092"/>
      <sheetName val="C47-t09_20032"/>
      <sheetName val="C47_T122"/>
      <sheetName val="BHYT_Q4-20032"/>
      <sheetName val="C45_T102"/>
      <sheetName val="VAT_TU_NHAN_TXQN1"/>
      <sheetName val="bang_tong_ke_khoi_luong_vat_tu1"/>
      <sheetName val="hcong_tkhe1"/>
      <sheetName val="VAT_TU_NHAN_TKHE1"/>
      <sheetName val="hcong_qn1"/>
      <sheetName val="VAT_TU_NHAN_(2)1"/>
      <sheetName val="CO_SO_DU_LIEU_PTVL2"/>
      <sheetName val="QT_Duoc_(Hai)1"/>
      <sheetName val="TH_mau_moi_tu_T101"/>
      <sheetName val="Tong_hop_Quy_IV1"/>
      <sheetName val="DG_SOC2"/>
      <sheetName val="DG_HQ2"/>
      <sheetName val="Bot_Giat_C2"/>
      <sheetName val="Bot_Giat_P_2"/>
      <sheetName val="THAY_THUNG_H2"/>
      <sheetName val="thi_nghiem2"/>
      <sheetName val="BLR_11"/>
      <sheetName val="gia_phan_mong1"/>
      <sheetName val="NAM_20042"/>
      <sheetName val="huy_dong_von2"/>
      <sheetName val="Lai_vayxd2"/>
      <sheetName val="Lai_vayphaitra2"/>
      <sheetName val="Lai_vay_2"/>
      <sheetName val="tra_von2"/>
      <sheetName val="KH_chi_tiet2"/>
      <sheetName val="nguyen_lieu2"/>
      <sheetName val="soi_tho_soi_det2"/>
      <sheetName val="soi_thuong2"/>
      <sheetName val="vai_det2"/>
      <sheetName val="chi_phi_1tan2"/>
      <sheetName val="von_luu_dong2"/>
      <sheetName val="thue_VAT2"/>
      <sheetName val="doanh_thu2"/>
      <sheetName val="doanh_thu_loi_nhuan2"/>
      <sheetName val="dong_tien2"/>
      <sheetName val="thu_hoi_von2"/>
      <sheetName val="MTO_REV_01"/>
      <sheetName val="Bang_gia_NC1"/>
      <sheetName val="TH_DZ351"/>
      <sheetName val="D_Da01"/>
      <sheetName val="Thang_13"/>
      <sheetName val="Thang_12_(2)2"/>
      <sheetName val="Thang_012"/>
      <sheetName val="hoan_von2"/>
      <sheetName val="dothi_npv2"/>
      <sheetName val="diem_hoa_von2"/>
      <sheetName val="nop_ngan_sach2"/>
      <sheetName val="chi_tieu2"/>
      <sheetName val="Div__A1"/>
      <sheetName val="26+960-27+050_91"/>
      <sheetName val="luong_thang_101"/>
      <sheetName val="tong_hop_thang_101"/>
      <sheetName val="TH_111"/>
      <sheetName val="px_khai_thac_21"/>
      <sheetName val="dao_lo_so_21"/>
      <sheetName val="luong_vp_thang_101"/>
      <sheetName val="Du_toan1"/>
      <sheetName val="Phan_tich_vat_tu1"/>
      <sheetName val="Tong_hop_vat_tu1"/>
      <sheetName val="Gia_tri_vat_tu1"/>
      <sheetName val="Chi_phi_van_chuyen1"/>
      <sheetName val="Du_thau1"/>
      <sheetName val="Tong_hop_kinh_phi1"/>
      <sheetName val="Tu_van_Thiet_ke1"/>
      <sheetName val="Tien_do_thi_cong1"/>
      <sheetName val="Bia_du_toan1"/>
      <sheetName val="Phan_tich_don_gia_(doc)1"/>
      <sheetName val="DMVT1_(2)"/>
      <sheetName val="Chiet_tinh_6at_lieu_"/>
      <sheetName val="gia_vat_,ieu"/>
      <sheetName val="P_LIST"/>
      <sheetName val="MAKING_BILL"/>
      <sheetName val="CO_FORM_A"/>
      <sheetName val="HOI_PHIEU"/>
      <sheetName val="YEU_CAU_TT_TECH_(LC)"/>
      <sheetName val="shipping_advice"/>
      <sheetName val="Tong_hop_gia1"/>
      <sheetName val="May_thi_cong"/>
      <sheetName val="Chi_phi_chung"/>
      <sheetName val="TH_K_II"/>
      <sheetName val="TH_K_I"/>
      <sheetName val="BKE_CT_GOC1"/>
      <sheetName val="BKE_CT_GOC_(2)1"/>
      <sheetName val="CTGS10_(2)1"/>
      <sheetName val="28+!60-28+420_5K951"/>
      <sheetName val="Thi_sinh1"/>
      <sheetName val="Cham_cong1"/>
      <sheetName val="Bang_luong1"/>
      <sheetName val="STH_1521"/>
      <sheetName val="CN_3311"/>
      <sheetName val="THV_CHI_61"/>
      <sheetName val="27+500-700_4(k85)1"/>
      <sheetName val="CHIET_TINH_TBA1"/>
      <sheetName val="CHIET_TINH_DZ_0,41"/>
      <sheetName val="CHIET_TINH_CCT1"/>
      <sheetName val="cong_bien_t1&lt;1"/>
      <sheetName val="Bang_2B1"/>
      <sheetName val="Dgia_vat_tu1"/>
      <sheetName val="Don_gia_III1"/>
      <sheetName val="Dgia_VT1"/>
      <sheetName val="ITB_COST"/>
      <sheetName val="BU6-"/>
      <sheetName val="TIEN_GOI"/>
      <sheetName val="NHAT_KY_THU_TIEN_T_GOI"/>
      <sheetName val="LUONG_GIAN_TIEP"/>
      <sheetName val="NHAT_KY_THU_TIEN_TM"/>
      <sheetName val="UOC_THUC_HIEN_THUE_TNDN"/>
      <sheetName val="QUY_TM"/>
      <sheetName val="NKCT_-_01"/>
      <sheetName val="w't_table"/>
      <sheetName val="LAI_-_LO"/>
      <sheetName val="TO_KHAI_CHI_TIET"/>
      <sheetName val="THUE_PII"/>
      <sheetName val="THUE_PIII"/>
      <sheetName val="QUYET_TOAN_THUE_TNDN"/>
      <sheetName val="BANG_CAN_DOI_RUT_GON"/>
      <sheetName val="BANG_CAN_DOI"/>
      <sheetName val="NHAT_KY_CHI_TIEN"/>
      <sheetName val="LAI_LO"/>
      <sheetName val="TO_KHAI_THUE_DT_-TNDN-_CP"/>
      <sheetName val="QUYET_TOAN_THUE-_CAC_KHOAN"/>
      <sheetName val="GIA_THANH"/>
      <sheetName val="BAI_DUNG_"/>
      <sheetName val="BIA_NAM"/>
      <sheetName val="TM_BAO_CAO"/>
      <sheetName val="기계锼"/>
      <sheetName val="기계灼"/>
      <sheetName val="Ki泺m_tra_DS_thue_GTGT"/>
      <sheetName val="27+740-820_3(k95)"/>
      <sheetName val="Liệt_kê"/>
      <sheetName val="THDN_MBA_phu_tai"/>
      <sheetName val="TBA_CC"/>
      <sheetName val="L_D17041"/>
      <sheetName val="Purchase_Order"/>
      <sheetName val="Customize_Your_Purchase_Order"/>
      <sheetName val="A__Building__"/>
      <sheetName val="Qty-(Arc_)"/>
      <sheetName val="Electrical_Breakdown"/>
      <sheetName val="PIPE-03E_XLS1"/>
      <sheetName val="VC_MONG1"/>
      <sheetName val="LUONG_NC1"/>
      <sheetName val="B9_SCL_(2)1"/>
      <sheetName val="Thang_7-051"/>
      <sheetName val="Bia_dvi1"/>
      <sheetName val="B3_Tonghop_thang1"/>
      <sheetName val="Cong_doan1"/>
      <sheetName val="VËt_liÖu"/>
      <sheetName val="K_L­¬ng_"/>
      <sheetName val="GTDT_"/>
      <sheetName val="Bï_VL_"/>
      <sheetName val="Tæng_Hîp"/>
      <sheetName val="Kinh_PhÝ"/>
      <sheetName val="T_kÕ"/>
      <sheetName val="tÝnh_VL"/>
      <sheetName val="KL_®Ëp"/>
      <sheetName val="Lµng_Lµ"/>
      <sheetName val="XXXXXXX"/>
      <sheetName val="DTcojg_4-5"/>
      <sheetName val="DGchitiet_"/>
      <sheetName val="van_phong_Quy_1"/>
      <sheetName val="Cong_ty_Quy_1"/>
      <sheetName val="20_9_05"/>
      <sheetName val="Thanh_toan"/>
      <sheetName val="B_11D_"/>
      <sheetName val="Bang_luong_"/>
      <sheetName val="Gia_tr?"/>
      <sheetName val="Ki??m_tra_DS_thue_GTGT"/>
      <sheetName val="Thuong_dip_nhan_danh_hieu_AHL?"/>
      <sheetName val="ND13-1+334"/>
      <sheetName val="26+960-27+150_5(k95!"/>
      <sheetName val="[PIPE-03E_XLSÝ26+960-27+150_4(k"/>
      <sheetName val="Tojg_hop_thep"/>
      <sheetName val="TH_du_toanþ"/>
      <sheetName val="bANG_THANH_TOAN_LUONG_SC"/>
      <sheetName val="DON_GIA_TIEN_LUONG_SXCB"/>
      <sheetName val="bang_ke_luong_sc"/>
      <sheetName val="DICH_VU"/>
      <sheetName val="BD_LE_TET"/>
      <sheetName val="BANG_THANH_TOAN_LUONG_TO_SO_CHE"/>
      <sheetName val="BANG_TONG_HOP_LUONG_SP"/>
      <sheetName val="Bang_ke_tien_luong_O_phong"/>
      <sheetName val="bang_ke_luong_SP"/>
      <sheetName val="tam_ung_luong_ky_I"/>
      <sheetName val="bao_cao_BHXH_6_thang"/>
      <sheetName val="TH_du_toan¸"/>
      <sheetName val="TH_du_toann"/>
      <sheetName val="tph_AAHSTOT27"/>
      <sheetName val="Ca_D"/>
      <sheetName val="H_long"/>
      <sheetName val="C_Mong"/>
      <sheetName val="M_Phu"/>
      <sheetName val="T_Son"/>
      <sheetName val="V_Don"/>
      <sheetName val="Y_Kien"/>
      <sheetName val="V_Quang"/>
      <sheetName val="Q_Lam"/>
      <sheetName val="P_Thu"/>
      <sheetName val="T_Coc"/>
      <sheetName val="D_Nghia"/>
      <sheetName val="TT_DH"/>
      <sheetName val="P_Phu"/>
      <sheetName val="P_Lai"/>
      <sheetName val="N_Xuyen"/>
      <sheetName val="H_quan"/>
      <sheetName val="S_Dang"/>
      <sheetName val="N_Quan"/>
      <sheetName val="C_Dam"/>
      <sheetName val="B_luan"/>
      <sheetName val="M_Luong"/>
      <sheetName val="B_Doan"/>
      <sheetName val="H_Do"/>
      <sheetName val="D_Khe"/>
      <sheetName val="P_Trung"/>
      <sheetName val="V_du"/>
      <sheetName val="THD"/>
      <sheetName val="Cước_CG"/>
      <sheetName val="gia_tri_theo_phong"/>
      <sheetName val="CỘT_HỐ_PIT"/>
      <sheetName val="Don_gia"/>
      <sheetName val="@_Dap"/>
      <sheetName val="Summary_(1)"/>
      <sheetName val="List_of_Houses"/>
      <sheetName val="B2_SITE_WORKS"/>
      <sheetName val="B3_CONCRETE_WORKS"/>
      <sheetName val="B4_MASONRY_WORKS"/>
      <sheetName val="B5_METAL_WORKS"/>
      <sheetName val="B6_THERMAL&amp;MOITURE"/>
      <sheetName val="B7_ALU_GLASS_D&amp;W"/>
      <sheetName val="B8_FINISHING_WORKS"/>
      <sheetName val="B12_EXTERNAL_WORKS"/>
      <sheetName val="DMVT_-_2"/>
      <sheetName val="B__Additional_items"/>
      <sheetName val="C__VE_items_Add1"/>
      <sheetName val="F__VE_items_Updated_Add1"/>
      <sheetName val="G__Duplicated_items"/>
      <sheetName val="Unit_price"/>
      <sheetName val="gia_vtu,_ncong"/>
      <sheetName val="dao_dat"/>
      <sheetName val="chong_tham"/>
      <sheetName val="Yeu_cau_gia"/>
      <sheetName val="Phan_chia_tien_ich"/>
      <sheetName val="Prelim_HP5-ham"/>
      <sheetName val="B3_Mong&amp;ham_"/>
      <sheetName val="Prelim_HP5-than"/>
      <sheetName val="B4_Than&amp;Hoan_thien"/>
      <sheetName val="공사비_내역_(가)"/>
      <sheetName val="H_P견적(참조)"/>
      <sheetName val="Sat_tron"/>
      <sheetName val="Project_Data"/>
      <sheetName val="Bill_02-PL"/>
      <sheetName val="1995년_섹터별_매출"/>
      <sheetName val="118_세금과공과"/>
      <sheetName val="Low_YLD_Reject"/>
      <sheetName val="시실누(모)_"/>
      <sheetName val="Income_Statement"/>
      <sheetName val="표지_(2)"/>
      <sheetName val="BP2000_Month"/>
      <sheetName val="_M10C_DIFF_산포_개선_사례_7자_GAS_LINE"/>
      <sheetName val="HRG_BHN"/>
      <sheetName val="공사비_내역_(가)1"/>
      <sheetName val="H_P견적(참조)1"/>
      <sheetName val="Sat_tron1"/>
      <sheetName val="Project_Data1"/>
      <sheetName val="Bill_02-PL1"/>
      <sheetName val="1995년_섹터별_매출1"/>
      <sheetName val="118_세금과공과1"/>
      <sheetName val="Low_YLD_Reject1"/>
      <sheetName val="시실누(모)_1"/>
      <sheetName val="Income_Statement1"/>
      <sheetName val="표지_(2)1"/>
      <sheetName val="BP2000_Month1"/>
      <sheetName val="_M10C_DIFF_산포_개선_사례_7자_GAS_LIN1"/>
      <sheetName val="HRG_BHN1"/>
      <sheetName val="Don_gia_chi_tiet2"/>
      <sheetName val="Summary_-_Budget1"/>
      <sheetName val="Chi_tiet_-_Dv_lap3"/>
      <sheetName val="TH_KHTC3"/>
      <sheetName val="Van_chuyen3"/>
      <sheetName val="THKP_(2)3"/>
      <sheetName val="T_Bi3"/>
      <sheetName val="Thiet_ke3"/>
      <sheetName val="K_luong3"/>
      <sheetName val="TT_L23"/>
      <sheetName val="TT_L13"/>
      <sheetName val="Thue_Ngoai3"/>
      <sheetName val="KL_XL20003"/>
      <sheetName val="Chiet_tinh3"/>
      <sheetName val="Sheet2_(2)3"/>
      <sheetName val="Dong_Dau3"/>
      <sheetName val="Dong_Dau_(2)3"/>
      <sheetName val="Sau_dong3"/>
      <sheetName val="Ma_xa3"/>
      <sheetName val="My_dinh3"/>
      <sheetName val="Tong_cong3"/>
      <sheetName val="KH_2003_(moi_max)3"/>
      <sheetName val="be_tong3"/>
      <sheetName val="Tong_hop_thep3"/>
      <sheetName val="__3"/>
      <sheetName val="san_vuon3"/>
      <sheetName val="khu_phu_tro3"/>
      <sheetName val="LUAN_CHUYEN3"/>
      <sheetName val="KE_QUY3"/>
      <sheetName val="LUONGGIAN_TIEP3"/>
      <sheetName val="VAY_VON3"/>
      <sheetName val="O_THAO3"/>
      <sheetName val="Q_TRUNG3"/>
      <sheetName val="Y_THANH3"/>
      <sheetName val="Thuyet_minh3"/>
      <sheetName val="CDSL_(2)3"/>
      <sheetName val="26+180-400_23"/>
      <sheetName val="26+180_Sub13"/>
      <sheetName val="26+180_Sub43"/>
      <sheetName val="26+180-400_5(k95)3"/>
      <sheetName val="26+400-620_3(k95)3"/>
      <sheetName val="26+400-640_1(k95)3"/>
      <sheetName val="26+960-27+150_93"/>
      <sheetName val="26+960-27+150_103"/>
      <sheetName val="26+960-27+150_113"/>
      <sheetName val="26+960-27+150_123"/>
      <sheetName val="26+960-27+150_5(k95)3"/>
      <sheetName val="26+960-27+150_4(k95)3"/>
      <sheetName val="26+960-27+150_1(k95)3"/>
      <sheetName val="27+500-700_5(k95)3"/>
      <sheetName val="27+500-700_4(k95)3"/>
      <sheetName val="27+500-700_3(k95)3"/>
      <sheetName val="27+500-700_1(k95)3"/>
      <sheetName val="27+740-920_3(k95)3"/>
      <sheetName val="27+740-920_213"/>
      <sheetName val="27+920-28+040_6,73"/>
      <sheetName val="27+920-28+040_103"/>
      <sheetName val="27+920-28+160_Su33"/>
      <sheetName val="28+160-28+420_5K953"/>
      <sheetName val="28+430-657_73"/>
      <sheetName val="Km28+430-657_83"/>
      <sheetName val="28+430-657_93"/>
      <sheetName val="28+430-667_103"/>
      <sheetName val="28+430-657_113"/>
      <sheetName val="28+430-657_4k953"/>
      <sheetName val="28+500-657_183"/>
      <sheetName val="28+520-657_193"/>
      <sheetName val="Interim_payment3"/>
      <sheetName val="Bid_Sum3"/>
      <sheetName val="Item_B3"/>
      <sheetName val="Dg_A3"/>
      <sheetName val="Dg_B&amp;C3"/>
      <sheetName val="Material_at_site3"/>
      <sheetName val="BCC_(2)3"/>
      <sheetName val="Bao_cao3"/>
      <sheetName val="Bao_cao_23"/>
      <sheetName val="Khoi_luong3"/>
      <sheetName val="Khoi_luong_mat3"/>
      <sheetName val="Bang_ke3"/>
      <sheetName val="T_HopKL3"/>
      <sheetName val="S_Luong3"/>
      <sheetName val="D_Dap3"/>
      <sheetName val="Q_Toan3"/>
      <sheetName val="Phan_tich_chi_phi3"/>
      <sheetName val="Chi_phi_nen_theo_BVTC3"/>
      <sheetName val="nhan_cong_phu3"/>
      <sheetName val="nhan_cong_Hung3"/>
      <sheetName val="Nhan_cong3"/>
      <sheetName val="Khoi_luong_nen_theo_BVTC3"/>
      <sheetName val="Phu_luc3"/>
      <sheetName val="Gia_trÞ3"/>
      <sheetName val="AC_PC3"/>
      <sheetName val="Gia_VL3"/>
      <sheetName val="Bang_gia_ca_may3"/>
      <sheetName val="Bang_luong_CB3"/>
      <sheetName val="Bang_P_tich_CT3"/>
      <sheetName val="D_toan_chi_tiet3"/>
      <sheetName val="Bang_TH_Dtoan3"/>
      <sheetName val="cap_cho_cac_DT3"/>
      <sheetName val="Ung_-_hoan3"/>
      <sheetName val="CP_may3"/>
      <sheetName val="Thep_3"/>
      <sheetName val="Chi_tiet_Khoi_luong3"/>
      <sheetName val="TH_khoi_luong3"/>
      <sheetName val="Chiet_tinh_vat_lieu_3"/>
      <sheetName val="TH_KL_VL3"/>
      <sheetName val="TAI_TRONG3"/>
      <sheetName val="NOI_LUC3"/>
      <sheetName val="TINH_DUYET_THTT_CHINH3"/>
      <sheetName val="TDUYET_THTT_PHU3"/>
      <sheetName val="TINH_DAO_DONG_VA_DO_VONG3"/>
      <sheetName val="TINH_NEO3"/>
      <sheetName val="Bang_VL3"/>
      <sheetName val="VL(No_V-c)3"/>
      <sheetName val="He_so3"/>
      <sheetName val="PL_Vua3"/>
      <sheetName val="Chitieu-dam_cac_loai3"/>
      <sheetName val="DG_Dam3"/>
      <sheetName val="DG_chung3"/>
      <sheetName val="VL-dac_chung3"/>
      <sheetName val="CT_1md_&amp;_dau_cong3"/>
      <sheetName val="Tong_hop3"/>
      <sheetName val="CT_cong3"/>
      <sheetName val="dg_cong3"/>
      <sheetName val="CT_Duong3"/>
      <sheetName val="D_gia3"/>
      <sheetName val="T_hop3"/>
      <sheetName val="CtP_tro3"/>
      <sheetName val="Nha_moi3"/>
      <sheetName val="TT-T_Tron_So_23"/>
      <sheetName val="Ct_Dam_3"/>
      <sheetName val="Ct_Duoi3"/>
      <sheetName val="Ct_Tren3"/>
      <sheetName val="D_giaMay3"/>
      <sheetName val="BU_CTPH3"/>
      <sheetName val="BU_tran3+360_223"/>
      <sheetName val="Tran3+360_223"/>
      <sheetName val="BU_tran2+386_43"/>
      <sheetName val="Tran2+386_43"/>
      <sheetName val="DTcong_4-53"/>
      <sheetName val="Bu_1-23"/>
      <sheetName val="Bu_12-133"/>
      <sheetName val="DTcong_12-133"/>
      <sheetName val="DT_cong13-13+3"/>
      <sheetName val="BU-_nhanh3"/>
      <sheetName val="dtcong_nh1-23"/>
      <sheetName val="dtcong_nh0-13"/>
      <sheetName val="BU_11-123"/>
      <sheetName val="DTcong_11-123"/>
      <sheetName val="Pr-_CC3"/>
      <sheetName val="MD_3-43"/>
      <sheetName val="ND_3-43"/>
      <sheetName val="MD_1-23"/>
      <sheetName val="ND_1-23"/>
      <sheetName val="MD_0-13"/>
      <sheetName val="ND_0-13"/>
      <sheetName val="KL_tong3"/>
      <sheetName val="TH_(T1-6)3"/>
      <sheetName val="_NL3"/>
      <sheetName val="_NL_(2)3"/>
      <sheetName val="CDTHCT_(3)3"/>
      <sheetName val="Quyet_toan3"/>
      <sheetName val="Thu_hoi3"/>
      <sheetName val="Lai_vay3"/>
      <sheetName val="Tien_vay3"/>
      <sheetName val="Cong_no3"/>
      <sheetName val="Cop_pha3"/>
      <sheetName val="thkl_(2)3"/>
      <sheetName val="long_tec3"/>
      <sheetName val="cd_viaK0-T63"/>
      <sheetName val="cdvia_T6-Tc243"/>
      <sheetName val="cdvia_Tc24-T463"/>
      <sheetName val="cd_btnL2k0+361-T193"/>
      <sheetName val="DS_them_luong_qui_4-20023"/>
      <sheetName val="Phuc_loi_2-9-023"/>
      <sheetName val="Thuong_nhan_dip_21-12-023"/>
      <sheetName val="Thuong_dip_nhan_danh_hieu_AHL§3"/>
      <sheetName val="Thang_luong_thu_13_nam_20023"/>
      <sheetName val="Luong_SX#_dip_Tet_Qui_Mui(dong3"/>
      <sheetName val="phan_tich_DG3"/>
      <sheetName val="gia_vat_lieu3"/>
      <sheetName val="gia_xe_may3"/>
      <sheetName val="gia_nhan_cong3"/>
      <sheetName val="Chenh_lech3"/>
      <sheetName val="Kinh_phí3"/>
      <sheetName val="CDTHU_CHI_T13"/>
      <sheetName val="THUCHI_23"/>
      <sheetName val="THU_CHI33"/>
      <sheetName val="THU_CHI_43"/>
      <sheetName val="THU_CHI53"/>
      <sheetName val="THU_CHI_63"/>
      <sheetName val="TU_CHI_73"/>
      <sheetName val="THU_CHI93"/>
      <sheetName val="THU_CHI_83"/>
      <sheetName val="THU_CHI_103"/>
      <sheetName val="THU_CHI_113"/>
      <sheetName val="THU_CHI_123"/>
      <sheetName val="tong_hop_thanh_toan_thue3"/>
      <sheetName val="bang_ke_nop_thue3"/>
      <sheetName val="Tonh_hop_chi_phi3"/>
      <sheetName val="BK_chi_phi3"/>
      <sheetName val="KTra_DS_va_thue_GTGT3"/>
      <sheetName val="Kiãøm_tra_DS_thue_GTGT3"/>
      <sheetName val="XUAT(gia_von)3"/>
      <sheetName val="Xuat_(gia_ban)3"/>
      <sheetName val="Dchinh_TH_N-X-T3"/>
      <sheetName val="Tong_hop_N-X-T3"/>
      <sheetName val="thue_TH3"/>
      <sheetName val="tong_hop_20013"/>
      <sheetName val="qUYET_TOAN_THUE3"/>
      <sheetName val="vat_tu3"/>
      <sheetName val="THVT_T53"/>
      <sheetName val="XL1_t53"/>
      <sheetName val="XL2_T53"/>
      <sheetName val="XL3_T53"/>
      <sheetName val="XL5_T53"/>
      <sheetName val="CC_XL13"/>
      <sheetName val="KKTS_043"/>
      <sheetName val="nha_kct3"/>
      <sheetName val="sent_to3"/>
      <sheetName val="KL_Tram_Cty3"/>
      <sheetName val="Gam_may_Cty3"/>
      <sheetName val="KL_tram_KH3"/>
      <sheetName val="Gam_may_KH3"/>
      <sheetName val="Cach_dien3"/>
      <sheetName val="Mang_tai3"/>
      <sheetName val="KL_DDK3"/>
      <sheetName val="Mang_tai_DDK3"/>
      <sheetName val="KL_DDK0,43"/>
      <sheetName val="TT_Ky_thuat3"/>
      <sheetName val="CT_moi3"/>
      <sheetName val="Tu_dien3"/>
      <sheetName val="May_cat3"/>
      <sheetName val="Dao_Cly3"/>
      <sheetName val="Dao_Ptai3"/>
      <sheetName val="Tu_RMU3"/>
      <sheetName val="C_set3"/>
      <sheetName val="Sco_Cap3"/>
      <sheetName val="Sco_TB3"/>
      <sheetName val="TN_tram3"/>
      <sheetName val="TN_C_set3"/>
      <sheetName val="TN_TD_DDay3"/>
      <sheetName val="Phan_chung3"/>
      <sheetName val="congtac_vien-uy3"/>
      <sheetName val="Nhan_luc20013"/>
      <sheetName val="cong_Q23"/>
      <sheetName val="T_U_luong_Q13"/>
      <sheetName val="T_U_luong_Q23"/>
      <sheetName val="T_U_luong_Q33"/>
      <sheetName val="Xep_hang_2013"/>
      <sheetName val="toan_Cty3"/>
      <sheetName val="Cong_ty3"/>
      <sheetName val="XN_23"/>
      <sheetName val="XN_ong_CHi3"/>
      <sheetName val="N_XDCT&amp;_XKLD3"/>
      <sheetName val="CN_HCM3"/>
      <sheetName val="TT_XKLD(Nhan)3"/>
      <sheetName val="Ong_Hong3"/>
      <sheetName val="CN_hung_yen3"/>
      <sheetName val="Dong_nai3"/>
      <sheetName val="Quang_Tri3"/>
      <sheetName val="Da_Nang3"/>
      <sheetName val="Quang_Nam3"/>
      <sheetName val="Quang_Ngai3"/>
      <sheetName val="TH_DH-QN3"/>
      <sheetName val="KP_HD3"/>
      <sheetName val="DB_HD3"/>
      <sheetName val="K249_K983"/>
      <sheetName val="K249_K98_(2)3"/>
      <sheetName val="K251_K983"/>
      <sheetName val="K251_SBase3"/>
      <sheetName val="K251_AC3"/>
      <sheetName val="K252_K983"/>
      <sheetName val="K252_SBase3"/>
      <sheetName val="K252_AC3"/>
      <sheetName val="K253_K983"/>
      <sheetName val="K253_Subbase3"/>
      <sheetName val="K253_Base_3"/>
      <sheetName val="K253_SBase3"/>
      <sheetName val="K253_AC3"/>
      <sheetName val="K255_SBase3"/>
      <sheetName val="K259_K983"/>
      <sheetName val="K259_Subbase3"/>
      <sheetName val="K259_Base_3"/>
      <sheetName val="K259_AC3"/>
      <sheetName val="K260_K983"/>
      <sheetName val="K260_Subbase3"/>
      <sheetName val="K260_Base3"/>
      <sheetName val="K260_AC3"/>
      <sheetName val="K261_K983"/>
      <sheetName val="K261_Base3"/>
      <sheetName val="K261_AC3"/>
      <sheetName val="KL_VL3"/>
      <sheetName val="QT_9-63"/>
      <sheetName val="Thuong_luu_HB3"/>
      <sheetName val="QT_Ky_T3"/>
      <sheetName val="bc_vt_TON_BAI3"/>
      <sheetName val="Tien_ung3"/>
      <sheetName val="phi_luong33"/>
      <sheetName val="CT_xa3"/>
      <sheetName val="Gia_DAN3"/>
      <sheetName val="KLTong_hop3"/>
      <sheetName val="Lan_can3"/>
      <sheetName val="Ranh_doc_(2)3"/>
      <sheetName val="Ranh_doc3"/>
      <sheetName val="Coc_tieu3"/>
      <sheetName val="Bien_bao3"/>
      <sheetName val="Nan_tuyen3"/>
      <sheetName val="Lan_13"/>
      <sheetName val="Lan__23"/>
      <sheetName val="Lan_33"/>
      <sheetName val="Gia_tri3"/>
      <sheetName val="Lan_53"/>
      <sheetName val="Dc_Dau3"/>
      <sheetName val="_o_to_Hien_83"/>
      <sheetName val="_o_to_Hien93"/>
      <sheetName val="_o_to_Hien103"/>
      <sheetName val="_o_to_Hien113"/>
      <sheetName val="_o_to_Hien12)3"/>
      <sheetName val="_o_to_Hien14"/>
      <sheetName val="_o_to_Hien23"/>
      <sheetName val="_o_to_Hien33"/>
      <sheetName val="_o_to_Hien43"/>
      <sheetName val="_o_to_Hien53"/>
      <sheetName val="_o_to_Phong_83"/>
      <sheetName val="_o_to_Phong93"/>
      <sheetName val="_o_to_Phong103"/>
      <sheetName val="_o_to_Phong113"/>
      <sheetName val="_o_to_Phong12)3"/>
      <sheetName val="_o_to_Phong14"/>
      <sheetName val="_o_to_Phong23"/>
      <sheetName val="_o_to_Phong33"/>
      <sheetName val="_o_to_Phong43"/>
      <sheetName val="_o_to_Phong53"/>
      <sheetName val="_o_to_Dung_8_3"/>
      <sheetName val="_D_tt_dau83"/>
      <sheetName val="_o_to_Dung_93"/>
      <sheetName val="_D9_tt_dau3"/>
      <sheetName val="_D10_tt_dau3"/>
      <sheetName val="_o_to_Dung_103"/>
      <sheetName val="_o_to_Dung_113"/>
      <sheetName val="_o_to_Dung_12)3"/>
      <sheetName val="_o_to_Dung_14"/>
      <sheetName val="_o_to_Dung23"/>
      <sheetName val="_o_to_Dung33"/>
      <sheetName val="_o_to_Dung43"/>
      <sheetName val="_o_totrongT10-123"/>
      <sheetName val="_o_totrongT23"/>
      <sheetName val="_o_totrungT10-123"/>
      <sheetName val="_o_toMinhT10-12_3"/>
      <sheetName val="_o_toMinhT23"/>
      <sheetName val="_o_toTrieuT10-12__3"/>
      <sheetName val="Luong_8_SP3"/>
      <sheetName val="Luong_9_SP_3"/>
      <sheetName val="Luong_10_SP_3"/>
      <sheetName val="Luong_11_SP_3"/>
      <sheetName val="Luong_12_SP3"/>
      <sheetName val="Thang_123"/>
      <sheetName val="cong_bien_t103"/>
      <sheetName val="luong_t9_3"/>
      <sheetName val="bb_t93"/>
      <sheetName val="Co_quan_TCT3"/>
      <sheetName val="BOT_(PA_chon)3"/>
      <sheetName val="Yaly_&amp;_Ri_Ninh3"/>
      <sheetName val="Thuy_dien_Na_Loi3"/>
      <sheetName val="bang_so_sanh_tong_hop3"/>
      <sheetName val="bang_so_sanh_tong_hop_(ty_le)3"/>
      <sheetName val="thu_nhap_binh_quan_(2)3"/>
      <sheetName val="dang_huong3"/>
      <sheetName val="phuong_an_13"/>
      <sheetName val="phuong_an_1_(2)3"/>
      <sheetName val="phuong_an23"/>
      <sheetName val="tong_hop_BQ3"/>
      <sheetName val="tong_hop_BQ-13"/>
      <sheetName val="phuong_an_chon3"/>
      <sheetName val="bang_so_sanh_tong_hop_(_PA_cho3"/>
      <sheetName val="dang_ap_dung3"/>
      <sheetName val="bang_tong_hop_(dang_huong)3"/>
      <sheetName val="Cong_hop3"/>
      <sheetName val="kldukien_(107)3"/>
      <sheetName val="qui1_(2)3"/>
      <sheetName val="Luong_1_SP13"/>
      <sheetName val="Luong_2_SP23"/>
      <sheetName val="Luong_3_SP33"/>
      <sheetName val="Luong_4_SP43"/>
      <sheetName val="Luong_4_SP53"/>
      <sheetName val="TH_du_toan_3"/>
      <sheetName val="Du_toan_3"/>
      <sheetName val="C_Tinh3"/>
      <sheetName val="binh_do3"/>
      <sheetName val="cot_lieu3"/>
      <sheetName val="van_khuon3"/>
      <sheetName val="CT_BT3"/>
      <sheetName val="lay_mau3"/>
      <sheetName val="mat_ngoai_goi3"/>
      <sheetName val="coc_tram-bt3"/>
      <sheetName val="Phu_luc_HD3"/>
      <sheetName val="Gia_du_thau3"/>
      <sheetName val="Ca_xe3"/>
      <sheetName val="Cau_2(3)3"/>
      <sheetName val="TK_331c12"/>
      <sheetName val="CT_3312"/>
      <sheetName val="CT_1312"/>
      <sheetName val="KH_200³_(moi_max)3"/>
      <sheetName val="TSCD_ko_dung2"/>
      <sheetName val="Tong_vat_tu2"/>
      <sheetName val="VT_luu2"/>
      <sheetName val="Vtu_u_dong2"/>
      <sheetName val="TSLD_khac2"/>
      <sheetName val="CC_da_pbo_het2"/>
      <sheetName val="C_TIEU3"/>
      <sheetName val="T_Luong3"/>
      <sheetName val="T_HAO3"/>
      <sheetName val="DT_TUYEN3"/>
      <sheetName val="DT_GIA3"/>
      <sheetName val="KHDT_(2)3"/>
      <sheetName val="CL_3"/>
      <sheetName val="KQ_(2)3"/>
      <sheetName val="Tong_Thu2"/>
      <sheetName val="Tong_Chi2"/>
      <sheetName val="Truong_hoc2"/>
      <sheetName val="Cty_CP2"/>
      <sheetName val="G_thau_3B2"/>
      <sheetName val="T_Hop_Thu-chi2"/>
      <sheetName val="XE_DAU3"/>
      <sheetName val="XE_XANG3"/>
      <sheetName val="Hat_13"/>
      <sheetName val="_H8_duong3"/>
      <sheetName val="Hat_7dg3"/>
      <sheetName val="TH_duong_1B3"/>
      <sheetName val="B_T_HOP2"/>
      <sheetName val="HT_HE_DUONG2"/>
      <sheetName val="DH_D1,22"/>
      <sheetName val="Tro_giup2"/>
      <sheetName val="TH_cau_1B3"/>
      <sheetName val="cau_H13"/>
      <sheetName val="Son_dg3"/>
      <sheetName val="THKL_H93"/>
      <sheetName val="THKL_H43"/>
      <sheetName val="BB_NT_GD_H-thanh2"/>
      <sheetName val="BB_NT_KL2"/>
      <sheetName val="CL_PP2"/>
      <sheetName val="TH_DgPP2"/>
      <sheetName val="Dg_PP2"/>
      <sheetName val="CL_DgPP2"/>
      <sheetName val="TH_DDau2"/>
      <sheetName val="TH_DVu2"/>
      <sheetName val="CL_Dvu2"/>
      <sheetName val="TH_DgDvu2"/>
      <sheetName val="Dg_DV2"/>
      <sheetName val="C_O2"/>
      <sheetName val="TH_dg_OC2"/>
      <sheetName val="CL_CatOng2"/>
      <sheetName val="Bang_qui_cach_Vtu2"/>
      <sheetName val="CT_033"/>
      <sheetName val="TH_033"/>
      <sheetName val="cap_so_lan_23"/>
      <sheetName val="cap_so_BHXH3"/>
      <sheetName val="tru_tien3"/>
      <sheetName val="yt_q23"/>
      <sheetName val="c45_t33"/>
      <sheetName val="c45_t63"/>
      <sheetName val="BHYT_Q3_20033"/>
      <sheetName val="C45_t73"/>
      <sheetName val="C47-t07_20033"/>
      <sheetName val="C45_t83"/>
      <sheetName val="C47-t08_20033"/>
      <sheetName val="C45_t093"/>
      <sheetName val="C47-t09_20033"/>
      <sheetName val="C47_T123"/>
      <sheetName val="BHYT_Q4-20033"/>
      <sheetName val="C45_T103"/>
      <sheetName val="VAT_TU_NHAN_TXQN2"/>
      <sheetName val="bang_tong_ke_khoi_luong_vat_tu2"/>
      <sheetName val="hcong_tkhe2"/>
      <sheetName val="VAT_TU_NHAN_TKHE2"/>
      <sheetName val="hcong_qn2"/>
      <sheetName val="VAT_TU_NHAN_(2)2"/>
      <sheetName val="CO_SO_DU_LIEU_PTVL3"/>
      <sheetName val="QT_Duoc_(Hai)2"/>
      <sheetName val="TH_mau_moi_tu_T102"/>
      <sheetName val="Tong_hop_Quy_IV2"/>
      <sheetName val="DG_SOC3"/>
      <sheetName val="DG_HQ3"/>
      <sheetName val="Bot_Giat_C3"/>
      <sheetName val="Bot_Giat_P_3"/>
      <sheetName val="THAY_THUNG_H3"/>
      <sheetName val="thi_nghiem3"/>
      <sheetName val="BLR_12"/>
      <sheetName val="gia_phan_mong2"/>
      <sheetName val="NAM_20043"/>
      <sheetName val="huy_dong_von3"/>
      <sheetName val="Lai_vayxd3"/>
      <sheetName val="Lai_vayphaitra3"/>
      <sheetName val="Lai_vay_3"/>
      <sheetName val="tra_von3"/>
      <sheetName val="KH_chi_tiet3"/>
      <sheetName val="nguyen_lieu3"/>
      <sheetName val="soi_tho_soi_det3"/>
      <sheetName val="soi_thuong3"/>
      <sheetName val="vai_det3"/>
      <sheetName val="chi_phi_1tan3"/>
      <sheetName val="von_luu_dong3"/>
      <sheetName val="thue_VAT3"/>
      <sheetName val="doanh_thu3"/>
      <sheetName val="doanh_thu_loi_nhuan3"/>
      <sheetName val="dong_tien3"/>
      <sheetName val="thu_hoi_von3"/>
      <sheetName val="MTO_REV_02"/>
      <sheetName val="Bang_gia_NC2"/>
      <sheetName val="TH_DZ352"/>
      <sheetName val="D_Da02"/>
      <sheetName val="Thang_14"/>
      <sheetName val="Thang_12_(2)3"/>
      <sheetName val="Thang_013"/>
      <sheetName val="hoan_von3"/>
      <sheetName val="dothi_npv3"/>
      <sheetName val="diem_hoa_von3"/>
      <sheetName val="nop_ngan_sach3"/>
      <sheetName val="chi_tieu3"/>
      <sheetName val="Div__A2"/>
      <sheetName val="26+960-27+050_92"/>
      <sheetName val="luong_thang_102"/>
      <sheetName val="tong_hop_thang_102"/>
      <sheetName val="TH_112"/>
      <sheetName val="px_khai_thac_22"/>
      <sheetName val="dao_lo_so_22"/>
      <sheetName val="luong_vp_thang_102"/>
      <sheetName val="Du_toan2"/>
      <sheetName val="Chenh_lech_vat_tu2"/>
      <sheetName val="Phan_tich_vat_tu2"/>
      <sheetName val="Tong_hop_vat_tu2"/>
      <sheetName val="Gia_tri_vat_tu2"/>
      <sheetName val="Chi_phi_van_chuyen2"/>
      <sheetName val="Du_thau2"/>
      <sheetName val="Tong_hop_kinh_phi2"/>
      <sheetName val="Tu_van_Thiet_ke2"/>
      <sheetName val="Tien_do_thi_cong2"/>
      <sheetName val="Bia_du_toan2"/>
      <sheetName val="Phan_tich_don_gia_(doc)2"/>
      <sheetName val="DMVT1_(2)1"/>
      <sheetName val="Chiet_tinh_6at_lieu_1"/>
      <sheetName val="gia_vat_,ieu1"/>
      <sheetName val="P_LIST1"/>
      <sheetName val="MAKING_BILL1"/>
      <sheetName val="CO_FORM_A1"/>
      <sheetName val="HOI_PHIEU1"/>
      <sheetName val="YEU_CAU_TT_TECH_(LC)1"/>
      <sheetName val="shipping_advice1"/>
      <sheetName val="Tong_hop_gia2"/>
      <sheetName val="May_thi_cong1"/>
      <sheetName val="Chi_phi_chung1"/>
      <sheetName val="TH_K_II1"/>
      <sheetName val="TH_K_I1"/>
      <sheetName val="BKE_CT_GOC2"/>
      <sheetName val="BKE_CT_GOC_(2)2"/>
      <sheetName val="CTGS10_(2)2"/>
      <sheetName val="28+!60-28+420_5K952"/>
      <sheetName val="Thi_sinh2"/>
      <sheetName val="Cham_cong2"/>
      <sheetName val="Bang_luong2"/>
      <sheetName val="STH_1522"/>
      <sheetName val="CN_3312"/>
      <sheetName val="THV_CHI_62"/>
      <sheetName val="27+500-700_4(k85)2"/>
      <sheetName val="CHIET_TINH_TBA2"/>
      <sheetName val="CHIET_TINH_DZ_0,42"/>
      <sheetName val="CHIET_TINH_CCT2"/>
      <sheetName val="cong_bien_t1&lt;2"/>
      <sheetName val="Bang_2B2"/>
      <sheetName val="Dgia_vat_tu2"/>
      <sheetName val="Don_gia_III2"/>
      <sheetName val="Dgia_VT2"/>
      <sheetName val="ITB_COST1"/>
      <sheetName val="TIEN_GOI1"/>
      <sheetName val="NHAT_KY_THU_TIEN_T_GOI1"/>
      <sheetName val="LUONG_GIAN_TIEP1"/>
      <sheetName val="NHAT_KY_THU_TIEN_TM1"/>
      <sheetName val="UOC_THUC_HIEN_THUE_TNDN1"/>
      <sheetName val="QUY_TM1"/>
      <sheetName val="NKCT_-_011"/>
      <sheetName val="w't_table1"/>
      <sheetName val="LAI_-_LO1"/>
      <sheetName val="TO_KHAI_CHI_TIET1"/>
      <sheetName val="THUE_PII1"/>
      <sheetName val="THUE_PIII1"/>
      <sheetName val="QUYET_TOAN_THUE_TNDN1"/>
      <sheetName val="BANG_CAN_DOI_RUT_GON1"/>
      <sheetName val="BANG_CAN_DOI1"/>
      <sheetName val="NHAT_KY_CHI_TIEN1"/>
      <sheetName val="LAI_LO1"/>
      <sheetName val="TO_KHAI_THUE_DT_-TNDN-_CP1"/>
      <sheetName val="QUYET_TOAN_THUE-_CAC_KHOAN1"/>
      <sheetName val="GIA_THANH1"/>
      <sheetName val="BAI_DUNG_1"/>
      <sheetName val="BIA_NAM1"/>
      <sheetName val="TM_BAO_CAO1"/>
      <sheetName val="Ki泺m_tra_DS_thue_GTGT1"/>
      <sheetName val="27+740-820_3(k95)1"/>
      <sheetName val="Liệt_kê1"/>
      <sheetName val="THDN_MBA_phu_tai1"/>
      <sheetName val="TBA_CC1"/>
      <sheetName val="L_D17042"/>
      <sheetName val="Purchase_Order1"/>
      <sheetName val="Customize_Your_Purchase_Order1"/>
      <sheetName val="A__Building__1"/>
      <sheetName val="Qty-(Arc_)1"/>
      <sheetName val="Electrical_Breakdown1"/>
      <sheetName val="PIPE-03E_XLS2"/>
      <sheetName val="VC_MONG2"/>
      <sheetName val="LUONG_NC2"/>
      <sheetName val="B9_SCL_(2)2"/>
      <sheetName val="Thang_7-052"/>
      <sheetName val="Bia_dvi2"/>
      <sheetName val="B3_Tonghop_thang2"/>
      <sheetName val="Cong_doan2"/>
      <sheetName val="VËt_liÖu1"/>
      <sheetName val="K_L­¬ng_1"/>
      <sheetName val="GTDT_1"/>
      <sheetName val="Bï_VL_1"/>
      <sheetName val="Tæng_Hîp1"/>
      <sheetName val="Kinh_PhÝ1"/>
      <sheetName val="T_kÕ1"/>
      <sheetName val="tÝnh_VL1"/>
      <sheetName val="KL_®Ëp1"/>
      <sheetName val="Lµng_Lµ1"/>
      <sheetName val="DTcojg_4-51"/>
      <sheetName val="DGchitiet_1"/>
      <sheetName val="van_phong_Quy_11"/>
      <sheetName val="Cong_ty_Quy_11"/>
      <sheetName val="20_9_051"/>
      <sheetName val="Thanh_toan1"/>
      <sheetName val="B_11D_1"/>
      <sheetName val="Gia_tr?1"/>
      <sheetName val="Ki??m_tra_DS_thue_GTGT1"/>
      <sheetName val="Thuong_dip_nhan_danh_hieu_AHL?1"/>
      <sheetName val="26+960-27+150_5(k95!1"/>
      <sheetName val="[PIPE-03E_XLSÝ26+960-27+150_4(1"/>
      <sheetName val="Tojg_hop_thep1"/>
      <sheetName val="TH_du_toanþ1"/>
      <sheetName val="bANG_THANH_TOAN_LUONG_SC1"/>
      <sheetName val="DON_GIA_TIEN_LUONG_SXCB1"/>
      <sheetName val="bang_ke_luong_sc1"/>
      <sheetName val="DICH_VU1"/>
      <sheetName val="BD_LE_TET1"/>
      <sheetName val="BANG_THANH_TOAN_LUONG_TO_SO_CH1"/>
      <sheetName val="BANG_TONG_HOP_LUONG_SP1"/>
      <sheetName val="Bang_ke_tien_luong_O_phong1"/>
      <sheetName val="bang_ke_luong_SP1"/>
      <sheetName val="tam_ung_luong_ky_I1"/>
      <sheetName val="bao_cao_BHXH_6_thang1"/>
      <sheetName val="TH_du_toan¸1"/>
      <sheetName val="TH_du_toann1"/>
      <sheetName val="tph_AAHSTOT271"/>
      <sheetName val="Ca_D1"/>
      <sheetName val="H_long1"/>
      <sheetName val="C_Mong1"/>
      <sheetName val="M_Phu1"/>
      <sheetName val="T_Son1"/>
      <sheetName val="V_Don1"/>
      <sheetName val="Y_Kien1"/>
      <sheetName val="V_Quang1"/>
      <sheetName val="Q_Lam1"/>
      <sheetName val="P_Thu1"/>
      <sheetName val="T_Coc1"/>
      <sheetName val="D_Nghia1"/>
      <sheetName val="TT_DH1"/>
      <sheetName val="P_Phu1"/>
      <sheetName val="P_Lai1"/>
      <sheetName val="N_Xuyen1"/>
      <sheetName val="H_quan1"/>
      <sheetName val="S_Dang1"/>
      <sheetName val="N_Quan1"/>
      <sheetName val="C_Dam1"/>
      <sheetName val="B_luan1"/>
      <sheetName val="M_Luong1"/>
      <sheetName val="B_Doan1"/>
      <sheetName val="H_Do1"/>
      <sheetName val="D_Khe1"/>
      <sheetName val="P_Trung1"/>
      <sheetName val="V_du1"/>
      <sheetName val="Cước_CG1"/>
      <sheetName val="gia_tri_theo_phong1"/>
      <sheetName val="CỘT_HỐ_PIT1"/>
      <sheetName val="Don_gia1"/>
      <sheetName val="@_Dap1"/>
      <sheetName val="Summary_(1)1"/>
      <sheetName val="List_of_Houses1"/>
      <sheetName val="B2_SITE_WORKS1"/>
      <sheetName val="B3_CONCRETE_WORKS1"/>
      <sheetName val="B4_MASONRY_WORKS1"/>
      <sheetName val="B5_METAL_WORKS1"/>
      <sheetName val="B6_THERMAL&amp;MOITURE1"/>
      <sheetName val="B7_ALU_GLASS_D&amp;W1"/>
      <sheetName val="B8_FINISHING_WORKS1"/>
      <sheetName val="B12_EXTERNAL_WORKS1"/>
      <sheetName val="DMVT_-_21"/>
      <sheetName val="B__Additional_items1"/>
      <sheetName val="C__VE_items_Add11"/>
      <sheetName val="F__VE_items_Updated_Add11"/>
      <sheetName val="G__Duplicated_items1"/>
      <sheetName val="Unit_price1"/>
      <sheetName val="gia_vtu,_ncong1"/>
      <sheetName val="dao_dat1"/>
      <sheetName val="chong_tham1"/>
      <sheetName val="Yeu_cau_gia1"/>
      <sheetName val="Phan_chia_tien_ich1"/>
      <sheetName val="Prelim_HP5-ham1"/>
      <sheetName val="B3_Mong&amp;ham_1"/>
      <sheetName val="Prelim_HP5-than1"/>
      <sheetName val="B4_Than&amp;Hoan_thien1"/>
      <sheetName val="Bảng GT PS"/>
      <sheetName val="DETAIL"/>
      <sheetName val="Dien giai"/>
      <sheetName val="đọc số"/>
      <sheetName val="Truot_nen"/>
      <sheetName val="CPTNo"/>
      <sheetName val="Kiem-Toan"/>
      <sheetName val="個案9411"/>
      <sheetName val="C. NEW BLDG-PLUMBING WORK"/>
      <sheetName val="Note"/>
      <sheetName val="CTGX"/>
      <sheetName val="dmvt "/>
      <sheetName val="T_x0003__x0000_ong dip nhan dan"/>
      <sheetName val="_MGT-DRT_MGT-IMPR_MGT-SC@_BA039"/>
      <sheetName val="_N_MGT-DRT_MGT-IMPR_MGT-SC@_BA0"/>
      <sheetName val="Gia tr_"/>
      <sheetName val="Ki__m tra DS thue GTGT"/>
      <sheetName val="Thuong dip nhan danh hieu AHL_"/>
      <sheetName val="_PIPE-03E.XLSÝ26+960-27+150.4(k"/>
      <sheetName val="__-BLDG"/>
      <sheetName val="Gia_tr_"/>
      <sheetName val="Ki__m_tra_DS_thue_GTGT"/>
      <sheetName val="Thuong_dip_nhan_danh_hieu_AHL_"/>
      <sheetName val="_PIPE-03E_XLSÝ26+960-27+150_4(k"/>
      <sheetName val="Gia_tr_1"/>
      <sheetName val="Ki__m_tra_DS_thue_GTGT1"/>
      <sheetName val="Thuong_dip_nhan_danh_hieu_AHL_1"/>
      <sheetName val="_PIPE-03E_XLSÝ26+960-27+150_4(1"/>
      <sheetName val="가설공통공사"/>
      <sheetName val="기구조직"/>
      <sheetName val="기본입력"/>
      <sheetName val="기준단가"/>
      <sheetName val="접대비"/>
      <sheetName val="선급금"/>
      <sheetName val="하자수수료"/>
      <sheetName val="BANG TONG HOP (2)"/>
      <sheetName val="Bill 05 - FP"/>
      <sheetName val="SUM"/>
      <sheetName val="DS-Thuong 6T dau"/>
      <sheetName val="F&amp;S"/>
      <sheetName val="Item-DATA"/>
      <sheetName val="NSA fr Revit"/>
      <sheetName val="Scheme B Estimate "/>
      <sheetName val="라이닝보강"/>
      <sheetName val="현장별계약현황('98.10.31)"/>
      <sheetName val="준공변경요약서(4차1회)"/>
      <sheetName val="원가계산서 (전체변경)"/>
      <sheetName val="건축공사"/>
      <sheetName val="원가 (2)"/>
      <sheetName val="外構・目次"/>
      <sheetName val="工場棟・目次"/>
      <sheetName val="事務棟・目次"/>
      <sheetName val="2.1 受電設備棟"/>
      <sheetName val="2.2 受・防火水槽"/>
      <sheetName val="2.3 排水処理設備棟"/>
      <sheetName val="2.4 倉庫棟"/>
      <sheetName val="2.5 守衛棟"/>
      <sheetName val="근로자자료입력"/>
      <sheetName val="참고자료"/>
      <sheetName val="현장별계약현황('98_10_31)"/>
      <sheetName val="원가계산서_(전체변경)"/>
      <sheetName val="원가_(2)"/>
      <sheetName val="개소별수량산출"/>
      <sheetName val="3_2_집기비품교체주기"/>
      <sheetName val="실행내역(05. 1. 5.)"/>
      <sheetName val="공종별"/>
      <sheetName val="실행단가철(ems코드적용)"/>
      <sheetName val="건축내역"/>
      <sheetName val="교대(A1)"/>
      <sheetName val="単価表"/>
      <sheetName val="8_식재일위1"/>
      <sheetName val="TABLE_DB1"/>
      <sheetName val="쌍용_data_base1"/>
      <sheetName val="현장별계약현황('98_10_31)1"/>
      <sheetName val="원가계산서_(전체변경)1"/>
      <sheetName val="원가_(2)1"/>
      <sheetName val="실행내역(05__1__5_)"/>
      <sheetName val="⑻동원인원산출서⑧"/>
      <sheetName val="수목데이타 "/>
      <sheetName val="TinhGiaMTC"/>
      <sheetName val="TH MTC"/>
      <sheetName val="TH N.Cong"/>
      <sheetName val="TinhGiaNC"/>
      <sheetName val="Bang KL"/>
      <sheetName val="TH Vat tu"/>
      <sheetName val="DMCP"/>
      <sheetName val="Chiet tinh dz22"/>
      <sheetName val="Level-DATA"/>
      <sheetName val="Fr Revit"/>
      <sheetName val="NSA Summary"/>
      <sheetName val="PRE (RICONS)"/>
      <sheetName val="Rate"/>
      <sheetName val="Clubhouse"/>
      <sheetName val="PTTC"/>
      <sheetName val="건축설비"/>
      <sheetName val="검토"/>
      <sheetName val="truc tiep"/>
      <sheetName val="Thống kê"/>
      <sheetName val="Xuly Data"/>
      <sheetName val="준공갑지"/>
      <sheetName val="7.경제성결과"/>
      <sheetName val="공사비"/>
      <sheetName val="잔수량(작성)"/>
      <sheetName val="카렌스센터계량기설치공사"/>
      <sheetName val="업체별기성내역"/>
      <sheetName val="전 기"/>
      <sheetName val="집 계 표"/>
      <sheetName val="기계경비(시간당)"/>
      <sheetName val="nys"/>
      <sheetName val="7_경제성결과"/>
      <sheetName val="전_기"/>
      <sheetName val="집_계_표"/>
      <sheetName val="변경비교-을"/>
      <sheetName val="배수공"/>
      <sheetName val="98NS-N"/>
      <sheetName val="관급자재"/>
      <sheetName val="정렬"/>
      <sheetName val="교각1"/>
      <sheetName val="1.수인터널"/>
      <sheetName val="퍼스트"/>
      <sheetName val="MTC"/>
      <sheetName val="NC"/>
      <sheetName val="D&amp;W"/>
      <sheetName val="BOQ"/>
      <sheetName val="Rate breakdown detail"/>
      <sheetName val="Cart path Q'ty"/>
      <sheetName val="Q'ty"/>
      <sheetName val="GL"/>
      <sheetName val="Cấu tạo giá"/>
      <sheetName val="04 - XUONG DET B"/>
      <sheetName val="CTG-1"/>
      <sheetName val="SPEC"/>
      <sheetName val="DATA.H"/>
      <sheetName val="DATA.V"/>
      <sheetName val="DATA.OR"/>
      <sheetName val="STRUC"/>
      <sheetName val="CDKT"/>
      <sheetName val="Bill 4 - Substructure"/>
      <sheetName val="Bill Prelim-CDT"/>
      <sheetName val="Prelims"/>
      <sheetName val="Bill BPTC-CDT"/>
      <sheetName val="Chi tiết BPTC"/>
      <sheetName val="Bill BPTC-CDT (PA MCT CDT)"/>
      <sheetName val="Chi tiết BPTC (PA MCT CDT)"/>
      <sheetName val="ESTI_3"/>
      <sheetName val="원남울진낙찰내역(99_4_13_부산청)3"/>
      <sheetName val="sanitary-ware_tower3&amp;43"/>
      <sheetName val="_Beams-pms3"/>
      <sheetName val="TH_kinh_phi3"/>
      <sheetName val="KLDT_DIEN3"/>
      <sheetName val="Dinh_muc_CP_KTCB_khac3"/>
      <sheetName val="입출재고현황_(2)3"/>
      <sheetName val="Area_Cal3"/>
      <sheetName val="detai_cable___3"/>
      <sheetName val="00-Pipe_Schedule_for_QS_rev013"/>
      <sheetName val="MAIN_GATE_HOUSE3"/>
      <sheetName val="CHIẾT_TÍNH_ĐƠN_GIÁ3"/>
      <sheetName val="BoQ_Coke3"/>
      <sheetName val="1_R18_BF3"/>
      <sheetName val="6_External_works-R183"/>
      <sheetName val="Demolish_13"/>
      <sheetName val="6_1_Quantity-Bill_1-Prelim3"/>
      <sheetName val="CHITIET_VL-NC-TT1p3"/>
      <sheetName val="Bang_tinh_hao_hut_thep2"/>
      <sheetName val="Define_finishing2"/>
      <sheetName val="Huong_dan3"/>
      <sheetName val="Bảng_mã_VT3"/>
      <sheetName val="Chenh_lech_vat_tu3"/>
      <sheetName val="05-LV_Cabling2"/>
      <sheetName val="Gia_VLNCMTC3"/>
      <sheetName val="Don_gia_chi_tiet3"/>
      <sheetName val="Dinh_nghia3"/>
      <sheetName val="1차_내역서3"/>
      <sheetName val="Sheet1_(2)3"/>
      <sheetName val="Div26_-_Elect3"/>
      <sheetName val="Material_Schedule2"/>
      <sheetName val="DG_Cong_C1,C2,C3,C4,C52"/>
      <sheetName val="Dầm_12"/>
      <sheetName val="DonGia_chetao2"/>
      <sheetName val="DonGia_VatTuLK2"/>
      <sheetName val="Bill_7-Elec2"/>
      <sheetName val="Price_Database2"/>
      <sheetName val="Phan_tich2"/>
      <sheetName val="RAB_AR&amp;STR2"/>
      <sheetName val="고객사_관리_코드3"/>
      <sheetName val="Xunit_(단위환산)3"/>
      <sheetName val="7_공정표3"/>
      <sheetName val="gia_vt,nc,may2"/>
      <sheetName val="Chi_tiet2"/>
      <sheetName val="dtct_cong2"/>
      <sheetName val="tong_du_toan2"/>
      <sheetName val="8_석축단위(H=1_5M)3"/>
      <sheetName val="5_BANG_I3"/>
      <sheetName val="플랜트_설치3"/>
      <sheetName val="기성(1차)_3"/>
      <sheetName val="현장관리비_산출내역3"/>
      <sheetName val="Stem_Footing2"/>
      <sheetName val="Piping_Design_Data2"/>
      <sheetName val="소상_&quot;1&quot;3"/>
      <sheetName val="6PILE__(돌출)3"/>
      <sheetName val="BACK_DATA3"/>
      <sheetName val="코딩_(2)2"/>
      <sheetName val="2_건축3"/>
      <sheetName val="_갑지3"/>
      <sheetName val="SOS_PLC_&amp;_Panel3"/>
      <sheetName val="PROJECT_BRIEF2"/>
      <sheetName val="BSD_(2)2"/>
      <sheetName val="5_전사투자계획종함안2"/>
      <sheetName val="단양_00_아파트-세부내역2"/>
      <sheetName val="준검_내역서2"/>
      <sheetName val="Hrg_Sat2"/>
      <sheetName val="CHITIET_VL-NCHT1_(2)2"/>
      <sheetName val="내역서_(2)2"/>
      <sheetName val="4_LINE2"/>
      <sheetName val="7_th2"/>
      <sheetName val="Customer_Databas2"/>
      <sheetName val="개인별_순위표2"/>
      <sheetName val="원남울진낙찰내역(99_4_13%20부산청)_xls2"/>
      <sheetName val="SCOPE_OF_WORK2"/>
      <sheetName val="Xây_tô2"/>
      <sheetName val="HT_Ham"/>
      <sheetName val="Summary_-_Budget2"/>
      <sheetName val="Chi_tiet_-_Dv_lap4"/>
      <sheetName val="TH_KHTC4"/>
      <sheetName val="Van_chuyen4"/>
      <sheetName val="THKP_(2)4"/>
      <sheetName val="T_Bi4"/>
      <sheetName val="Thiet_ke4"/>
      <sheetName val="K_luong4"/>
      <sheetName val="TT_L24"/>
      <sheetName val="TT_L14"/>
      <sheetName val="Thue_Ngoai4"/>
      <sheetName val="KL_XL20004"/>
      <sheetName val="Chiet_tinh4"/>
      <sheetName val="Sheet2_(2)4"/>
      <sheetName val="Dong_Dau4"/>
      <sheetName val="Dong_Dau_(2)4"/>
      <sheetName val="Sau_dong4"/>
      <sheetName val="Ma_xa4"/>
      <sheetName val="My_dinh4"/>
      <sheetName val="Tong_cong4"/>
      <sheetName val="KH_2003_(moi_max)4"/>
      <sheetName val="be_tong4"/>
      <sheetName val="Tong_hop_thep4"/>
      <sheetName val="__4"/>
      <sheetName val="san_vuon4"/>
      <sheetName val="khu_phu_tro4"/>
      <sheetName val="LUAN_CHUYEN4"/>
      <sheetName val="KE_QUY4"/>
      <sheetName val="LUONGGIAN_TIEP4"/>
      <sheetName val="VAY_VON4"/>
      <sheetName val="O_THAO4"/>
      <sheetName val="Q_TRUNG4"/>
      <sheetName val="Y_THANH4"/>
      <sheetName val="Thuyet_minh4"/>
      <sheetName val="CDSL_(2)4"/>
      <sheetName val="26+180-400_24"/>
      <sheetName val="26+180_Sub14"/>
      <sheetName val="26+180_Sub44"/>
      <sheetName val="26+180-400_5(k95)4"/>
      <sheetName val="26+400-620_3(k95)4"/>
      <sheetName val="26+400-640_1(k95)4"/>
      <sheetName val="26+960-27+150_94"/>
      <sheetName val="26+960-27+150_104"/>
      <sheetName val="26+960-27+150_114"/>
      <sheetName val="26+960-27+150_124"/>
      <sheetName val="26+960-27+150_5(k95)4"/>
      <sheetName val="26+960-27+150_4(k95)4"/>
      <sheetName val="26+960-27+150_1(k95)4"/>
      <sheetName val="27+500-700_5(k95)4"/>
      <sheetName val="27+500-700_4(k95)4"/>
      <sheetName val="27+500-700_3(k95)4"/>
      <sheetName val="27+500-700_1(k95)4"/>
      <sheetName val="27+740-920_3(k95)4"/>
      <sheetName val="27+740-920_214"/>
      <sheetName val="27+920-28+040_6,74"/>
      <sheetName val="27+920-28+040_104"/>
      <sheetName val="27+920-28+160_Su34"/>
      <sheetName val="28+160-28+420_5K954"/>
      <sheetName val="28+430-657_74"/>
      <sheetName val="Km28+430-657_84"/>
      <sheetName val="28+430-657_94"/>
      <sheetName val="28+430-667_104"/>
      <sheetName val="28+430-657_114"/>
      <sheetName val="28+430-657_4k954"/>
      <sheetName val="28+500-657_184"/>
      <sheetName val="28+520-657_194"/>
      <sheetName val="Interim_payment4"/>
      <sheetName val="Bid_Sum4"/>
      <sheetName val="Item_B4"/>
      <sheetName val="Dg_A4"/>
      <sheetName val="Dg_B&amp;C4"/>
      <sheetName val="Material_at_site4"/>
      <sheetName val="BCC_(2)4"/>
      <sheetName val="Bao_cao4"/>
      <sheetName val="Bao_cao_24"/>
      <sheetName val="Khoi_luong4"/>
      <sheetName val="Khoi_luong_mat4"/>
      <sheetName val="Bang_ke4"/>
      <sheetName val="T_HopKL4"/>
      <sheetName val="S_Luong4"/>
      <sheetName val="D_Dap4"/>
      <sheetName val="Q_Toan4"/>
      <sheetName val="Phan_tich_chi_phi4"/>
      <sheetName val="Chi_phi_nen_theo_BVTC4"/>
      <sheetName val="nhan_cong_phu4"/>
      <sheetName val="nhan_cong_Hung4"/>
      <sheetName val="Nhan_cong4"/>
      <sheetName val="Khoi_luong_nen_theo_BVTC4"/>
      <sheetName val="Phu_luc4"/>
      <sheetName val="Gia_trÞ4"/>
      <sheetName val="AC_PC4"/>
      <sheetName val="Gia_VL4"/>
      <sheetName val="Bang_gia_ca_may4"/>
      <sheetName val="Bang_luong_CB4"/>
      <sheetName val="Bang_P_tich_CT4"/>
      <sheetName val="D_toan_chi_tiet4"/>
      <sheetName val="Bang_TH_Dtoan4"/>
      <sheetName val="cap_cho_cac_DT4"/>
      <sheetName val="Ung_-_hoan4"/>
      <sheetName val="CP_may4"/>
      <sheetName val="Thep_4"/>
      <sheetName val="Chi_tiet_Khoi_luong4"/>
      <sheetName val="TH_khoi_luong4"/>
      <sheetName val="Chiet_tinh_vat_lieu_4"/>
      <sheetName val="TH_KL_VL4"/>
      <sheetName val="TAI_TRONG4"/>
      <sheetName val="NOI_LUC4"/>
      <sheetName val="TINH_DUYET_THTT_CHINH4"/>
      <sheetName val="TDUYET_THTT_PHU4"/>
      <sheetName val="TINH_DAO_DONG_VA_DO_VONG4"/>
      <sheetName val="TINH_NEO4"/>
      <sheetName val="Bang_VL4"/>
      <sheetName val="VL(No_V-c)4"/>
      <sheetName val="He_so4"/>
      <sheetName val="PL_Vua4"/>
      <sheetName val="Chitieu-dam_cac_loai4"/>
      <sheetName val="DG_Dam4"/>
      <sheetName val="DG_chung4"/>
      <sheetName val="VL-dac_chung4"/>
      <sheetName val="CT_1md_&amp;_dau_cong4"/>
      <sheetName val="Tong_hop4"/>
      <sheetName val="CT_cong4"/>
      <sheetName val="dg_cong4"/>
      <sheetName val="CT_Duong4"/>
      <sheetName val="D_gia4"/>
      <sheetName val="T_hop4"/>
      <sheetName val="CtP_tro4"/>
      <sheetName val="Nha_moi4"/>
      <sheetName val="TT-T_Tron_So_24"/>
      <sheetName val="Ct_Dam_4"/>
      <sheetName val="Ct_Duoi4"/>
      <sheetName val="Ct_Tren4"/>
      <sheetName val="D_giaMay4"/>
      <sheetName val="BU_CTPH4"/>
      <sheetName val="BU_tran3+360_224"/>
      <sheetName val="Tran3+360_224"/>
      <sheetName val="BU_tran2+386_44"/>
      <sheetName val="Tran2+386_44"/>
      <sheetName val="DTcong_4-54"/>
      <sheetName val="Bu_1-24"/>
      <sheetName val="Bu_12-134"/>
      <sheetName val="DTcong_12-134"/>
      <sheetName val="DT_cong13-13+4"/>
      <sheetName val="BU-_nhanh4"/>
      <sheetName val="dtcong_nh1-24"/>
      <sheetName val="dtcong_nh0-14"/>
      <sheetName val="BU_11-124"/>
      <sheetName val="DTcong_11-124"/>
      <sheetName val="Pr-_CC4"/>
      <sheetName val="MD_3-44"/>
      <sheetName val="ND_3-44"/>
      <sheetName val="MD_1-24"/>
      <sheetName val="ND_1-24"/>
      <sheetName val="MD_0-14"/>
      <sheetName val="ND_0-14"/>
      <sheetName val="KL_tong4"/>
      <sheetName val="TH_(T1-6)4"/>
      <sheetName val="_NL4"/>
      <sheetName val="_NL_(2)4"/>
      <sheetName val="CDTHCT_(3)4"/>
      <sheetName val="Quyet_toan4"/>
      <sheetName val="Thu_hoi4"/>
      <sheetName val="Lai_vay4"/>
      <sheetName val="Tien_vay4"/>
      <sheetName val="Cong_no4"/>
      <sheetName val="Cop_pha4"/>
      <sheetName val="thkl_(2)4"/>
      <sheetName val="long_tec4"/>
      <sheetName val="cd_viaK0-T64"/>
      <sheetName val="cdvia_T6-Tc244"/>
      <sheetName val="cdvia_Tc24-T464"/>
      <sheetName val="cd_btnL2k0+361-T194"/>
      <sheetName val="DS_them_luong_qui_4-20024"/>
      <sheetName val="Phuc_loi_2-9-024"/>
      <sheetName val="Thuong_nhan_dip_21-12-024"/>
      <sheetName val="Thuong_dip_nhan_danh_hieu_AHL§4"/>
      <sheetName val="Thang_luong_thu_13_nam_20024"/>
      <sheetName val="Luong_SX#_dip_Tet_Qui_Mui(dong4"/>
      <sheetName val="phan_tich_DG4"/>
      <sheetName val="gia_vat_lieu4"/>
      <sheetName val="gia_xe_may4"/>
      <sheetName val="gia_nhan_cong4"/>
      <sheetName val="Chenh_lech4"/>
      <sheetName val="Kinh_phí4"/>
      <sheetName val="CDTHU_CHI_T14"/>
      <sheetName val="THUCHI_24"/>
      <sheetName val="THU_CHI34"/>
      <sheetName val="THU_CHI_44"/>
      <sheetName val="THU_CHI54"/>
      <sheetName val="THU_CHI_64"/>
      <sheetName val="TU_CHI_74"/>
      <sheetName val="THU_CHI94"/>
      <sheetName val="THU_CHI_84"/>
      <sheetName val="THU_CHI_104"/>
      <sheetName val="THU_CHI_114"/>
      <sheetName val="THU_CHI_124"/>
      <sheetName val="tong_hop_thanh_toan_thue4"/>
      <sheetName val="bang_ke_nop_thue4"/>
      <sheetName val="Tonh_hop_chi_phi4"/>
      <sheetName val="BK_chi_phi4"/>
      <sheetName val="KTra_DS_va_thue_GTGT4"/>
      <sheetName val="Kiãøm_tra_DS_thue_GTGT4"/>
      <sheetName val="XUAT(gia_von)4"/>
      <sheetName val="Xuat_(gia_ban)4"/>
      <sheetName val="Dchinh_TH_N-X-T4"/>
      <sheetName val="Tong_hop_N-X-T4"/>
      <sheetName val="thue_TH4"/>
      <sheetName val="tong_hop_20014"/>
      <sheetName val="qUYET_TOAN_THUE4"/>
      <sheetName val="vat_tu4"/>
      <sheetName val="THVT_T54"/>
      <sheetName val="XL1_t54"/>
      <sheetName val="XL2_T54"/>
      <sheetName val="XL3_T54"/>
      <sheetName val="XL5_T54"/>
      <sheetName val="CC_XL14"/>
      <sheetName val="KKTS_044"/>
      <sheetName val="nha_kct4"/>
      <sheetName val="sent_to4"/>
      <sheetName val="KL_Tram_Cty4"/>
      <sheetName val="Gam_may_Cty4"/>
      <sheetName val="KL_tram_KH4"/>
      <sheetName val="Gam_may_KH4"/>
      <sheetName val="Cach_dien4"/>
      <sheetName val="Mang_tai4"/>
      <sheetName val="KL_DDK4"/>
      <sheetName val="Mang_tai_DDK4"/>
      <sheetName val="KL_DDK0,44"/>
      <sheetName val="TT_Ky_thuat4"/>
      <sheetName val="CT_moi4"/>
      <sheetName val="Tu_dien4"/>
      <sheetName val="May_cat4"/>
      <sheetName val="Dao_Cly4"/>
      <sheetName val="Dao_Ptai4"/>
      <sheetName val="Tu_RMU4"/>
      <sheetName val="C_set4"/>
      <sheetName val="Sco_Cap4"/>
      <sheetName val="Sco_TB4"/>
      <sheetName val="TN_tram4"/>
      <sheetName val="TN_C_set4"/>
      <sheetName val="TN_TD_DDay4"/>
      <sheetName val="Phan_chung4"/>
      <sheetName val="congtac_vien-uy4"/>
      <sheetName val="Nhan_luc20014"/>
      <sheetName val="cong_Q24"/>
      <sheetName val="T_U_luong_Q14"/>
      <sheetName val="T_U_luong_Q24"/>
      <sheetName val="T_U_luong_Q34"/>
      <sheetName val="Xep_hang_2014"/>
      <sheetName val="toan_Cty4"/>
      <sheetName val="Cong_ty4"/>
      <sheetName val="XN_24"/>
      <sheetName val="XN_ong_CHi4"/>
      <sheetName val="N_XDCT&amp;_XKLD4"/>
      <sheetName val="CN_HCM4"/>
      <sheetName val="TT_XKLD(Nhan)4"/>
      <sheetName val="Ong_Hong4"/>
      <sheetName val="CN_hung_yen4"/>
      <sheetName val="Dong_nai4"/>
      <sheetName val="Quang_Tri4"/>
      <sheetName val="Da_Nang4"/>
      <sheetName val="Quang_Nam4"/>
      <sheetName val="Quang_Ngai4"/>
      <sheetName val="TH_DH-QN4"/>
      <sheetName val="KP_HD4"/>
      <sheetName val="DB_HD4"/>
      <sheetName val="K249_K984"/>
      <sheetName val="K249_K98_(2)4"/>
      <sheetName val="K251_K984"/>
      <sheetName val="K251_SBase4"/>
      <sheetName val="K251_AC4"/>
      <sheetName val="K252_K984"/>
      <sheetName val="K252_SBase4"/>
      <sheetName val="K252_AC4"/>
      <sheetName val="K253_K984"/>
      <sheetName val="K253_Subbase4"/>
      <sheetName val="K253_Base_4"/>
      <sheetName val="K253_SBase4"/>
      <sheetName val="K253_AC4"/>
      <sheetName val="K255_SBase4"/>
      <sheetName val="K259_K984"/>
      <sheetName val="K259_Subbase4"/>
      <sheetName val="K259_Base_4"/>
      <sheetName val="K259_AC4"/>
      <sheetName val="K260_K984"/>
      <sheetName val="K260_Subbase4"/>
      <sheetName val="K260_Base4"/>
      <sheetName val="K260_AC4"/>
      <sheetName val="K261_K984"/>
      <sheetName val="K261_Base4"/>
      <sheetName val="K261_AC4"/>
      <sheetName val="KL_VL4"/>
      <sheetName val="QT_9-64"/>
      <sheetName val="Thuong_luu_HB4"/>
      <sheetName val="QT_Ky_T4"/>
      <sheetName val="bc_vt_TON_BAI4"/>
      <sheetName val="Tien_ung4"/>
      <sheetName val="phi_luong34"/>
      <sheetName val="CT_xa4"/>
      <sheetName val="Gia_DAN4"/>
      <sheetName val="KLTong_hop4"/>
      <sheetName val="Lan_can4"/>
      <sheetName val="Ranh_doc_(2)4"/>
      <sheetName val="Ranh_doc4"/>
      <sheetName val="Coc_tieu4"/>
      <sheetName val="Bien_bao4"/>
      <sheetName val="Nan_tuyen4"/>
      <sheetName val="Lan_14"/>
      <sheetName val="Lan__24"/>
      <sheetName val="Lan_34"/>
      <sheetName val="Gia_tri4"/>
      <sheetName val="Lan_54"/>
      <sheetName val="Dc_Dau4"/>
      <sheetName val="_o_to_Hien_84"/>
      <sheetName val="_o_to_Hien94"/>
      <sheetName val="_o_to_Hien104"/>
      <sheetName val="_o_to_Hien114"/>
      <sheetName val="_o_to_Hien12)4"/>
      <sheetName val="_o_to_Hien15"/>
      <sheetName val="_o_to_Hien24"/>
      <sheetName val="_o_to_Hien34"/>
      <sheetName val="_o_to_Hien44"/>
      <sheetName val="_o_to_Hien54"/>
      <sheetName val="_o_to_Phong_84"/>
      <sheetName val="_o_to_Phong94"/>
      <sheetName val="_o_to_Phong104"/>
      <sheetName val="_o_to_Phong114"/>
      <sheetName val="_o_to_Phong12)4"/>
      <sheetName val="_o_to_Phong15"/>
      <sheetName val="_o_to_Phong24"/>
      <sheetName val="_o_to_Phong34"/>
      <sheetName val="_o_to_Phong44"/>
      <sheetName val="_o_to_Phong54"/>
      <sheetName val="_o_to_Dung_8_4"/>
      <sheetName val="_D_tt_dau84"/>
      <sheetName val="_o_to_Dung_94"/>
      <sheetName val="_D9_tt_dau4"/>
      <sheetName val="_D10_tt_dau4"/>
      <sheetName val="_o_to_Dung_104"/>
      <sheetName val="_o_to_Dung_114"/>
      <sheetName val="_o_to_Dung_12)4"/>
      <sheetName val="_o_to_Dung_15"/>
      <sheetName val="_o_to_Dung24"/>
      <sheetName val="_o_to_Dung34"/>
      <sheetName val="_o_to_Dung44"/>
      <sheetName val="_o_totrongT10-124"/>
      <sheetName val="_o_totrongT24"/>
      <sheetName val="_o_totrungT10-124"/>
      <sheetName val="_o_toMinhT10-12_4"/>
      <sheetName val="_o_toMinhT24"/>
      <sheetName val="_o_toTrieuT10-12__4"/>
      <sheetName val="Luong_8_SP4"/>
      <sheetName val="Luong_9_SP_4"/>
      <sheetName val="Luong_10_SP_4"/>
      <sheetName val="Luong_11_SP_4"/>
      <sheetName val="Luong_12_SP4"/>
      <sheetName val="Thang_124"/>
      <sheetName val="cong_bien_t104"/>
      <sheetName val="luong_t9_4"/>
      <sheetName val="bb_t94"/>
      <sheetName val="Co_quan_TCT4"/>
      <sheetName val="BOT_(PA_chon)4"/>
      <sheetName val="Yaly_&amp;_Ri_Ninh4"/>
      <sheetName val="Thuy_dien_Na_Loi4"/>
      <sheetName val="bang_so_sanh_tong_hop4"/>
      <sheetName val="bang_so_sanh_tong_hop_(ty_le)4"/>
      <sheetName val="thu_nhap_binh_quan_(2)4"/>
      <sheetName val="dang_huong4"/>
      <sheetName val="phuong_an_14"/>
      <sheetName val="phuong_an_1_(2)4"/>
      <sheetName val="phuong_an24"/>
      <sheetName val="tong_hop_BQ4"/>
      <sheetName val="tong_hop_BQ-14"/>
      <sheetName val="phuong_an_chon4"/>
      <sheetName val="bang_so_sanh_tong_hop_(_PA_cho4"/>
      <sheetName val="dang_ap_dung4"/>
      <sheetName val="bang_tong_hop_(dang_huong)4"/>
      <sheetName val="Cong_hop4"/>
      <sheetName val="kldukien_(107)4"/>
      <sheetName val="qui1_(2)4"/>
      <sheetName val="Luong_1_SP14"/>
      <sheetName val="Luong_2_SP24"/>
      <sheetName val="Luong_3_SP34"/>
      <sheetName val="Luong_4_SP44"/>
      <sheetName val="Luong_4_SP54"/>
      <sheetName val="TH_du_toan_4"/>
      <sheetName val="Du_toan_4"/>
      <sheetName val="C_Tinh4"/>
      <sheetName val="binh_do4"/>
      <sheetName val="cot_lieu4"/>
      <sheetName val="van_khuon4"/>
      <sheetName val="CT_BT4"/>
      <sheetName val="lay_mau4"/>
      <sheetName val="mat_ngoai_goi4"/>
      <sheetName val="coc_tram-bt4"/>
      <sheetName val="Phu_luc_HD4"/>
      <sheetName val="Gia_du_thau4"/>
      <sheetName val="Ca_xe4"/>
      <sheetName val="Cau_2(3)4"/>
      <sheetName val="TK_331c13"/>
      <sheetName val="CT_3313"/>
      <sheetName val="CT_1313"/>
      <sheetName val="KH_200³_(moi_max)4"/>
      <sheetName val="TSCD_ko_dung3"/>
      <sheetName val="Tong_vat_tu3"/>
      <sheetName val="VT_luu3"/>
      <sheetName val="Vtu_u_dong3"/>
      <sheetName val="TSLD_khac3"/>
      <sheetName val="CC_da_pbo_het3"/>
      <sheetName val="C_TIEU4"/>
      <sheetName val="T_Luong4"/>
      <sheetName val="T_HAO4"/>
      <sheetName val="DT_TUYEN4"/>
      <sheetName val="DT_GIA4"/>
      <sheetName val="KHDT_(2)4"/>
      <sheetName val="CL_4"/>
      <sheetName val="KQ_(2)4"/>
      <sheetName val="Tong_Thu3"/>
      <sheetName val="Tong_Chi3"/>
      <sheetName val="Truong_hoc3"/>
      <sheetName val="Cty_CP3"/>
      <sheetName val="G_thau_3B3"/>
      <sheetName val="T_Hop_Thu-chi3"/>
      <sheetName val="XE_DAU4"/>
      <sheetName val="XE_XANG4"/>
      <sheetName val="Hat_14"/>
      <sheetName val="_H8_duong4"/>
      <sheetName val="Hat_7dg4"/>
      <sheetName val="TH_duong_1B4"/>
      <sheetName val="B_T_HOP3"/>
      <sheetName val="HT_HE_DUONG3"/>
      <sheetName val="DH_D1,23"/>
      <sheetName val="Tro_giup3"/>
      <sheetName val="TH_cau_1B4"/>
      <sheetName val="cau_H14"/>
      <sheetName val="Son_dg4"/>
      <sheetName val="THKL_H94"/>
      <sheetName val="THKL_H44"/>
      <sheetName val="BB_NT_GD_H-thanh3"/>
      <sheetName val="BB_NT_KL3"/>
      <sheetName val="CL_PP3"/>
      <sheetName val="TH_DgPP3"/>
      <sheetName val="Dg_PP3"/>
      <sheetName val="CL_DgPP3"/>
      <sheetName val="TH_DDau3"/>
      <sheetName val="TH_DVu3"/>
      <sheetName val="CL_Dvu3"/>
      <sheetName val="TH_DgDvu3"/>
      <sheetName val="Dg_DV3"/>
      <sheetName val="C_O3"/>
      <sheetName val="TH_dg_OC3"/>
      <sheetName val="CL_CatOng3"/>
      <sheetName val="Bang_qui_cach_Vtu3"/>
      <sheetName val="CT_034"/>
      <sheetName val="TH_034"/>
      <sheetName val="cap_so_lan_24"/>
      <sheetName val="cap_so_BHXH4"/>
      <sheetName val="tru_tien4"/>
      <sheetName val="yt_q24"/>
      <sheetName val="c45_t34"/>
      <sheetName val="c45_t64"/>
      <sheetName val="BHYT_Q3_20034"/>
      <sheetName val="C45_t74"/>
      <sheetName val="C47-t07_20034"/>
      <sheetName val="C45_t84"/>
      <sheetName val="C47-t08_20034"/>
      <sheetName val="C45_t094"/>
      <sheetName val="C47-t09_20034"/>
      <sheetName val="C47_T124"/>
      <sheetName val="BHYT_Q4-20034"/>
      <sheetName val="C45_T104"/>
      <sheetName val="VAT_TU_NHAN_TXQN3"/>
      <sheetName val="bang_tong_ke_khoi_luong_vat_tu3"/>
      <sheetName val="hcong_tkhe3"/>
      <sheetName val="VAT_TU_NHAN_TKHE3"/>
      <sheetName val="hcong_qn3"/>
      <sheetName val="VAT_TU_NHAN_(2)3"/>
      <sheetName val="CO_SO_DU_LIEU_PTVL4"/>
      <sheetName val="QT_Duoc_(Hai)3"/>
      <sheetName val="TH_mau_moi_tu_T103"/>
      <sheetName val="Tong_hop_Quy_IV3"/>
      <sheetName val="DG_SOC4"/>
      <sheetName val="DG_HQ4"/>
      <sheetName val="Bot_Giat_C4"/>
      <sheetName val="Bot_Giat_P_4"/>
      <sheetName val="THAY_THUNG_H4"/>
      <sheetName val="thi_nghiem4"/>
      <sheetName val="BLR_13"/>
      <sheetName val="gia_phan_mong3"/>
      <sheetName val="NAM_20044"/>
      <sheetName val="huy_dong_von4"/>
      <sheetName val="Lai_vayxd4"/>
      <sheetName val="Lai_vayphaitra4"/>
      <sheetName val="Lai_vay_4"/>
      <sheetName val="tra_von4"/>
      <sheetName val="KH_chi_tiet4"/>
      <sheetName val="nguyen_lieu4"/>
      <sheetName val="soi_tho_soi_det4"/>
      <sheetName val="soi_thuong4"/>
      <sheetName val="vai_det4"/>
      <sheetName val="chi_phi_1tan4"/>
      <sheetName val="von_luu_dong4"/>
      <sheetName val="thue_VAT4"/>
      <sheetName val="doanh_thu4"/>
      <sheetName val="doanh_thu_loi_nhuan4"/>
      <sheetName val="dong_tien4"/>
      <sheetName val="thu_hoi_von4"/>
      <sheetName val="MTO_REV_03"/>
      <sheetName val="Bang_gia_NC3"/>
      <sheetName val="TH_DZ353"/>
      <sheetName val="D_Da03"/>
      <sheetName val="Thang_15"/>
      <sheetName val="Thang_12_(2)4"/>
      <sheetName val="Thang_014"/>
      <sheetName val="hoan_von4"/>
      <sheetName val="dothi_npv4"/>
      <sheetName val="diem_hoa_von4"/>
      <sheetName val="nop_ngan_sach4"/>
      <sheetName val="chi_tieu4"/>
      <sheetName val="Div__A3"/>
      <sheetName val="26+960-27+050_93"/>
      <sheetName val="luong_thang_103"/>
      <sheetName val="tong_hop_thang_103"/>
      <sheetName val="TH_113"/>
      <sheetName val="px_khai_thac_23"/>
      <sheetName val="dao_lo_so_23"/>
      <sheetName val="luong_vp_thang_103"/>
      <sheetName val="Du_toan3"/>
      <sheetName val="Phan_tich_vat_tu3"/>
      <sheetName val="Tong_hop_vat_tu3"/>
      <sheetName val="Gia_tri_vat_tu3"/>
      <sheetName val="Chi_phi_van_chuyen3"/>
      <sheetName val="Du_thau3"/>
      <sheetName val="Tong_hop_kinh_phi3"/>
      <sheetName val="Tu_van_Thiet_ke3"/>
      <sheetName val="Tien_do_thi_cong3"/>
      <sheetName val="Bia_du_toan3"/>
      <sheetName val="Phan_tich_don_gia_(doc)3"/>
      <sheetName val="DMVT1_(2)2"/>
      <sheetName val="Chiet_tinh_6at_lieu_2"/>
      <sheetName val="gia_vat_,ieu2"/>
      <sheetName val="P_LIST2"/>
      <sheetName val="MAKING_BILL2"/>
      <sheetName val="CO_FORM_A2"/>
      <sheetName val="HOI_PHIEU2"/>
      <sheetName val="YEU_CAU_TT_TECH_(LC)2"/>
      <sheetName val="shipping_advice2"/>
      <sheetName val="Tong_hop_gia3"/>
      <sheetName val="May_thi_cong2"/>
      <sheetName val="Chi_phi_chung2"/>
      <sheetName val="TH_K_II2"/>
      <sheetName val="TH_K_I2"/>
      <sheetName val="BKE_CT_GOC3"/>
      <sheetName val="BKE_CT_GOC_(2)3"/>
      <sheetName val="CTGS10_(2)3"/>
      <sheetName val="28+!60-28+420_5K953"/>
      <sheetName val="Thi_sinh3"/>
      <sheetName val="Cham_cong3"/>
      <sheetName val="Bang_luong3"/>
      <sheetName val="STH_1523"/>
      <sheetName val="CN_3313"/>
      <sheetName val="THV_CHI_63"/>
      <sheetName val="27+500-700_4(k85)3"/>
      <sheetName val="CHIET_TINH_TBA3"/>
      <sheetName val="CHIET_TINH_DZ_0,43"/>
      <sheetName val="CHIET_TINH_CCT3"/>
      <sheetName val="cong_bien_t1&lt;3"/>
      <sheetName val="Bang_2B3"/>
      <sheetName val="Dgia_vat_tu3"/>
      <sheetName val="Don_gia_III3"/>
      <sheetName val="Dgia_VT3"/>
      <sheetName val="ITB_COST2"/>
      <sheetName val="TIEN_GOI2"/>
      <sheetName val="NHAT_KY_THU_TIEN_T_GOI2"/>
      <sheetName val="LUONG_GIAN_TIEP2"/>
      <sheetName val="NHAT_KY_THU_TIEN_TM2"/>
      <sheetName val="UOC_THUC_HIEN_THUE_TNDN2"/>
      <sheetName val="QUY_TM2"/>
      <sheetName val="NKCT_-_012"/>
      <sheetName val="w't_table2"/>
      <sheetName val="LAI_-_LO2"/>
      <sheetName val="TO_KHAI_CHI_TIET2"/>
      <sheetName val="THUE_PII2"/>
      <sheetName val="THUE_PIII2"/>
      <sheetName val="QUYET_TOAN_THUE_TNDN2"/>
      <sheetName val="BANG_CAN_DOI_RUT_GON2"/>
      <sheetName val="BANG_CAN_DOI2"/>
      <sheetName val="NHAT_KY_CHI_TIEN2"/>
      <sheetName val="LAI_LO2"/>
      <sheetName val="TO_KHAI_THUE_DT_-TNDN-_CP2"/>
      <sheetName val="QUYET_TOAN_THUE-_CAC_KHOAN2"/>
      <sheetName val="GIA_THANH2"/>
      <sheetName val="BAI_DUNG_2"/>
      <sheetName val="BIA_NAM2"/>
      <sheetName val="TM_BAO_CAO2"/>
      <sheetName val="Ki泺m_tra_DS_thue_GTGT2"/>
      <sheetName val="27+740-820_3(k95)2"/>
      <sheetName val="Liệt_kê2"/>
      <sheetName val="THDN_MBA_phu_tai2"/>
      <sheetName val="TBA_CC2"/>
      <sheetName val="L_D17043"/>
      <sheetName val="Purchase_Order2"/>
      <sheetName val="Customize_Your_Purchase_Order2"/>
      <sheetName val="A__Building__2"/>
      <sheetName val="Qty-(Arc_)2"/>
      <sheetName val="Electrical_Breakdown2"/>
      <sheetName val="PIPE-03E_XLS3"/>
      <sheetName val="VC_MONG3"/>
      <sheetName val="LUONG_NC3"/>
      <sheetName val="B9_SCL_(2)3"/>
      <sheetName val="Thang_7-053"/>
      <sheetName val="Bia_dvi3"/>
      <sheetName val="B3_Tonghop_thang3"/>
      <sheetName val="Cong_doan3"/>
      <sheetName val="VËt_liÖu2"/>
      <sheetName val="K_L­¬ng_2"/>
      <sheetName val="GTDT_2"/>
      <sheetName val="Bï_VL_2"/>
      <sheetName val="Tæng_Hîp2"/>
      <sheetName val="Kinh_PhÝ2"/>
      <sheetName val="T_kÕ2"/>
      <sheetName val="tÝnh_VL2"/>
      <sheetName val="KL_®Ëp2"/>
      <sheetName val="Lµng_Lµ2"/>
      <sheetName val="DTcojg_4-52"/>
      <sheetName val="DGchitiet_2"/>
      <sheetName val="van_phong_Quy_12"/>
      <sheetName val="Cong_ty_Quy_12"/>
      <sheetName val="20_9_052"/>
      <sheetName val="Thanh_toan2"/>
      <sheetName val="B_11D_2"/>
      <sheetName val="Gia_tr?2"/>
      <sheetName val="Ki??m_tra_DS_thue_GTGT2"/>
      <sheetName val="Thuong_dip_nhan_danh_hieu_AHL?2"/>
      <sheetName val="26+960-27+150_5(k95!2"/>
      <sheetName val="[PIPE-03E_XLSÝ26+960-27+150_4(2"/>
      <sheetName val="Tojg_hop_thep2"/>
      <sheetName val="TH_du_toanþ2"/>
      <sheetName val="bANG_THANH_TOAN_LUONG_SC2"/>
      <sheetName val="DON_GIA_TIEN_LUONG_SXCB2"/>
      <sheetName val="bang_ke_luong_sc2"/>
      <sheetName val="DICH_VU2"/>
      <sheetName val="BD_LE_TET2"/>
      <sheetName val="BANG_THANH_TOAN_LUONG_TO_SO_CH2"/>
      <sheetName val="BANG_TONG_HOP_LUONG_SP2"/>
      <sheetName val="Bang_ke_tien_luong_O_phong2"/>
      <sheetName val="bang_ke_luong_SP2"/>
      <sheetName val="tam_ung_luong_ky_I2"/>
      <sheetName val="bao_cao_BHXH_6_thang2"/>
      <sheetName val="TH_du_toan¸2"/>
      <sheetName val="TH_du_toann2"/>
      <sheetName val="tph_AAHSTOT272"/>
      <sheetName val="Ca_D2"/>
      <sheetName val="H_long2"/>
      <sheetName val="C_Mong2"/>
      <sheetName val="M_Phu2"/>
      <sheetName val="T_Son2"/>
      <sheetName val="V_Don2"/>
      <sheetName val="Y_Kien2"/>
      <sheetName val="V_Quang2"/>
      <sheetName val="Q_Lam2"/>
      <sheetName val="P_Thu2"/>
      <sheetName val="T_Coc2"/>
      <sheetName val="D_Nghia2"/>
      <sheetName val="TT_DH2"/>
      <sheetName val="P_Phu2"/>
      <sheetName val="P_Lai2"/>
      <sheetName val="N_Xuyen2"/>
      <sheetName val="H_quan2"/>
      <sheetName val="S_Dang2"/>
      <sheetName val="N_Quan2"/>
      <sheetName val="C_Dam2"/>
      <sheetName val="B_luan2"/>
      <sheetName val="M_Luong2"/>
      <sheetName val="B_Doan2"/>
      <sheetName val="H_Do2"/>
      <sheetName val="D_Khe2"/>
      <sheetName val="P_Trung2"/>
      <sheetName val="V_du2"/>
      <sheetName val="Cước_CG2"/>
      <sheetName val="gia_tri_theo_phong2"/>
      <sheetName val="CỘT_HỐ_PIT2"/>
      <sheetName val="Don_gia2"/>
      <sheetName val="@_Dap2"/>
      <sheetName val="Summary_(1)2"/>
      <sheetName val="List_of_Houses2"/>
      <sheetName val="B2_SITE_WORKS2"/>
      <sheetName val="B3_CONCRETE_WORKS2"/>
      <sheetName val="B4_MASONRY_WORKS2"/>
      <sheetName val="B5_METAL_WORKS2"/>
      <sheetName val="B6_THERMAL&amp;MOITURE2"/>
      <sheetName val="B7_ALU_GLASS_D&amp;W2"/>
      <sheetName val="B8_FINISHING_WORKS2"/>
      <sheetName val="B12_EXTERNAL_WORKS2"/>
      <sheetName val="DMVT_-_22"/>
      <sheetName val="B__Additional_items2"/>
      <sheetName val="C__VE_items_Add12"/>
      <sheetName val="F__VE_items_Updated_Add12"/>
      <sheetName val="G__Duplicated_items2"/>
      <sheetName val="Unit_price2"/>
      <sheetName val="gia_vtu,_ncong2"/>
      <sheetName val="dao_dat2"/>
      <sheetName val="chong_tham2"/>
      <sheetName val="Yeu_cau_gia2"/>
      <sheetName val="Phan_chia_tien_ich2"/>
      <sheetName val="Prelim_HP5-ham2"/>
      <sheetName val="B3_Mong&amp;ham_2"/>
      <sheetName val="Prelim_HP5-than2"/>
      <sheetName val="B4_Than&amp;Hoan_thien2"/>
      <sheetName val="공사비_내역_(가)2"/>
      <sheetName val="H_P견적(참조)2"/>
      <sheetName val="Sat_tron2"/>
      <sheetName val="Project_Data2"/>
      <sheetName val="Bill_02-PL2"/>
      <sheetName val="1995년_섹터별_매출2"/>
      <sheetName val="노원열병합__건축공사기성내역서2"/>
      <sheetName val="118_세금과공과2"/>
      <sheetName val="Low_YLD_Reject2"/>
      <sheetName val="시실누(모)_2"/>
      <sheetName val="Income_Statement2"/>
      <sheetName val="표지_(2)2"/>
      <sheetName val="BP2000_Month2"/>
      <sheetName val="_M10C_DIFF_산포_개선_사례_7자_GAS_LIN2"/>
      <sheetName val="HRG_BHN2"/>
      <sheetName val="Bảng_GT_PS"/>
      <sheetName val="Dien_giai"/>
      <sheetName val="C__NEW_BLDG-PLUMBING_WORK"/>
      <sheetName val="Fr_Revit"/>
      <sheetName val="NSA_Summary"/>
      <sheetName val="Buy_vs__Lease_Car"/>
      <sheetName val="PRE_(RICONS)"/>
      <sheetName val="Goc_CC"/>
      <sheetName val="GOC-KO_IN"/>
      <sheetName val="Elec_LG"/>
      <sheetName val="Chiet_tinh_dz22"/>
      <sheetName val="TH_MTC"/>
      <sheetName val="TH_N_Cong"/>
      <sheetName val="Bang_KL"/>
      <sheetName val="TH_Vat_tu"/>
      <sheetName val="Scheme_B_Estimate_"/>
      <sheetName val="전체내역_(2)1"/>
      <sheetName val="7_경제성결과1"/>
      <sheetName val="T형(_파일기초)_공현1교1"/>
      <sheetName val="전_기1"/>
      <sheetName val="집_계_표1"/>
      <sheetName val="01__DATA"/>
      <sheetName val="03__TK_THEP_LANH_TO"/>
      <sheetName val="Bảng_KL_công_tác_chính"/>
      <sheetName val="TONG_HOP_HOI_NGHI"/>
      <sheetName val="02__VK,_BT,_HT"/>
      <sheetName val="03__TK_THEP"/>
      <sheetName val="04__HOÀN_THIỆN"/>
      <sheetName val="1_수인터널"/>
      <sheetName val="Thống_kê"/>
      <sheetName val="đọc_số"/>
      <sheetName val="truc_tiep"/>
      <sheetName val="Xuly_Data"/>
      <sheetName val="Material_HT"/>
      <sheetName val="Material_KC"/>
      <sheetName val="2_1_受電設備棟"/>
      <sheetName val="2_2_受・防火水槽"/>
      <sheetName val="2_3_排水処理設備棟"/>
      <sheetName val="2_4_倉庫棟"/>
      <sheetName val="2_5_守衛棟"/>
      <sheetName val="TL rieng"/>
      <sheetName val="新规"/>
      <sheetName val="手动计画"/>
      <sheetName val="DTICH"/>
      <sheetName val="1.우편집중내역서"/>
      <sheetName val="TTTram"/>
      <sheetName val="Standardwerte"/>
      <sheetName val="Sbq18"/>
      <sheetName val="B3A - TOWER A"/>
      <sheetName val="Gtvl"/>
      <sheetName val="Gia_THKP"/>
      <sheetName val="GiaTH_PT2"/>
      <sheetName val="VCV-BE-TONG"/>
      <sheetName val="TKCK"/>
      <sheetName val="지급보증금74"/>
      <sheetName val="D+W"/>
      <sheetName val="KHOI LUONG15-4"/>
      <sheetName val="SiteWorks"/>
      <sheetName val="Bang gia NC "/>
      <sheetName val="실행별짠"/>
      <sheetName val="장비내역서"/>
      <sheetName val="기계내역서"/>
      <sheetName val="200"/>
      <sheetName val="구조물공"/>
      <sheetName val="단가산출서"/>
      <sheetName val="단가산출서 (2)"/>
      <sheetName val="평3"/>
      <sheetName val="1.Factory+Office"/>
      <sheetName val="단가 및 재료비"/>
      <sheetName val="단가산출2"/>
      <sheetName val="중기사용료산출근거"/>
      <sheetName val="단가산출1"/>
      <sheetName val="자재비"/>
      <sheetName val="일반관리비"/>
      <sheetName val="사급자재"/>
      <sheetName val="TIE-INS"/>
      <sheetName val="PROCESS"/>
      <sheetName val="Package1"/>
      <sheetName val="원가계산서_(전체변ƽ螁"/>
      <sheetName val="概総括1"/>
      <sheetName val="D &amp; W sizes"/>
      <sheetName val="Đầu vào"/>
      <sheetName val="BANG_TONG_HOP_(2)"/>
      <sheetName val="Bill_05_-_FP"/>
      <sheetName val="DS-Thuong_6T_dau"/>
      <sheetName val="NSA_fr_Revit"/>
      <sheetName val="DATASPEC(VT1)"/>
      <sheetName val="Analisa"/>
      <sheetName val="MASTER"/>
      <sheetName val="[원남울진낙찰내역(99.4.13 부산청).xlsáFAX"/>
      <sheetName val="[원남울진낙찰내역(99.4.13 부산청).xlsø갑지"/>
      <sheetName val="Bill of Qty MEP"/>
      <sheetName val="ctTBA"/>
      <sheetName val="NET表"/>
      <sheetName val="BQ表"/>
      <sheetName val="EXTERNAL"/>
      <sheetName val="Electrical Works"/>
      <sheetName val="name"/>
      <sheetName val="STAFFSCHED "/>
      <sheetName val="Chi tiết cấu tạo giá (2)"/>
      <sheetName val="GV1-D13 (Casement door)"/>
      <sheetName val="REKAP"/>
      <sheetName val="Rate_breakdown_detail"/>
      <sheetName val="Cart_path_Q'ty"/>
      <sheetName val="CT_Thang_Mo"/>
      <sheetName val="member_design"/>
      <sheetName val="design_criteria"/>
      <sheetName val="working_load_at_the_btm_ft_"/>
      <sheetName val="plan&amp;section_of_foundation"/>
      <sheetName val="soil_bearing_check"/>
      <sheetName val="valeurs_de_base"/>
      <sheetName val="3_공통공사대비"/>
      <sheetName val="인건비_"/>
      <sheetName val="하도급기성_(2)"/>
      <sheetName val="하도급단가산출_(2)"/>
      <sheetName val="Tong_dip_nhan_dan"/>
      <sheetName val="Gia_tr_2"/>
      <sheetName val="Ki__m_tra_DS_thue_GTGT2"/>
      <sheetName val="Thuong_dip_nhan_danh_hieu_AHL_2"/>
      <sheetName val="_PIPE-03E_XLSÝ26+960-27+150_4(2"/>
      <sheetName val="dmvt_"/>
      <sheetName val="Cấu_tạo_giá"/>
      <sheetName val="04_-_XUONG_DET_B"/>
      <sheetName val="DATA_H"/>
      <sheetName val="DATA_V"/>
      <sheetName val="DATA_OR"/>
      <sheetName val="Bill_4_-_Substructure"/>
      <sheetName val="Bill_Prelim-CDT"/>
      <sheetName val="Bill_BPTC-CDT"/>
      <sheetName val="Chi_tiết_BPTC"/>
      <sheetName val="Bill_BPTC-CDT_(PA_MCT_CDT)"/>
      <sheetName val="Chi_tiết_BPTC_(PA_MCT_CDT)"/>
      <sheetName val="STAFFSCHED_"/>
      <sheetName val="MEP Detail"/>
      <sheetName val="Dầm -4.7m"/>
      <sheetName val="7.조직표 (수정)"/>
      <sheetName val="DATA(VTL)"/>
      <sheetName val="List"/>
      <sheetName val="hinhhoc"/>
      <sheetName val="材料单"/>
      <sheetName val="WNo"/>
      <sheetName val="P9 SEC.C"/>
      <sheetName val="P9 SEC.D"/>
      <sheetName val="照明ﾃﾞｰﾀ"/>
      <sheetName val="C1ㅇ"/>
      <sheetName val="NETCOST-E ELV"/>
      <sheetName val="0"/>
      <sheetName val="Cọc nhồi"/>
      <sheetName val="Unit Rate(non print)"/>
      <sheetName val="1_우편집중내역서"/>
      <sheetName val="B3A_-_TOWER_A"/>
      <sheetName val="GV1-D13_(Casement_door)"/>
      <sheetName val="MEP_Detail"/>
      <sheetName val="TvtuTdinh"/>
      <sheetName val="01. KHO A-&gt;E"/>
      <sheetName val="Block A-FlrBm(Conc&amp;Fwk)"/>
      <sheetName val="Kihon-Jiko"/>
      <sheetName val="Dầm_-4_7m"/>
      <sheetName val="Cst Pkg-Eden"/>
      <sheetName val="Analisa Upah &amp; Bahan Plum"/>
      <sheetName val="harmony_done"/>
      <sheetName val="Bill 02 INF"/>
      <sheetName val="PAD-F"/>
      <sheetName val="6MONTHS"/>
      <sheetName val="THMAVT"/>
      <sheetName val="DeluxeVilla 4"/>
      <sheetName val="MIJIBI"/>
      <sheetName val="지수조정율(총괄)"/>
      <sheetName val="본댐설계"/>
      <sheetName val="경영혁신본부"/>
      <sheetName val="재료비"/>
      <sheetName val="경비 (1)"/>
      <sheetName val="적현로"/>
      <sheetName val="포장공(부체도로)"/>
      <sheetName val="예산경비1차"/>
      <sheetName val="계측"/>
      <sheetName val="D25"/>
      <sheetName val="D22"/>
      <sheetName val="M3-RAIL1"/>
      <sheetName val="M+1"/>
      <sheetName val="CC16-내역서"/>
      <sheetName val="BD운반거리"/>
      <sheetName val="설계명세"/>
      <sheetName val="04년하반기장비부표"/>
      <sheetName val="DAF-1"/>
      <sheetName val="IMF Code"/>
      <sheetName val="회사정보"/>
      <sheetName val="TYPE-B 평균H"/>
      <sheetName val="Product"/>
      <sheetName val="E. Electric"/>
      <sheetName val="M. Mechanic"/>
      <sheetName val="SPL4-TOTAL"/>
      <sheetName val="HS_957"/>
      <sheetName val="Tai khoan"/>
      <sheetName val="감사 일정계획"/>
      <sheetName val="MTL(AG)"/>
      <sheetName val="THEP SAN T16"/>
      <sheetName val="Project Cashflow"/>
      <sheetName val="Bill 3-2&amp;3"/>
      <sheetName val="Bill 04 - HT Coban -Tông hợp"/>
      <sheetName val="BMDT_01_VTU"/>
      <sheetName val="Measure 1306"/>
      <sheetName val="DM.ChiPhi"/>
      <sheetName val="TEST TAI KHOAN"/>
      <sheetName val="DOOR_villa A"/>
      <sheetName val="BQ ARS"/>
      <sheetName val="rekap.c"/>
      <sheetName val="FINAL SUM."/>
      <sheetName val="Elektrikal"/>
      <sheetName val="Bill No 6 Koord &amp; Attendance"/>
      <sheetName val="Currency Rate"/>
      <sheetName val="BAG-2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_원남울진낙찰내역(99.4.13 부산청).xlsáFAX"/>
      <sheetName val="_원남울진낙찰내역(99.4.13 부산청).xlsø갑지"/>
      <sheetName val="5사남"/>
      <sheetName val="2. COST SUMMARY"/>
      <sheetName val="시중노임"/>
      <sheetName val="GZ.TP"/>
      <sheetName val="GZ.VT"/>
      <sheetName val="Bill 2 Event Roof"/>
      <sheetName val="Bill 1 Prelim "/>
      <sheetName val="ESTI_4"/>
      <sheetName val="원남울진낙찰내역(99_4_13_부산청)4"/>
      <sheetName val="sanitary-ware_tower3&amp;44"/>
      <sheetName val="입출재고현황_(2)4"/>
      <sheetName val="Area_Cal4"/>
      <sheetName val="detai_cable___4"/>
      <sheetName val="00-Pipe_Schedule_for_QS_rev014"/>
      <sheetName val="BoQ_Coke4"/>
      <sheetName val="1_R18_BF4"/>
      <sheetName val="6_External_works-R184"/>
      <sheetName val="CHITIET_VL-NC-TT1p4"/>
      <sheetName val="Bang_tinh_hao_hut_thep3"/>
      <sheetName val="Define_finishing3"/>
      <sheetName val="Huong_dan4"/>
      <sheetName val="Bảng_mã_VT4"/>
      <sheetName val="MAIN_GATE_HOUSE4"/>
      <sheetName val="CHIẾT_TÍNH_ĐƠN_GIÁ4"/>
      <sheetName val="Gia_VLNCMTC4"/>
      <sheetName val="Don_gia_chi_tiet4"/>
      <sheetName val="Dinh_nghia4"/>
      <sheetName val="1차_내역서4"/>
      <sheetName val="Sheet1_(2)4"/>
      <sheetName val="Div26_-_Elect4"/>
      <sheetName val="Material_Schedule3"/>
      <sheetName val="Chenh_lech_vat_tu4"/>
      <sheetName val="05-LV_Cabling3"/>
      <sheetName val="TH_kinh_phi4"/>
      <sheetName val="KLDT_DIEN4"/>
      <sheetName val="Dinh_muc_CP_KTCB_khac4"/>
      <sheetName val="Demolish_14"/>
      <sheetName val="_Beams-pms4"/>
      <sheetName val="Dầm_13"/>
      <sheetName val="Bill_7-Elec3"/>
      <sheetName val="Price_Database3"/>
      <sheetName val="Phan_tich3"/>
      <sheetName val="RAB_AR&amp;STR3"/>
      <sheetName val="고객사_관리_코드4"/>
      <sheetName val="Xunit_(단위환산)4"/>
      <sheetName val="7_공정표4"/>
      <sheetName val="DG_Cong_C1,C2,C3,C4,C53"/>
      <sheetName val="gia_vt,nc,may3"/>
      <sheetName val="Chi_tiet3"/>
      <sheetName val="6_1_Quantity-Bill_1-Prelim4"/>
      <sheetName val="DonGia_chetao3"/>
      <sheetName val="DonGia_VatTuLK3"/>
      <sheetName val="dtct_cong3"/>
      <sheetName val="tong_du_toan3"/>
      <sheetName val="8_석축단위(H=1_5M)4"/>
      <sheetName val="5_BANG_I4"/>
      <sheetName val="플랜트_설치4"/>
      <sheetName val="기성(1차)_4"/>
      <sheetName val="현장관리비_산출내역4"/>
      <sheetName val="Stem_Footing3"/>
      <sheetName val="Piping_Design_Data3"/>
      <sheetName val="소상_&quot;1&quot;4"/>
      <sheetName val="6PILE__(돌출)4"/>
      <sheetName val="BACK_DATA4"/>
      <sheetName val="코딩_(2)3"/>
      <sheetName val="2_건축4"/>
      <sheetName val="_갑지4"/>
      <sheetName val="SOS_PLC_&amp;_Panel4"/>
      <sheetName val="PROJECT_BRIEF3"/>
      <sheetName val="BSD_(2)3"/>
      <sheetName val="5_전사투자계획종함안3"/>
      <sheetName val="단양_00_아파트-세부내역3"/>
      <sheetName val="준검_내역서3"/>
      <sheetName val="Hrg_Sat3"/>
      <sheetName val="CHITIET_VL-NCHT1_(2)3"/>
      <sheetName val="내역서_(2)3"/>
      <sheetName val="4_LINE3"/>
      <sheetName val="7_th3"/>
      <sheetName val="Customer_Databas3"/>
      <sheetName val="개인별_순위표3"/>
      <sheetName val="원남울진낙찰내역(99_4_13%20부산청)_xls3"/>
      <sheetName val="SCOPE_OF_WORK3"/>
      <sheetName val="Xây_tô3"/>
      <sheetName val="Summary_-_Budget3"/>
      <sheetName val="Chi_tiet_-_Dv_lap5"/>
      <sheetName val="TH_KHTC5"/>
      <sheetName val="Van_chuyen5"/>
      <sheetName val="THKP_(2)5"/>
      <sheetName val="T_Bi5"/>
      <sheetName val="Thiet_ke5"/>
      <sheetName val="K_luong5"/>
      <sheetName val="TT_L25"/>
      <sheetName val="TT_L15"/>
      <sheetName val="Thue_Ngoai5"/>
      <sheetName val="KL_XL20005"/>
      <sheetName val="Chiet_tinh5"/>
      <sheetName val="Sheet2_(2)5"/>
      <sheetName val="Dong_Dau5"/>
      <sheetName val="Dong_Dau_(2)5"/>
      <sheetName val="Sau_dong5"/>
      <sheetName val="Ma_xa5"/>
      <sheetName val="My_dinh5"/>
      <sheetName val="Tong_cong5"/>
      <sheetName val="KH_2003_(moi_max)5"/>
      <sheetName val="be_tong5"/>
      <sheetName val="Tong_hop_thep5"/>
      <sheetName val="__5"/>
      <sheetName val="san_vuon5"/>
      <sheetName val="khu_phu_tro5"/>
      <sheetName val="LUAN_CHUYEN5"/>
      <sheetName val="KE_QUY5"/>
      <sheetName val="LUONGGIAN_TIEP5"/>
      <sheetName val="VAY_VON5"/>
      <sheetName val="O_THAO5"/>
      <sheetName val="Q_TRUNG5"/>
      <sheetName val="Y_THANH5"/>
      <sheetName val="Thuyet_minh5"/>
      <sheetName val="CDSL_(2)5"/>
      <sheetName val="26+180-400_25"/>
      <sheetName val="26+180_Sub15"/>
      <sheetName val="26+180_Sub45"/>
      <sheetName val="26+180-400_5(k95)5"/>
      <sheetName val="26+400-620_3(k95)5"/>
      <sheetName val="26+400-640_1(k95)5"/>
      <sheetName val="26+960-27+150_95"/>
      <sheetName val="26+960-27+150_105"/>
      <sheetName val="26+960-27+150_115"/>
      <sheetName val="26+960-27+150_125"/>
      <sheetName val="26+960-27+150_5(k95)5"/>
      <sheetName val="26+960-27+150_4(k95)5"/>
      <sheetName val="26+960-27+150_1(k95)5"/>
      <sheetName val="27+500-700_5(k95)5"/>
      <sheetName val="27+500-700_4(k95)5"/>
      <sheetName val="27+500-700_3(k95)5"/>
      <sheetName val="27+500-700_1(k95)5"/>
      <sheetName val="27+740-920_3(k95)5"/>
      <sheetName val="27+740-920_215"/>
      <sheetName val="27+920-28+040_6,75"/>
      <sheetName val="27+920-28+040_105"/>
      <sheetName val="27+920-28+160_Su35"/>
      <sheetName val="28+160-28+420_5K955"/>
      <sheetName val="28+430-657_75"/>
      <sheetName val="Km28+430-657_85"/>
      <sheetName val="28+430-657_95"/>
      <sheetName val="28+430-667_105"/>
      <sheetName val="28+430-657_115"/>
      <sheetName val="28+430-657_4k955"/>
      <sheetName val="28+500-657_185"/>
      <sheetName val="28+520-657_195"/>
      <sheetName val="Interim_payment5"/>
      <sheetName val="Bid_Sum5"/>
      <sheetName val="Item_B5"/>
      <sheetName val="Dg_A5"/>
      <sheetName val="Dg_B&amp;C5"/>
      <sheetName val="Material_at_site5"/>
      <sheetName val="BCC_(2)5"/>
      <sheetName val="Bao_cao5"/>
      <sheetName val="Bao_cao_25"/>
      <sheetName val="Khoi_luong5"/>
      <sheetName val="Khoi_luong_mat5"/>
      <sheetName val="Bang_ke5"/>
      <sheetName val="T_HopKL5"/>
      <sheetName val="S_Luong5"/>
      <sheetName val="D_Dap5"/>
      <sheetName val="Q_Toan5"/>
      <sheetName val="Phan_tich_chi_phi5"/>
      <sheetName val="Chi_phi_nen_theo_BVTC5"/>
      <sheetName val="nhan_cong_phu5"/>
      <sheetName val="nhan_cong_Hung5"/>
      <sheetName val="Nhan_cong5"/>
      <sheetName val="Khoi_luong_nen_theo_BVTC5"/>
      <sheetName val="Phu_luc5"/>
      <sheetName val="Gia_trÞ5"/>
      <sheetName val="AC_PC5"/>
      <sheetName val="Gia_VL5"/>
      <sheetName val="Bang_gia_ca_may5"/>
      <sheetName val="Bang_luong_CB5"/>
      <sheetName val="Bang_P_tich_CT5"/>
      <sheetName val="D_toan_chi_tiet5"/>
      <sheetName val="Bang_TH_Dtoan5"/>
      <sheetName val="cap_cho_cac_DT5"/>
      <sheetName val="Ung_-_hoan5"/>
      <sheetName val="CP_may5"/>
      <sheetName val="Thep_5"/>
      <sheetName val="Chi_tiet_Khoi_luong5"/>
      <sheetName val="TH_khoi_luong5"/>
      <sheetName val="Chiet_tinh_vat_lieu_5"/>
      <sheetName val="TH_KL_VL5"/>
      <sheetName val="TAI_TRONG5"/>
      <sheetName val="NOI_LUC5"/>
      <sheetName val="TINH_DUYET_THTT_CHINH5"/>
      <sheetName val="TDUYET_THTT_PHU5"/>
      <sheetName val="TINH_DAO_DONG_VA_DO_VONG5"/>
      <sheetName val="TINH_NEO5"/>
      <sheetName val="Bang_VL5"/>
      <sheetName val="VL(No_V-c)5"/>
      <sheetName val="He_so5"/>
      <sheetName val="PL_Vua5"/>
      <sheetName val="Chitieu-dam_cac_loai5"/>
      <sheetName val="DG_Dam5"/>
      <sheetName val="DG_chung5"/>
      <sheetName val="VL-dac_chung5"/>
      <sheetName val="CT_1md_&amp;_dau_cong5"/>
      <sheetName val="Tong_hop5"/>
      <sheetName val="CT_cong5"/>
      <sheetName val="dg_cong5"/>
      <sheetName val="CT_Duong5"/>
      <sheetName val="D_gia5"/>
      <sheetName val="T_hop5"/>
      <sheetName val="CtP_tro5"/>
      <sheetName val="Nha_moi5"/>
      <sheetName val="TT-T_Tron_So_25"/>
      <sheetName val="Ct_Dam_5"/>
      <sheetName val="Ct_Duoi5"/>
      <sheetName val="Ct_Tren5"/>
      <sheetName val="D_giaMay5"/>
      <sheetName val="BU_CTPH5"/>
      <sheetName val="BU_tran3+360_225"/>
      <sheetName val="Tran3+360_225"/>
      <sheetName val="BU_tran2+386_45"/>
      <sheetName val="Tran2+386_45"/>
      <sheetName val="DTcong_4-55"/>
      <sheetName val="Bu_1-25"/>
      <sheetName val="Bu_12-135"/>
      <sheetName val="DTcong_12-135"/>
      <sheetName val="DT_cong13-13+5"/>
      <sheetName val="BU-_nhanh5"/>
      <sheetName val="dtcong_nh1-25"/>
      <sheetName val="dtcong_nh0-15"/>
      <sheetName val="BU_11-125"/>
      <sheetName val="DTcong_11-125"/>
      <sheetName val="Pr-_CC5"/>
      <sheetName val="MD_3-45"/>
      <sheetName val="ND_3-45"/>
      <sheetName val="MD_1-25"/>
      <sheetName val="ND_1-25"/>
      <sheetName val="MD_0-15"/>
      <sheetName val="ND_0-15"/>
      <sheetName val="KL_tong5"/>
      <sheetName val="TH_(T1-6)5"/>
      <sheetName val="_NL5"/>
      <sheetName val="_NL_(2)5"/>
      <sheetName val="CDTHCT_(3)5"/>
      <sheetName val="Quyet_toan5"/>
      <sheetName val="Thu_hoi5"/>
      <sheetName val="Lai_vay5"/>
      <sheetName val="Tien_vay5"/>
      <sheetName val="Cong_no5"/>
      <sheetName val="Cop_pha5"/>
      <sheetName val="thkl_(2)5"/>
      <sheetName val="long_tec5"/>
      <sheetName val="cd_viaK0-T65"/>
      <sheetName val="cdvia_T6-Tc245"/>
      <sheetName val="cdvia_Tc24-T465"/>
      <sheetName val="cd_btnL2k0+361-T195"/>
      <sheetName val="DS_them_luong_qui_4-20025"/>
      <sheetName val="Phuc_loi_2-9-025"/>
      <sheetName val="Thuong_nhan_dip_21-12-025"/>
      <sheetName val="Thuong_dip_nhan_danh_hieu_AHL§5"/>
      <sheetName val="Thang_luong_thu_13_nam_20025"/>
      <sheetName val="Luong_SX#_dip_Tet_Qui_Mui(dong5"/>
      <sheetName val="phan_tich_DG5"/>
      <sheetName val="gia_vat_lieu5"/>
      <sheetName val="gia_xe_may5"/>
      <sheetName val="gia_nhan_cong5"/>
      <sheetName val="Chenh_lech5"/>
      <sheetName val="Kinh_phí5"/>
      <sheetName val="CDTHU_CHI_T15"/>
      <sheetName val="THUCHI_25"/>
      <sheetName val="THU_CHI35"/>
      <sheetName val="THU_CHI_45"/>
      <sheetName val="THU_CHI55"/>
      <sheetName val="THU_CHI_65"/>
      <sheetName val="TU_CHI_75"/>
      <sheetName val="THU_CHI95"/>
      <sheetName val="THU_CHI_85"/>
      <sheetName val="THU_CHI_105"/>
      <sheetName val="THU_CHI_115"/>
      <sheetName val="THU_CHI_125"/>
      <sheetName val="tong_hop_thanh_toan_thue5"/>
      <sheetName val="bang_ke_nop_thue5"/>
      <sheetName val="Tonh_hop_chi_phi5"/>
      <sheetName val="BK_chi_phi5"/>
      <sheetName val="KTra_DS_va_thue_GTGT5"/>
      <sheetName val="Kiãøm_tra_DS_thue_GTGT5"/>
      <sheetName val="XUAT(gia_von)5"/>
      <sheetName val="Xuat_(gia_ban)5"/>
      <sheetName val="Dchinh_TH_N-X-T5"/>
      <sheetName val="Tong_hop_N-X-T5"/>
      <sheetName val="thue_TH5"/>
      <sheetName val="tong_hop_20015"/>
      <sheetName val="qUYET_TOAN_THUE5"/>
      <sheetName val="vat_tu5"/>
      <sheetName val="THVT_T55"/>
      <sheetName val="XL1_t55"/>
      <sheetName val="XL2_T55"/>
      <sheetName val="XL3_T55"/>
      <sheetName val="XL5_T55"/>
      <sheetName val="CC_XL15"/>
      <sheetName val="KKTS_045"/>
      <sheetName val="nha_kct5"/>
      <sheetName val="sent_to5"/>
      <sheetName val="KL_Tram_Cty5"/>
      <sheetName val="Gam_may_Cty5"/>
      <sheetName val="KL_tram_KH5"/>
      <sheetName val="Gam_may_KH5"/>
      <sheetName val="Cach_dien5"/>
      <sheetName val="Mang_tai5"/>
      <sheetName val="KL_DDK5"/>
      <sheetName val="Mang_tai_DDK5"/>
      <sheetName val="KL_DDK0,45"/>
      <sheetName val="TT_Ky_thuat5"/>
      <sheetName val="CT_moi5"/>
      <sheetName val="Tu_dien5"/>
      <sheetName val="May_cat5"/>
      <sheetName val="Dao_Cly5"/>
      <sheetName val="Dao_Ptai5"/>
      <sheetName val="Tu_RMU5"/>
      <sheetName val="C_set5"/>
      <sheetName val="Sco_Cap5"/>
      <sheetName val="Sco_TB5"/>
      <sheetName val="TN_tram5"/>
      <sheetName val="TN_C_set5"/>
      <sheetName val="TN_TD_DDay5"/>
      <sheetName val="Phan_chung5"/>
      <sheetName val="congtac_vien-uy5"/>
      <sheetName val="Nhan_luc20015"/>
      <sheetName val="cong_Q25"/>
      <sheetName val="T_U_luong_Q15"/>
      <sheetName val="T_U_luong_Q25"/>
      <sheetName val="T_U_luong_Q35"/>
      <sheetName val="Xep_hang_2015"/>
      <sheetName val="toan_Cty5"/>
      <sheetName val="Cong_ty5"/>
      <sheetName val="XN_25"/>
      <sheetName val="XN_ong_CHi5"/>
      <sheetName val="N_XDCT&amp;_XKLD5"/>
      <sheetName val="CN_HCM5"/>
      <sheetName val="TT_XKLD(Nhan)5"/>
      <sheetName val="Ong_Hong5"/>
      <sheetName val="CN_hung_yen5"/>
      <sheetName val="Dong_nai5"/>
      <sheetName val="Quang_Tri5"/>
      <sheetName val="Da_Nang5"/>
      <sheetName val="Quang_Nam5"/>
      <sheetName val="Quang_Ngai5"/>
      <sheetName val="TH_DH-QN5"/>
      <sheetName val="KP_HD5"/>
      <sheetName val="DB_HD5"/>
      <sheetName val="K249_K985"/>
      <sheetName val="K249_K98_(2)5"/>
      <sheetName val="K251_K985"/>
      <sheetName val="K251_SBase5"/>
      <sheetName val="K251_AC5"/>
      <sheetName val="K252_K985"/>
      <sheetName val="K252_SBase5"/>
      <sheetName val="K252_AC5"/>
      <sheetName val="K253_K985"/>
      <sheetName val="K253_Subbase5"/>
      <sheetName val="K253_Base_5"/>
      <sheetName val="K253_SBase5"/>
      <sheetName val="K253_AC5"/>
      <sheetName val="K255_SBase5"/>
      <sheetName val="K259_K985"/>
      <sheetName val="K259_Subbase5"/>
      <sheetName val="K259_Base_5"/>
      <sheetName val="K259_AC5"/>
      <sheetName val="K260_K985"/>
      <sheetName val="K260_Subbase5"/>
      <sheetName val="K260_Base5"/>
      <sheetName val="K260_AC5"/>
      <sheetName val="K261_K985"/>
      <sheetName val="K261_Base5"/>
      <sheetName val="K261_AC5"/>
      <sheetName val="KL_VL5"/>
      <sheetName val="QT_9-65"/>
      <sheetName val="Thuong_luu_HB5"/>
      <sheetName val="QT_Ky_T5"/>
      <sheetName val="bc_vt_TON_BAI5"/>
      <sheetName val="Tien_ung5"/>
      <sheetName val="phi_luong35"/>
      <sheetName val="CT_xa5"/>
      <sheetName val="Gia_DAN5"/>
      <sheetName val="KLTong_hop5"/>
      <sheetName val="Lan_can5"/>
      <sheetName val="Ranh_doc_(2)5"/>
      <sheetName val="Ranh_doc5"/>
      <sheetName val="Coc_tieu5"/>
      <sheetName val="Bien_bao5"/>
      <sheetName val="Nan_tuyen5"/>
      <sheetName val="Lan_15"/>
      <sheetName val="Lan__25"/>
      <sheetName val="Lan_35"/>
      <sheetName val="Gia_tri5"/>
      <sheetName val="Lan_55"/>
      <sheetName val="Dc_Dau5"/>
      <sheetName val="_o_to_Hien_85"/>
      <sheetName val="_o_to_Hien95"/>
      <sheetName val="_o_to_Hien105"/>
      <sheetName val="_o_to_Hien115"/>
      <sheetName val="_o_to_Hien12)5"/>
      <sheetName val="_o_to_Hien16"/>
      <sheetName val="_o_to_Hien25"/>
      <sheetName val="_o_to_Hien35"/>
      <sheetName val="_o_to_Hien45"/>
      <sheetName val="_o_to_Hien55"/>
      <sheetName val="_o_to_Phong_85"/>
      <sheetName val="_o_to_Phong95"/>
      <sheetName val="_o_to_Phong105"/>
      <sheetName val="_o_to_Phong115"/>
      <sheetName val="_o_to_Phong12)5"/>
      <sheetName val="_o_to_Phong16"/>
      <sheetName val="_o_to_Phong25"/>
      <sheetName val="_o_to_Phong35"/>
      <sheetName val="_o_to_Phong45"/>
      <sheetName val="_o_to_Phong55"/>
      <sheetName val="_o_to_Dung_8_5"/>
      <sheetName val="_D_tt_dau85"/>
      <sheetName val="_o_to_Dung_95"/>
      <sheetName val="_D9_tt_dau5"/>
      <sheetName val="_D10_tt_dau5"/>
      <sheetName val="_o_to_Dung_105"/>
      <sheetName val="_o_to_Dung_115"/>
      <sheetName val="_o_to_Dung_12)5"/>
      <sheetName val="_o_to_Dung_16"/>
      <sheetName val="_o_to_Dung25"/>
      <sheetName val="_o_to_Dung35"/>
      <sheetName val="_o_to_Dung45"/>
      <sheetName val="_o_totrongT10-125"/>
      <sheetName val="_o_totrongT25"/>
      <sheetName val="_o_totrungT10-125"/>
      <sheetName val="_o_toMinhT10-12_5"/>
      <sheetName val="_o_toMinhT25"/>
      <sheetName val="_o_toTrieuT10-12__5"/>
      <sheetName val="Luong_8_SP5"/>
      <sheetName val="Luong_9_SP_5"/>
      <sheetName val="Luong_10_SP_5"/>
      <sheetName val="Luong_11_SP_5"/>
      <sheetName val="Luong_12_SP5"/>
      <sheetName val="Thang_125"/>
      <sheetName val="cong_bien_t105"/>
      <sheetName val="luong_t9_5"/>
      <sheetName val="bb_t95"/>
      <sheetName val="Co_quan_TCT5"/>
      <sheetName val="BOT_(PA_chon)5"/>
      <sheetName val="Yaly_&amp;_Ri_Ninh5"/>
      <sheetName val="Thuy_dien_Na_Loi5"/>
      <sheetName val="bang_so_sanh_tong_hop5"/>
      <sheetName val="bang_so_sanh_tong_hop_(ty_le)5"/>
      <sheetName val="thu_nhap_binh_quan_(2)5"/>
      <sheetName val="dang_huong5"/>
      <sheetName val="phuong_an_15"/>
      <sheetName val="phuong_an_1_(2)5"/>
      <sheetName val="phuong_an25"/>
      <sheetName val="tong_hop_BQ5"/>
      <sheetName val="tong_hop_BQ-15"/>
      <sheetName val="phuong_an_chon5"/>
      <sheetName val="bang_so_sanh_tong_hop_(_PA_cho5"/>
      <sheetName val="dang_ap_dung5"/>
      <sheetName val="bang_tong_hop_(dang_huong)5"/>
      <sheetName val="Cong_hop5"/>
      <sheetName val="kldukien_(107)5"/>
      <sheetName val="qui1_(2)5"/>
      <sheetName val="Luong_1_SP15"/>
      <sheetName val="Luong_2_SP25"/>
      <sheetName val="Luong_3_SP35"/>
      <sheetName val="Luong_4_SP45"/>
      <sheetName val="Luong_4_SP55"/>
      <sheetName val="TH_du_toan_5"/>
      <sheetName val="Du_toan_5"/>
      <sheetName val="C_Tinh5"/>
      <sheetName val="binh_do5"/>
      <sheetName val="cot_lieu5"/>
      <sheetName val="van_khuon5"/>
      <sheetName val="CT_BT5"/>
      <sheetName val="lay_mau5"/>
      <sheetName val="mat_ngoai_goi5"/>
      <sheetName val="coc_tram-bt5"/>
      <sheetName val="Phu_luc_HD5"/>
      <sheetName val="Gia_du_thau5"/>
      <sheetName val="Ca_xe5"/>
      <sheetName val="Cau_2(3)5"/>
      <sheetName val="TK_331c14"/>
      <sheetName val="CT_3314"/>
      <sheetName val="CT_1314"/>
      <sheetName val="KH_200³_(moi_max)5"/>
      <sheetName val="TSCD_ko_dung4"/>
      <sheetName val="Tong_vat_tu4"/>
      <sheetName val="VT_luu4"/>
      <sheetName val="Vtu_u_dong4"/>
      <sheetName val="TSLD_khac4"/>
      <sheetName val="CC_da_pbo_het4"/>
      <sheetName val="C_TIEU5"/>
      <sheetName val="T_Luong5"/>
      <sheetName val="T_HAO5"/>
      <sheetName val="DT_TUYEN5"/>
      <sheetName val="DT_GIA5"/>
      <sheetName val="KHDT_(2)5"/>
      <sheetName val="CL_5"/>
      <sheetName val="KQ_(2)5"/>
      <sheetName val="Tong_Thu4"/>
      <sheetName val="Tong_Chi4"/>
      <sheetName val="Truong_hoc4"/>
      <sheetName val="Cty_CP4"/>
      <sheetName val="G_thau_3B4"/>
      <sheetName val="T_Hop_Thu-chi4"/>
      <sheetName val="XE_DAU5"/>
      <sheetName val="XE_XANG5"/>
      <sheetName val="Hat_15"/>
      <sheetName val="_H8_duong5"/>
      <sheetName val="Hat_7dg5"/>
      <sheetName val="TH_duong_1B5"/>
      <sheetName val="B_T_HOP4"/>
      <sheetName val="HT_HE_DUONG4"/>
      <sheetName val="DH_D1,24"/>
      <sheetName val="Tro_giup4"/>
      <sheetName val="TH_cau_1B5"/>
      <sheetName val="cau_H15"/>
      <sheetName val="Son_dg5"/>
      <sheetName val="THKL_H95"/>
      <sheetName val="THKL_H45"/>
      <sheetName val="BB_NT_GD_H-thanh4"/>
      <sheetName val="BB_NT_KL4"/>
      <sheetName val="CL_PP4"/>
      <sheetName val="TH_DgPP4"/>
      <sheetName val="Dg_PP4"/>
      <sheetName val="CL_DgPP4"/>
      <sheetName val="TH_DDau4"/>
      <sheetName val="TH_DVu4"/>
      <sheetName val="CL_Dvu4"/>
      <sheetName val="TH_DgDvu4"/>
      <sheetName val="Dg_DV4"/>
      <sheetName val="C_O4"/>
      <sheetName val="TH_dg_OC4"/>
      <sheetName val="CL_CatOng4"/>
      <sheetName val="Bang_qui_cach_Vtu4"/>
      <sheetName val="CT_035"/>
      <sheetName val="TH_035"/>
      <sheetName val="cap_so_lan_25"/>
      <sheetName val="cap_so_BHXH5"/>
      <sheetName val="tru_tien5"/>
      <sheetName val="yt_q25"/>
      <sheetName val="c45_t35"/>
      <sheetName val="c45_t65"/>
      <sheetName val="BHYT_Q3_20035"/>
      <sheetName val="C45_t75"/>
      <sheetName val="C47-t07_20035"/>
      <sheetName val="C45_t85"/>
      <sheetName val="C47-t08_20035"/>
      <sheetName val="C45_t095"/>
      <sheetName val="C47-t09_20035"/>
      <sheetName val="C47_T125"/>
      <sheetName val="BHYT_Q4-20035"/>
      <sheetName val="C45_T105"/>
      <sheetName val="VAT_TU_NHAN_TXQN4"/>
      <sheetName val="bang_tong_ke_khoi_luong_vat_tu4"/>
      <sheetName val="hcong_tkhe4"/>
      <sheetName val="VAT_TU_NHAN_TKHE4"/>
      <sheetName val="hcong_qn4"/>
      <sheetName val="VAT_TU_NHAN_(2)4"/>
      <sheetName val="CO_SO_DU_LIEU_PTVL5"/>
      <sheetName val="QT_Duoc_(Hai)4"/>
      <sheetName val="TH_mau_moi_tu_T104"/>
      <sheetName val="Tong_hop_Quy_IV4"/>
      <sheetName val="DG_SOC5"/>
      <sheetName val="DG_HQ5"/>
      <sheetName val="Bot_Giat_C5"/>
      <sheetName val="Bot_Giat_P_5"/>
      <sheetName val="THAY_THUNG_H5"/>
      <sheetName val="thi_nghiem5"/>
      <sheetName val="BLR_14"/>
      <sheetName val="gia_phan_mong4"/>
      <sheetName val="NAM_20045"/>
      <sheetName val="huy_dong_von5"/>
      <sheetName val="Lai_vayxd5"/>
      <sheetName val="Lai_vayphaitra5"/>
      <sheetName val="Lai_vay_5"/>
      <sheetName val="tra_von5"/>
      <sheetName val="KH_chi_tiet5"/>
      <sheetName val="nguyen_lieu5"/>
      <sheetName val="soi_tho_soi_det5"/>
      <sheetName val="soi_thuong5"/>
      <sheetName val="vai_det5"/>
      <sheetName val="chi_phi_1tan5"/>
      <sheetName val="von_luu_dong5"/>
      <sheetName val="thue_VAT5"/>
      <sheetName val="doanh_thu5"/>
      <sheetName val="doanh_thu_loi_nhuan5"/>
      <sheetName val="dong_tien5"/>
      <sheetName val="thu_hoi_von5"/>
      <sheetName val="MTO_REV_04"/>
      <sheetName val="Bang_gia_NC4"/>
      <sheetName val="TH_DZ354"/>
      <sheetName val="D_Da04"/>
      <sheetName val="Thang_16"/>
      <sheetName val="Thang_12_(2)5"/>
      <sheetName val="Thang_015"/>
      <sheetName val="hoan_von5"/>
      <sheetName val="dothi_npv5"/>
      <sheetName val="diem_hoa_von5"/>
      <sheetName val="nop_ngan_sach5"/>
      <sheetName val="chi_tieu5"/>
      <sheetName val="Div__A4"/>
      <sheetName val="26+960-27+050_94"/>
      <sheetName val="luong_thang_104"/>
      <sheetName val="tong_hop_thang_104"/>
      <sheetName val="TH_114"/>
      <sheetName val="px_khai_thac_24"/>
      <sheetName val="dao_lo_so_24"/>
      <sheetName val="luong_vp_thang_104"/>
      <sheetName val="Du_toan4"/>
      <sheetName val="Phan_tich_vat_tu4"/>
      <sheetName val="Tong_hop_vat_tu4"/>
      <sheetName val="Gia_tri_vat_tu4"/>
      <sheetName val="Chi_phi_van_chuyen4"/>
      <sheetName val="Du_thau4"/>
      <sheetName val="Tong_hop_kinh_phi4"/>
      <sheetName val="Tu_van_Thiet_ke4"/>
      <sheetName val="Tien_do_thi_cong4"/>
      <sheetName val="Bia_du_toan4"/>
      <sheetName val="Phan_tich_don_gia_(doc)4"/>
      <sheetName val="DMVT1_(2)3"/>
      <sheetName val="Chiet_tinh_6at_lieu_3"/>
      <sheetName val="gia_vat_,ieu3"/>
      <sheetName val="P_LIST3"/>
      <sheetName val="MAKING_BILL3"/>
      <sheetName val="CO_FORM_A3"/>
      <sheetName val="HOI_PHIEU3"/>
      <sheetName val="YEU_CAU_TT_TECH_(LC)3"/>
      <sheetName val="shipping_advice3"/>
      <sheetName val="Tong_hop_gia4"/>
      <sheetName val="May_thi_cong3"/>
      <sheetName val="Chi_phi_chung3"/>
      <sheetName val="TH_K_II3"/>
      <sheetName val="TH_K_I3"/>
      <sheetName val="BKE_CT_GOC4"/>
      <sheetName val="BKE_CT_GOC_(2)4"/>
      <sheetName val="CTGS10_(2)4"/>
      <sheetName val="28+!60-28+420_5K954"/>
      <sheetName val="Thi_sinh4"/>
      <sheetName val="Cham_cong4"/>
      <sheetName val="Bang_luong4"/>
      <sheetName val="STH_1524"/>
      <sheetName val="CN_3314"/>
      <sheetName val="THV_CHI_64"/>
      <sheetName val="27+500-700_4(k85)4"/>
      <sheetName val="CHIET_TINH_TBA4"/>
      <sheetName val="CHIET_TINH_DZ_0,44"/>
      <sheetName val="CHIET_TINH_CCT4"/>
      <sheetName val="cong_bien_t1&lt;4"/>
      <sheetName val="Bang_2B4"/>
      <sheetName val="Dgia_vat_tu4"/>
      <sheetName val="Don_gia_III4"/>
      <sheetName val="Dgia_VT4"/>
      <sheetName val="ITB_COST3"/>
      <sheetName val="TIEN_GOI3"/>
      <sheetName val="NHAT_KY_THU_TIEN_T_GOI3"/>
      <sheetName val="LUONG_GIAN_TIEP3"/>
      <sheetName val="NHAT_KY_THU_TIEN_TM3"/>
      <sheetName val="UOC_THUC_HIEN_THUE_TNDN3"/>
      <sheetName val="QUY_TM3"/>
      <sheetName val="NKCT_-_013"/>
      <sheetName val="w't_table3"/>
      <sheetName val="LAI_-_LO3"/>
      <sheetName val="TO_KHAI_CHI_TIET3"/>
      <sheetName val="THUE_PII3"/>
      <sheetName val="THUE_PIII3"/>
      <sheetName val="QUYET_TOAN_THUE_TNDN3"/>
      <sheetName val="BANG_CAN_DOI_RUT_GON3"/>
      <sheetName val="BANG_CAN_DOI3"/>
      <sheetName val="NHAT_KY_CHI_TIEN3"/>
      <sheetName val="LAI_LO3"/>
      <sheetName val="TO_KHAI_THUE_DT_-TNDN-_CP3"/>
      <sheetName val="QUYET_TOAN_THUE-_CAC_KHOAN3"/>
      <sheetName val="GIA_THANH3"/>
      <sheetName val="BAI_DUNG_3"/>
      <sheetName val="BIA_NAM3"/>
      <sheetName val="TM_BAO_CAO3"/>
      <sheetName val="Ki泺m_tra_DS_thue_GTGT3"/>
      <sheetName val="27+740-820_3(k95)3"/>
      <sheetName val="Liệt_kê3"/>
      <sheetName val="THDN_MBA_phu_tai3"/>
      <sheetName val="TBA_CC3"/>
      <sheetName val="L_D17044"/>
      <sheetName val="Purchase_Order3"/>
      <sheetName val="Customize_Your_Purchase_Order3"/>
      <sheetName val="A__Building__3"/>
      <sheetName val="Qty-(Arc_)3"/>
      <sheetName val="Electrical_Breakdown3"/>
      <sheetName val="PIPE-03E_XLS4"/>
      <sheetName val="VC_MONG4"/>
      <sheetName val="LUONG_NC4"/>
      <sheetName val="B9_SCL_(2)4"/>
      <sheetName val="Thang_7-054"/>
      <sheetName val="Bia_dvi4"/>
      <sheetName val="B3_Tonghop_thang4"/>
      <sheetName val="Cong_doan4"/>
      <sheetName val="VËt_liÖu3"/>
      <sheetName val="K_L­¬ng_3"/>
      <sheetName val="GTDT_3"/>
      <sheetName val="Bï_VL_3"/>
      <sheetName val="Tæng_Hîp3"/>
      <sheetName val="Kinh_PhÝ3"/>
      <sheetName val="T_kÕ3"/>
      <sheetName val="tÝnh_VL3"/>
      <sheetName val="KL_®Ëp3"/>
      <sheetName val="Lµng_Lµ3"/>
      <sheetName val="DTcojg_4-53"/>
      <sheetName val="DGchitiet_3"/>
      <sheetName val="van_phong_Quy_13"/>
      <sheetName val="Cong_ty_Quy_13"/>
      <sheetName val="20_9_053"/>
      <sheetName val="Thanh_toan3"/>
      <sheetName val="B_11D_3"/>
      <sheetName val="Gia_tr?3"/>
      <sheetName val="Ki??m_tra_DS_thue_GTGT3"/>
      <sheetName val="Thuong_dip_nhan_danh_hieu_AHL?3"/>
      <sheetName val="26+960-27+150_5(k95!3"/>
      <sheetName val="[PIPE-03E_XLSÝ26+960-27+150_4(3"/>
      <sheetName val="Tojg_hop_thep3"/>
      <sheetName val="TH_du_toanþ3"/>
      <sheetName val="bANG_THANH_TOAN_LUONG_SC3"/>
      <sheetName val="DON_GIA_TIEN_LUONG_SXCB3"/>
      <sheetName val="bang_ke_luong_sc3"/>
      <sheetName val="DICH_VU3"/>
      <sheetName val="BD_LE_TET3"/>
      <sheetName val="BANG_THANH_TOAN_LUONG_TO_SO_CH3"/>
      <sheetName val="BANG_TONG_HOP_LUONG_SP3"/>
      <sheetName val="Bang_ke_tien_luong_O_phong3"/>
      <sheetName val="bang_ke_luong_SP3"/>
      <sheetName val="tam_ung_luong_ky_I3"/>
      <sheetName val="bao_cao_BHXH_6_thang3"/>
      <sheetName val="TH_du_toan¸3"/>
      <sheetName val="TH_du_toann3"/>
      <sheetName val="tph_AAHSTOT273"/>
      <sheetName val="Ca_D3"/>
      <sheetName val="H_long3"/>
      <sheetName val="C_Mong3"/>
      <sheetName val="M_Phu3"/>
      <sheetName val="T_Son3"/>
      <sheetName val="V_Don3"/>
      <sheetName val="Y_Kien3"/>
      <sheetName val="V_Quang3"/>
      <sheetName val="Q_Lam3"/>
      <sheetName val="P_Thu3"/>
      <sheetName val="T_Coc3"/>
      <sheetName val="D_Nghia3"/>
      <sheetName val="TT_DH3"/>
      <sheetName val="P_Phu3"/>
      <sheetName val="P_Lai3"/>
      <sheetName val="N_Xuyen3"/>
      <sheetName val="H_quan3"/>
      <sheetName val="S_Dang3"/>
      <sheetName val="N_Quan3"/>
      <sheetName val="C_Dam3"/>
      <sheetName val="B_luan3"/>
      <sheetName val="M_Luong3"/>
      <sheetName val="B_Doan3"/>
      <sheetName val="H_Do3"/>
      <sheetName val="D_Khe3"/>
      <sheetName val="P_Trung3"/>
      <sheetName val="V_du3"/>
      <sheetName val="Cước_CG3"/>
      <sheetName val="gia_tri_theo_phong3"/>
      <sheetName val="CỘT_HỐ_PIT3"/>
      <sheetName val="Don_gia3"/>
      <sheetName val="@_Dap3"/>
      <sheetName val="Summary_(1)3"/>
      <sheetName val="List_of_Houses3"/>
      <sheetName val="B2_SITE_WORKS3"/>
      <sheetName val="B3_CONCRETE_WORKS3"/>
      <sheetName val="B4_MASONRY_WORKS3"/>
      <sheetName val="B5_METAL_WORKS3"/>
      <sheetName val="B6_THERMAL&amp;MOITURE3"/>
      <sheetName val="B7_ALU_GLASS_D&amp;W3"/>
      <sheetName val="B8_FINISHING_WORKS3"/>
      <sheetName val="B12_EXTERNAL_WORKS3"/>
      <sheetName val="DMVT_-_23"/>
      <sheetName val="B__Additional_items3"/>
      <sheetName val="C__VE_items_Add13"/>
      <sheetName val="F__VE_items_Updated_Add13"/>
      <sheetName val="G__Duplicated_items3"/>
      <sheetName val="Unit_price3"/>
      <sheetName val="gia_vtu,_ncong3"/>
      <sheetName val="dao_dat3"/>
      <sheetName val="chong_tham3"/>
      <sheetName val="Yeu_cau_gia3"/>
      <sheetName val="Phan_chia_tien_ich3"/>
      <sheetName val="Prelim_HP5-ham3"/>
      <sheetName val="B3_Mong&amp;ham_3"/>
      <sheetName val="Prelim_HP5-than3"/>
      <sheetName val="B4_Than&amp;Hoan_thien3"/>
      <sheetName val="공사비_내역_(가)3"/>
      <sheetName val="H_P견적(참조)3"/>
      <sheetName val="Sat_tron3"/>
      <sheetName val="Project_Data3"/>
      <sheetName val="Bill_02-PL3"/>
      <sheetName val="1995년_섹터별_매출3"/>
      <sheetName val="노원열병합__건축공사기성내역서3"/>
      <sheetName val="118_세금과공과3"/>
      <sheetName val="Low_YLD_Reject3"/>
      <sheetName val="시실누(모)_3"/>
      <sheetName val="Income_Statement3"/>
      <sheetName val="표지_(2)3"/>
      <sheetName val="BP2000_Month3"/>
      <sheetName val="_M10C_DIFF_산포_개선_사례_7자_GAS_LIN3"/>
      <sheetName val="HRG_BHN3"/>
      <sheetName val="HT_Ham1"/>
      <sheetName val="Goc_CC1"/>
      <sheetName val="GOC-KO_IN1"/>
      <sheetName val="Elec_LG1"/>
      <sheetName val="TH_MTC1"/>
      <sheetName val="TH_N_Cong1"/>
      <sheetName val="Bang_KL1"/>
      <sheetName val="TH_Vat_tu1"/>
      <sheetName val="Scheme_B_Estimate_1"/>
      <sheetName val="Fr_Revit1"/>
      <sheetName val="NSA_Summary1"/>
      <sheetName val="Buy_vs__Lease_Car1"/>
      <sheetName val="PRE_(RICONS)1"/>
      <sheetName val="pp3p_1"/>
      <sheetName val="đọc_số1"/>
      <sheetName val="Chiet_tinh_dz221"/>
      <sheetName val="truc_tiep1"/>
      <sheetName val="Thống_kê1"/>
      <sheetName val="Xuly_Data1"/>
      <sheetName val="Bảng_KL_công_tác_chính1"/>
      <sheetName val="01__DATA1"/>
      <sheetName val="03__TK_THEP_LANH_TO1"/>
      <sheetName val="TONG_HOP_HOI_NGHI1"/>
      <sheetName val="02__VK,_BT,_HT1"/>
      <sheetName val="03__TK_THEP1"/>
      <sheetName val="04__HOÀN_THIỆN1"/>
      <sheetName val="Cost_bd-&quot;A&quot;2"/>
      <sheetName val="Graph_(LGEN)2"/>
      <sheetName val="선적schedule_(2)2"/>
      <sheetName val="3_하중산정4_지지력2"/>
      <sheetName val="제출내역_(2)2"/>
      <sheetName val="HRSG_SMALL072202"/>
      <sheetName val="화재_탐지_설비2"/>
      <sheetName val="배수공_주요자재_집계표2"/>
      <sheetName val="kimre_scrubber2"/>
      <sheetName val="BASE_DATA12"/>
      <sheetName val="안양동교_1안2"/>
      <sheetName val="시설물_설치표2"/>
      <sheetName val="PROJECT_BRIEF(EX_NEW)2"/>
      <sheetName val="할증_2"/>
      <sheetName val="G_R300경비2"/>
      <sheetName val="신설개소별_총집계표(동해-배전)2"/>
      <sheetName val="안평역사_총집계2"/>
      <sheetName val="3BL공동구_수량2"/>
      <sheetName val="실행내역서_2"/>
      <sheetName val="2_대외공문2"/>
      <sheetName val="광통신_견적내역서12"/>
      <sheetName val="물량_및_할증_적용_내역서(기계_배관)2"/>
      <sheetName val="Site_Expenses2"/>
      <sheetName val="4_&amp;_10-inch,_CO2_Combo_&amp;_Sweep2"/>
      <sheetName val="근거_자료2"/>
      <sheetName val="전차선로_물량표2"/>
      <sheetName val="3련_BOX2"/>
      <sheetName val="_견적서2"/>
      <sheetName val="1_설계조건2"/>
      <sheetName val="Material_HT1"/>
      <sheetName val="Material_KC1"/>
      <sheetName val="물량_및_할증_적용_내역서1"/>
      <sheetName val="1-1-2_고순도용접1"/>
      <sheetName val="Upgrades_pricing1"/>
      <sheetName val="장비당단가_(1)1"/>
      <sheetName val="Summary_Sheets1"/>
      <sheetName val="배수내역_(2)1"/>
      <sheetName val="DATA_LISTS1"/>
      <sheetName val="빌딩_안내1"/>
      <sheetName val="T형(_파일기초)_공현1교2"/>
      <sheetName val="입고장부_(4)1"/>
      <sheetName val="8_식재일위2"/>
      <sheetName val="TABLE_DB2"/>
      <sheetName val="쌍용_data_base2"/>
      <sheetName val="전체내역_(2)2"/>
      <sheetName val="견적_집계1"/>
      <sheetName val="TRE_TABLE1"/>
      <sheetName val="조도계산서_(도서)1"/>
      <sheetName val="남양시작동자105노65기1_3화1_21"/>
      <sheetName val="CT_1"/>
      <sheetName val="8_자재비1"/>
      <sheetName val="Chiết_tính1"/>
      <sheetName val="현장별계약현황('98_10_31)2"/>
      <sheetName val="원가계산서_(전체변경)2"/>
      <sheetName val="원가_(2)2"/>
      <sheetName val="실행내역(05__1__5_)1"/>
      <sheetName val="2_1_受電設備棟1"/>
      <sheetName val="2_2_受・防火水槽1"/>
      <sheetName val="2_3_排水処理設備棟1"/>
      <sheetName val="2_4_倉庫棟1"/>
      <sheetName val="2_5_守衛棟1"/>
      <sheetName val="7_경제성결과2"/>
      <sheetName val="전_기2"/>
      <sheetName val="집_계_표2"/>
      <sheetName val="1_수인터널1"/>
      <sheetName val="Bảng_GT_PS1"/>
      <sheetName val="Dien_giai1"/>
      <sheetName val="C__NEW_BLDG-PLUMBING_WORK1"/>
      <sheetName val="BANG_TONG_HOP_(2)1"/>
      <sheetName val="Bill_05_-_FP1"/>
      <sheetName val="DS-Thuong_6T_dau1"/>
      <sheetName val="NSA_fr_Revit1"/>
      <sheetName val="Rate_breakdown_detail1"/>
      <sheetName val="Cart_path_Q'ty1"/>
      <sheetName val="CT_Thang_Mo1"/>
      <sheetName val="member_design1"/>
      <sheetName val="design_criteria1"/>
      <sheetName val="working_load_at_the_btm_ft_1"/>
      <sheetName val="plan&amp;section_of_foundation1"/>
      <sheetName val="soil_bearing_check1"/>
      <sheetName val="valeurs_de_base1"/>
      <sheetName val="3_공통공사대비1"/>
      <sheetName val="인건비_1"/>
      <sheetName val="하도급기성_(2)1"/>
      <sheetName val="하도급단가산출_(2)1"/>
      <sheetName val="Gia_tr_3"/>
      <sheetName val="Ki__m_tra_DS_thue_GTGT3"/>
      <sheetName val="Thuong_dip_nhan_danh_hieu_AHL_3"/>
      <sheetName val="_PIPE-03E_XLSÝ26+960-27+150_4(3"/>
      <sheetName val="Cấu_tạo_giá1"/>
      <sheetName val="04_-_XUONG_DET_B1"/>
      <sheetName val="DATA_H1"/>
      <sheetName val="DATA_V1"/>
      <sheetName val="DATA_OR1"/>
      <sheetName val="dmvt_1"/>
      <sheetName val="Bill_4_-_Substructure1"/>
      <sheetName val="Bill_Prelim-CDT1"/>
      <sheetName val="Bill_BPTC-CDT1"/>
      <sheetName val="Chi_tiết_BPTC1"/>
      <sheetName val="Bill_BPTC-CDT_(PA_MCT_CDT)1"/>
      <sheetName val="Chi_tiết_BPTC_(PA_MCT_CDT)1"/>
      <sheetName val="7_조직표_(수정)"/>
      <sheetName val="B3A_-_TOWER_A1"/>
      <sheetName val="KHOI_LUONG15-4"/>
      <sheetName val="TL_rieng"/>
      <sheetName val="1_우편집중내역서1"/>
      <sheetName val="Bang_gia_NC_"/>
      <sheetName val="D_&amp;_W_sizes"/>
      <sheetName val="Đầu_vào"/>
      <sheetName val="[원남울진낙찰내역(99_4_13_부산청)_xlsáFAX"/>
      <sheetName val="[원남울진낙찰내역(99_4_13_부산청)_xlsø갑지"/>
      <sheetName val="Bill_of_Qty_MEP"/>
      <sheetName val="Electrical_Works"/>
      <sheetName val="STAFFSCHED_1"/>
      <sheetName val="GV1-D13_(Casement_door)1"/>
      <sheetName val="단가산출서_(2)"/>
      <sheetName val="1_Factory+Office"/>
      <sheetName val="단가_및_재료비"/>
      <sheetName val="MEP_Detail1"/>
      <sheetName val="Dầm_-4_7m1"/>
      <sheetName val="Chi_tiết_cấu_tạo_giá_(2)"/>
      <sheetName val="P9_SEC_C"/>
      <sheetName val="P9_SEC_D"/>
      <sheetName val="수목데이타_"/>
      <sheetName val="Cọc_nhồi"/>
      <sheetName val="Unit_Rate(non_print)"/>
      <sheetName val="NETCOST-E_ELV"/>
      <sheetName val="01__KHO_A-&gt;E"/>
      <sheetName val="Block_A-FlrBm(Conc&amp;Fwk)"/>
      <sheetName val="Cst_Pkg-Eden"/>
      <sheetName val="IMF_Code"/>
      <sheetName val="경비_(1)"/>
      <sheetName val="Tai_khoan"/>
      <sheetName val="Bill_02_INF"/>
      <sheetName val="E__Electric"/>
      <sheetName val="M__Mechanic"/>
      <sheetName val="Bill_3-2&amp;3"/>
      <sheetName val="Bill_04_-_HT_Coban_-Tông_hợp"/>
      <sheetName val="Measure_1306"/>
      <sheetName val="DM_ChiPhi"/>
      <sheetName val="DeluxeVilla_4"/>
      <sheetName val="DOOR_villa_A"/>
      <sheetName val="BQ_ARS"/>
      <sheetName val="rekap_c"/>
      <sheetName val="FINAL_SUM_"/>
      <sheetName val="Bill_No_6_Koord_&amp;_Attendance"/>
      <sheetName val="Analisa_Upah_&amp;_Bahan_Plum"/>
      <sheetName val="감사_일정계획"/>
      <sheetName val="Mas TĐ"/>
      <sheetName val="[원남울진낙찰내역(99.4.13 부산청).xls]_M_2"/>
      <sheetName val="[원남울진낙찰내역(99.4.13 부산청).xls]_N_2"/>
      <sheetName val="Isolasi Luar Dalam"/>
      <sheetName val="Isolasi Luar"/>
      <sheetName val="교대"/>
      <sheetName val="토공집계"/>
      <sheetName val="Villa A"/>
      <sheetName val="집수정단"/>
      <sheetName val="2. BOQ DETAIL"/>
      <sheetName val="TKC"/>
      <sheetName val="물량표s"/>
      <sheetName val="[원남울진낙찰내역(99.4.13 부산청).xls]_M_3"/>
      <sheetName val="[원남울진낙찰내역(99.4.13 부산청).xls]_N_3"/>
      <sheetName val="토공총괄표"/>
      <sheetName val="지장물C"/>
      <sheetName val="nai"/>
      <sheetName val="HD01"/>
      <sheetName val="서울재고"/>
      <sheetName val="10월가격"/>
      <sheetName val="실행품의서"/>
      <sheetName val="48일위(기존)"/>
      <sheetName val="9.품셈"/>
      <sheetName val="품셈총괄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>
        <row r="1">
          <cell r="A1" t="str">
            <v>GIÁ TRỊ PHỤ LỤC 13 - HĐ 37/2018/HĐ/OIC-SEAREE ký ngày 07/02/2018</v>
          </cell>
        </row>
      </sheetData>
      <sheetData sheetId="746">
        <row r="1">
          <cell r="A1" t="str">
            <v>GIÁ TRỊ PHỤ LỤC 13 - HĐ 37/2018/HĐ/OIC-SEAREE ký ngày 07/02/2018</v>
          </cell>
        </row>
      </sheetData>
      <sheetData sheetId="747">
        <row r="1">
          <cell r="A1" t="str">
            <v>GIÁ TRỊ PHỤ LỤC 13 - HĐ 37/2018/HĐ/OIC-SEAREE ký ngày 07/02/2018</v>
          </cell>
        </row>
      </sheetData>
      <sheetData sheetId="748">
        <row r="1">
          <cell r="A1" t="str">
            <v>GIÁ TRỊ PHỤ LỤC 13 - HĐ 37/2018/HĐ/OIC-SEAREE ký ngày 07/02/2018</v>
          </cell>
        </row>
      </sheetData>
      <sheetData sheetId="749">
        <row r="1">
          <cell r="A1" t="str">
            <v>GIÁ TRỊ PHỤ LỤC 13 - HĐ 37/2018/HĐ/OIC-SEAREE ký ngày 07/02/2018</v>
          </cell>
        </row>
      </sheetData>
      <sheetData sheetId="750">
        <row r="1">
          <cell r="A1" t="str">
            <v>GIÁ TRỊ PHỤ LỤC 13 - HĐ 37/2018/HĐ/OIC-SEAREE ký ngày 07/02/2018</v>
          </cell>
        </row>
      </sheetData>
      <sheetData sheetId="751">
        <row r="1">
          <cell r="A1" t="str">
            <v>GIÁ TRỊ PHỤ LỤC 13 - HĐ 37/2018/HĐ/OIC-SEAREE ký ngày 07/02/2018</v>
          </cell>
        </row>
      </sheetData>
      <sheetData sheetId="752">
        <row r="1">
          <cell r="A1" t="str">
            <v>GIÁ TRỊ PHỤ LỤC 13 - HĐ 37/2018/HĐ/OIC-SEAREE ký ngày 07/02/2018</v>
          </cell>
        </row>
      </sheetData>
      <sheetData sheetId="753">
        <row r="1">
          <cell r="A1" t="str">
            <v>GIÁ TRỊ PHỤ LỤC 13 - HĐ 37/2018/HĐ/OIC-SEAREE ký ngày 07/02/2018</v>
          </cell>
        </row>
      </sheetData>
      <sheetData sheetId="754">
        <row r="1">
          <cell r="A1" t="str">
            <v>GIÁ TRỊ PHỤ LỤC 13 - HĐ 37/2018/HĐ/OIC-SEAREE ký ngày 07/02/2018</v>
          </cell>
        </row>
      </sheetData>
      <sheetData sheetId="755">
        <row r="1">
          <cell r="A1" t="str">
            <v>GIÁ TRỊ PHỤ LỤC 13 - HĐ 37/2018/HĐ/OIC-SEAREE ký ngày 07/02/2018</v>
          </cell>
        </row>
      </sheetData>
      <sheetData sheetId="756">
        <row r="1">
          <cell r="A1" t="str">
            <v>GIÁ TRỊ PHỤ LỤC 13 - HĐ 37/2018/HĐ/OIC-SEAREE ký ngày 07/02/2018</v>
          </cell>
        </row>
      </sheetData>
      <sheetData sheetId="757">
        <row r="1">
          <cell r="A1" t="str">
            <v>GIÁ TRỊ PHỤ LỤC 13 - HĐ 37/2018/HĐ/OIC-SEAREE ký ngày 07/02/2018</v>
          </cell>
        </row>
      </sheetData>
      <sheetData sheetId="758">
        <row r="1">
          <cell r="A1" t="str">
            <v>GIÁ TRỊ PHỤ LỤC 13 - HĐ 37/2018/HĐ/OIC-SEAREE ký ngày 07/02/2018</v>
          </cell>
        </row>
      </sheetData>
      <sheetData sheetId="759">
        <row r="1">
          <cell r="A1" t="str">
            <v>GIÁ TRỊ PHỤ LỤC 13 - HĐ 37/2018/HĐ/OIC-SEAREE ký ngày 07/02/2018</v>
          </cell>
        </row>
      </sheetData>
      <sheetData sheetId="760">
        <row r="1">
          <cell r="A1" t="str">
            <v>GIÁ TRỊ PHỤ LỤC 13 - HĐ 37/2018/HĐ/OIC-SEAREE ký ngày 07/02/2018</v>
          </cell>
        </row>
      </sheetData>
      <sheetData sheetId="761">
        <row r="1">
          <cell r="A1" t="str">
            <v>GIÁ TRỊ PHỤ LỤC 13 - HĐ 37/2018/HĐ/OIC-SEAREE ký ngày 07/02/2018</v>
          </cell>
        </row>
      </sheetData>
      <sheetData sheetId="762">
        <row r="1">
          <cell r="A1" t="str">
            <v>GIÁ TRỊ PHỤ LỤC 13 - HĐ 37/2018/HĐ/OIC-SEAREE ký ngày 07/02/2018</v>
          </cell>
        </row>
      </sheetData>
      <sheetData sheetId="763">
        <row r="1">
          <cell r="A1" t="str">
            <v>GIÁ TRỊ PHỤ LỤC 13 - HĐ 37/2018/HĐ/OIC-SEAREE ký ngày 07/02/2018</v>
          </cell>
        </row>
      </sheetData>
      <sheetData sheetId="764">
        <row r="1">
          <cell r="A1" t="str">
            <v>GIÁ TRỊ PHỤ LỤC 13 - HĐ 37/2018/HĐ/OIC-SEAREE ký ngày 07/02/2018</v>
          </cell>
        </row>
      </sheetData>
      <sheetData sheetId="765">
        <row r="1">
          <cell r="A1" t="str">
            <v>GIÁ TRỊ PHỤ LỤC 13 - HĐ 37/2018/HĐ/OIC-SEAREE ký ngày 07/02/2018</v>
          </cell>
        </row>
      </sheetData>
      <sheetData sheetId="766">
        <row r="1">
          <cell r="A1" t="str">
            <v>GIÁ TRỊ PHỤ LỤC 13 - HĐ 37/2018/HĐ/OIC-SEAREE ký ngày 07/02/2018</v>
          </cell>
        </row>
      </sheetData>
      <sheetData sheetId="767">
        <row r="1">
          <cell r="A1" t="str">
            <v>GIÁ TRỊ PHỤ LỤC 13 - HĐ 37/2018/HĐ/OIC-SEAREE ký ngày 07/02/2018</v>
          </cell>
        </row>
      </sheetData>
      <sheetData sheetId="768">
        <row r="1">
          <cell r="A1" t="str">
            <v>GIÁ TRỊ PHỤ LỤC 13 - HĐ 37/2018/HĐ/OIC-SEAREE ký ngày 07/02/2018</v>
          </cell>
        </row>
      </sheetData>
      <sheetData sheetId="769">
        <row r="1">
          <cell r="A1" t="str">
            <v>GIÁ TRỊ PHỤ LỤC 13 - HĐ 37/2018/HĐ/OIC-SEAREE ký ngày 07/02/2018</v>
          </cell>
        </row>
      </sheetData>
      <sheetData sheetId="770">
        <row r="1">
          <cell r="A1" t="str">
            <v>GIÁ TRỊ PHỤ LỤC 13 - HĐ 37/2018/HĐ/OIC-SEAREE ký ngày 07/02/2018</v>
          </cell>
        </row>
      </sheetData>
      <sheetData sheetId="771">
        <row r="1">
          <cell r="A1" t="str">
            <v>GIÁ TRỊ PHỤ LỤC 13 - HĐ 37/2018/HĐ/OIC-SEAREE ký ngày 07/02/2018</v>
          </cell>
        </row>
      </sheetData>
      <sheetData sheetId="772">
        <row r="1">
          <cell r="A1" t="str">
            <v>GIÁ TRỊ PHỤ LỤC 13 - HĐ 37/2018/HĐ/OIC-SEAREE ký ngày 07/02/2018</v>
          </cell>
        </row>
      </sheetData>
      <sheetData sheetId="773">
        <row r="1">
          <cell r="A1" t="str">
            <v>GIÁ TRỊ PHỤ LỤC 13 - HĐ 37/2018/HĐ/OIC-SEAREE ký ngày 07/02/2018</v>
          </cell>
        </row>
      </sheetData>
      <sheetData sheetId="774">
        <row r="1">
          <cell r="A1" t="str">
            <v>GIÁ TRỊ PHỤ LỤC 13 - HĐ 37/2018/HĐ/OIC-SEAREE ký ngày 07/02/2018</v>
          </cell>
        </row>
      </sheetData>
      <sheetData sheetId="775">
        <row r="1">
          <cell r="A1" t="str">
            <v>GIÁ TRỊ PHỤ LỤC 13 - HĐ 37/2018/HĐ/OIC-SEAREE ký ngày 07/02/2018</v>
          </cell>
        </row>
      </sheetData>
      <sheetData sheetId="776">
        <row r="1">
          <cell r="A1" t="str">
            <v>GIÁ TRỊ PHỤ LỤC 13 - HĐ 37/2018/HĐ/OIC-SEAREE ký ngày 07/02/2018</v>
          </cell>
        </row>
      </sheetData>
      <sheetData sheetId="777">
        <row r="1">
          <cell r="A1" t="str">
            <v>GIÁ TRỊ PHỤ LỤC 13 - HĐ 37/2018/HĐ/OIC-SEAREE ký ngày 07/02/2018</v>
          </cell>
        </row>
      </sheetData>
      <sheetData sheetId="778">
        <row r="1">
          <cell r="A1" t="str">
            <v>GIÁ TRỊ PHỤ LỤC 13 - HĐ 37/2018/HĐ/OIC-SEAREE ký ngày 07/02/2018</v>
          </cell>
        </row>
      </sheetData>
      <sheetData sheetId="779">
        <row r="1">
          <cell r="A1" t="str">
            <v>GIÁ TRỊ PHỤ LỤC 13 - HĐ 37/2018/HĐ/OIC-SEAREE ký ngày 07/02/2018</v>
          </cell>
        </row>
      </sheetData>
      <sheetData sheetId="780">
        <row r="1">
          <cell r="A1" t="str">
            <v>GIÁ TRỊ PHỤ LỤC 13 - HĐ 37/2018/HĐ/OIC-SEAREE ký ngày 07/02/2018</v>
          </cell>
        </row>
      </sheetData>
      <sheetData sheetId="781">
        <row r="1">
          <cell r="A1" t="str">
            <v>GIÁ TRỊ PHỤ LỤC 13 - HĐ 37/2018/HĐ/OIC-SEAREE ký ngày 07/02/2018</v>
          </cell>
        </row>
      </sheetData>
      <sheetData sheetId="782">
        <row r="1">
          <cell r="A1" t="str">
            <v>GIÁ TRỊ PHỤ LỤC 13 - HĐ 37/2018/HĐ/OIC-SEAREE ký ngày 07/02/2018</v>
          </cell>
        </row>
      </sheetData>
      <sheetData sheetId="783">
        <row r="1">
          <cell r="A1" t="str">
            <v>GIÁ TRỊ PHỤ LỤC 13 - HĐ 37/2018/HĐ/OIC-SEAREE ký ngày 07/02/2018</v>
          </cell>
        </row>
      </sheetData>
      <sheetData sheetId="784">
        <row r="1">
          <cell r="A1" t="str">
            <v>GIÁ TRỊ PHỤ LỤC 13 - HĐ 37/2018/HĐ/OIC-SEAREE ký ngày 07/02/2018</v>
          </cell>
        </row>
      </sheetData>
      <sheetData sheetId="785">
        <row r="1">
          <cell r="A1" t="str">
            <v>GIÁ TRỊ PHỤ LỤC 13 - HĐ 37/2018/HĐ/OIC-SEAREE ký ngày 07/02/2018</v>
          </cell>
        </row>
      </sheetData>
      <sheetData sheetId="786">
        <row r="1">
          <cell r="A1" t="str">
            <v>GIÁ TRỊ PHỤ LỤC 13 - HĐ 37/2018/HĐ/OIC-SEAREE ký ngày 07/02/2018</v>
          </cell>
        </row>
      </sheetData>
      <sheetData sheetId="787">
        <row r="1">
          <cell r="A1" t="str">
            <v>GIÁ TRỊ PHỤ LỤC 13 - HĐ 37/2018/HĐ/OIC-SEAREE ký ngày 07/02/2018</v>
          </cell>
        </row>
      </sheetData>
      <sheetData sheetId="788">
        <row r="1">
          <cell r="A1" t="str">
            <v>GIÁ TRỊ PHỤ LỤC 13 - HĐ 37/2018/HĐ/OIC-SEAREE ký ngày 07/02/2018</v>
          </cell>
        </row>
      </sheetData>
      <sheetData sheetId="789">
        <row r="1">
          <cell r="A1" t="str">
            <v>GIÁ TRỊ PHỤ LỤC 13 - HĐ 37/2018/HĐ/OIC-SEAREE ký ngày 07/02/2018</v>
          </cell>
        </row>
      </sheetData>
      <sheetData sheetId="790">
        <row r="1">
          <cell r="A1" t="str">
            <v>GIÁ TRỊ PHỤ LỤC 13 - HĐ 37/2018/HĐ/OIC-SEAREE ký ngày 07/02/2018</v>
          </cell>
        </row>
      </sheetData>
      <sheetData sheetId="791">
        <row r="1">
          <cell r="A1" t="str">
            <v>GIÁ TRỊ PHỤ LỤC 13 - HĐ 37/2018/HĐ/OIC-SEAREE ký ngày 07/02/2018</v>
          </cell>
        </row>
      </sheetData>
      <sheetData sheetId="792">
        <row r="1">
          <cell r="A1" t="str">
            <v>GIÁ TRỊ PHỤ LỤC 13 - HĐ 37/2018/HĐ/OIC-SEAREE ký ngày 07/02/2018</v>
          </cell>
        </row>
      </sheetData>
      <sheetData sheetId="793">
        <row r="1">
          <cell r="A1" t="str">
            <v>GIÁ TRỊ PHỤ LỤC 13 - HĐ 37/2018/HĐ/OIC-SEAREE ký ngày 07/02/2018</v>
          </cell>
        </row>
      </sheetData>
      <sheetData sheetId="794">
        <row r="1">
          <cell r="A1" t="str">
            <v>GIÁ TRỊ PHỤ LỤC 13 - HĐ 37/2018/HĐ/OIC-SEAREE ký ngày 07/02/2018</v>
          </cell>
        </row>
      </sheetData>
      <sheetData sheetId="795">
        <row r="1">
          <cell r="A1" t="str">
            <v>GIÁ TRỊ PHỤ LỤC 13 - HĐ 37/2018/HĐ/OIC-SEAREE ký ngày 07/02/2018</v>
          </cell>
        </row>
      </sheetData>
      <sheetData sheetId="796">
        <row r="1">
          <cell r="A1" t="str">
            <v>DỰ ÁN:  KHU NHÀ Ở DIỆN TÍCH 4,2777 HA PHƯỜNG THẠNH MỸ LỢI, QUẬN 2 (VICTORIA VILLAGE)</v>
          </cell>
        </row>
      </sheetData>
      <sheetData sheetId="797">
        <row r="1">
          <cell r="A1" t="str">
            <v>GIÁ TRỊ PHỤ LỤC 13 - HĐ 37/2018/HĐ/OIC-SEAREE ký ngày 07/02/2018</v>
          </cell>
        </row>
      </sheetData>
      <sheetData sheetId="798">
        <row r="1">
          <cell r="A1" t="str">
            <v>GIÁ TRỊ PHỤ LỤC 13 - HĐ 37/2018/HĐ/OIC-SEAREE ký ngày 07/02/2018</v>
          </cell>
        </row>
      </sheetData>
      <sheetData sheetId="799">
        <row r="1">
          <cell r="A1" t="str">
            <v>GIÁ TRỊ PHỤ LỤC 13 - HĐ 37/2018/HĐ/OIC-SEAREE ký ngày 07/02/2018</v>
          </cell>
        </row>
      </sheetData>
      <sheetData sheetId="800">
        <row r="1">
          <cell r="A1" t="str">
            <v>GIÁ TRỊ PHỤ LỤC 13 - HĐ 37/2018/HĐ/OIC-SEAREE ký ngày 07/02/2018</v>
          </cell>
        </row>
      </sheetData>
      <sheetData sheetId="801">
        <row r="1">
          <cell r="A1" t="str">
            <v>GIÁ TRỊ PHỤ LỤC 13 - HĐ 37/2018/HĐ/OIC-SEAREE ký ngày 07/02/2018</v>
          </cell>
        </row>
      </sheetData>
      <sheetData sheetId="802">
        <row r="1">
          <cell r="A1" t="str">
            <v>GIÁ TRỊ PHỤ LỤC 13 - HĐ 37/2018/HĐ/OIC-SEAREE ký ngày 07/02/2018</v>
          </cell>
        </row>
      </sheetData>
      <sheetData sheetId="803">
        <row r="1">
          <cell r="A1" t="str">
            <v>GIÁ TRỊ PHỤ LỤC 13 - HĐ 37/2018/HĐ/OIC-SEAREE ký ngày 07/02/2018</v>
          </cell>
        </row>
      </sheetData>
      <sheetData sheetId="804">
        <row r="1">
          <cell r="A1" t="str">
            <v>GIÁ TRỊ PHỤ LỤC 13 - HĐ 37/2018/HĐ/OIC-SEAREE ký ngày 07/02/2018</v>
          </cell>
        </row>
      </sheetData>
      <sheetData sheetId="805">
        <row r="1">
          <cell r="A1" t="str">
            <v>GIÁ TRỊ PHỤ LỤC 13 - HĐ 37/2018/HĐ/OIC-SEAREE ký ngày 07/02/2018</v>
          </cell>
        </row>
      </sheetData>
      <sheetData sheetId="806">
        <row r="1">
          <cell r="A1" t="str">
            <v>GIÁ TRỊ PHỤ LỤC 13 - HĐ 37/2018/HĐ/OIC-SEAREE ký ngày 07/02/2018</v>
          </cell>
        </row>
      </sheetData>
      <sheetData sheetId="807">
        <row r="1">
          <cell r="A1" t="str">
            <v>DỰ ÁN:  KHU NHÀ Ở DIỆN TÍCH 4,2777 HA PHƯỜNG THẠNH MỸ LỢI, QUẬN 2 (VICTORIA VILLAGE)</v>
          </cell>
        </row>
      </sheetData>
      <sheetData sheetId="808">
        <row r="1">
          <cell r="A1" t="str">
            <v>GIÁ TRỊ PHỤ LỤC 13 - HĐ 37/2018/HĐ/OIC-SEAREE ký ngày 07/02/2018</v>
          </cell>
        </row>
      </sheetData>
      <sheetData sheetId="809">
        <row r="1">
          <cell r="A1" t="str">
            <v>GIÁ TRỊ PHỤ LỤC 13 - HĐ 37/2018/HĐ/OIC-SEAREE ký ngày 07/02/2018</v>
          </cell>
        </row>
      </sheetData>
      <sheetData sheetId="810">
        <row r="1">
          <cell r="A1" t="str">
            <v>GIÁ TRỊ PHỤ LỤC 13 - HĐ 37/2018/HĐ/OIC-SEAREE ký ngày 07/02/2018</v>
          </cell>
        </row>
      </sheetData>
      <sheetData sheetId="811"/>
      <sheetData sheetId="812">
        <row r="1">
          <cell r="A1" t="str">
            <v>GIÁ TRỊ PHỤ LỤC 13 - HĐ 37/2018/HĐ/OIC-SEAREE ký ngày 07/02/2018</v>
          </cell>
        </row>
      </sheetData>
      <sheetData sheetId="813">
        <row r="1">
          <cell r="A1" t="str">
            <v>GIÁ TRỊ PHỤ LỤC 13 - HĐ 37/2018/HĐ/OIC-SEAREE ký ngày 07/02/2018</v>
          </cell>
        </row>
      </sheetData>
      <sheetData sheetId="814">
        <row r="1">
          <cell r="A1" t="str">
            <v>GIÁ TRỊ PHỤ LỤC 13 - HĐ 37/2018/HĐ/OIC-SEAREE ký ngày 07/02/2018</v>
          </cell>
        </row>
      </sheetData>
      <sheetData sheetId="815">
        <row r="1">
          <cell r="A1" t="str">
            <v>GIÁ TRỊ PHỤ LỤC 13 - HĐ 37/2018/HĐ/OIC-SEAREE ký ngày 07/02/2018</v>
          </cell>
        </row>
      </sheetData>
      <sheetData sheetId="816">
        <row r="1">
          <cell r="A1" t="str">
            <v>GIÁ TRỊ PHỤ LỤC 13 - HĐ 37/2018/HĐ/OIC-SEAREE ký ngày 07/02/2018</v>
          </cell>
        </row>
      </sheetData>
      <sheetData sheetId="817">
        <row r="1">
          <cell r="A1" t="str">
            <v>GIÁ TRỊ PHỤ LỤC 13 - HĐ 37/2018/HĐ/OIC-SEAREE ký ngày 07/02/2018</v>
          </cell>
        </row>
      </sheetData>
      <sheetData sheetId="818">
        <row r="1">
          <cell r="A1" t="str">
            <v>GIÁ TRỊ PHỤ LỤC 13 - HĐ 37/2018/HĐ/OIC-SEAREE ký ngày 07/02/2018</v>
          </cell>
        </row>
      </sheetData>
      <sheetData sheetId="819">
        <row r="1">
          <cell r="A1" t="str">
            <v>GIÁ TRỊ PHỤ LỤC 13 - HĐ 37/2018/HĐ/OIC-SEAREE ký ngày 07/02/2018</v>
          </cell>
        </row>
      </sheetData>
      <sheetData sheetId="820">
        <row r="1">
          <cell r="A1" t="str">
            <v>GIÁ TRỊ PHỤ LỤC 13 - HĐ 37/2018/HĐ/OIC-SEAREE ký ngày 07/02/2018</v>
          </cell>
        </row>
      </sheetData>
      <sheetData sheetId="821">
        <row r="1">
          <cell r="A1" t="str">
            <v>GIÁ TRỊ PHỤ LỤC 13 - HĐ 37/2018/HĐ/OIC-SEAREE ký ngày 07/02/2018</v>
          </cell>
        </row>
      </sheetData>
      <sheetData sheetId="822"/>
      <sheetData sheetId="823"/>
      <sheetData sheetId="824">
        <row r="1">
          <cell r="A1" t="str">
            <v>GIÁ TRỊ PHỤ LỤC 13 - HĐ 37/2018/HĐ/OIC-SEAREE ký ngày 07/02/2018</v>
          </cell>
        </row>
      </sheetData>
      <sheetData sheetId="825">
        <row r="1">
          <cell r="A1" t="str">
            <v>GIÁ TRỊ PHỤ LỤC 13 - HĐ 37/2018/HĐ/OIC-SEAREE ký ngày 07/02/2018</v>
          </cell>
        </row>
      </sheetData>
      <sheetData sheetId="826">
        <row r="1">
          <cell r="A1" t="str">
            <v>GIÁ TRỊ PHỤ LỤC 13 - HĐ 37/2018/HĐ/OIC-SEAREE ký ngày 07/02/2018</v>
          </cell>
        </row>
      </sheetData>
      <sheetData sheetId="827">
        <row r="1">
          <cell r="A1" t="str">
            <v>GIÁ TRỊ PHỤ LỤC 13 - HĐ 37/2018/HĐ/OIC-SEAREE ký ngày 07/02/2018</v>
          </cell>
        </row>
      </sheetData>
      <sheetData sheetId="828">
        <row r="1">
          <cell r="A1" t="str">
            <v>GIÁ TRỊ PHỤ LỤC 13 - HĐ 37/2018/HĐ/OIC-SEAREE ký ngày 07/02/2018</v>
          </cell>
        </row>
      </sheetData>
      <sheetData sheetId="829">
        <row r="1">
          <cell r="A1" t="str">
            <v>GIÁ TRỊ PHỤ LỤC 13 - HĐ 37/2018/HĐ/OIC-SEAREE ký ngày 07/02/2018</v>
          </cell>
        </row>
      </sheetData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>
        <row r="1">
          <cell r="A1" t="str">
            <v>GIÁ TRỊ PHỤ LỤC 13 - HĐ 37/2018/HĐ/OIC-SEAREE ký ngày 07/02/2018</v>
          </cell>
        </row>
      </sheetData>
      <sheetData sheetId="881">
        <row r="1">
          <cell r="A1" t="str">
            <v>GIÁ TRỊ PHỤ LỤC 13 - HĐ 37/2018/HĐ/OIC-SEAREE ký ngày 07/02/2018</v>
          </cell>
        </row>
      </sheetData>
      <sheetData sheetId="882">
        <row r="1">
          <cell r="A1" t="str">
            <v>GIÁ TRỊ PHỤ LỤC 13 - HĐ 37/2018/HĐ/OIC-SEAREE ký ngày 07/02/2018</v>
          </cell>
        </row>
      </sheetData>
      <sheetData sheetId="883">
        <row r="1">
          <cell r="A1" t="str">
            <v>GIÁ TRỊ PHỤ LỤC 13 - HĐ 37/2018/HĐ/OIC-SEAREE ký ngày 07/02/2018</v>
          </cell>
        </row>
      </sheetData>
      <sheetData sheetId="884">
        <row r="1">
          <cell r="A1" t="str">
            <v>GIÁ TRỊ PHỤ LỤC 13 - HĐ 37/2018/HĐ/OIC-SEAREE ký ngày 07/02/2018</v>
          </cell>
        </row>
      </sheetData>
      <sheetData sheetId="885">
        <row r="1">
          <cell r="A1" t="str">
            <v>GIÁ TRỊ PHỤ LỤC 13 - HĐ 37/2018/HĐ/OIC-SEAREE ký ngày 07/02/2018</v>
          </cell>
        </row>
      </sheetData>
      <sheetData sheetId="886">
        <row r="1">
          <cell r="A1" t="str">
            <v>GIÁ TRỊ PHỤ LỤC 13 - HĐ 37/2018/HĐ/OIC-SEAREE ký ngày 07/02/2018</v>
          </cell>
        </row>
      </sheetData>
      <sheetData sheetId="887">
        <row r="1">
          <cell r="A1" t="str">
            <v>GIÁ TRỊ PHỤ LỤC 13 - HĐ 37/2018/HĐ/OIC-SEAREE ký ngày 07/02/2018</v>
          </cell>
        </row>
      </sheetData>
      <sheetData sheetId="888">
        <row r="1">
          <cell r="A1" t="str">
            <v>GIÁ TRỊ PHỤ LỤC 13 - HĐ 37/2018/HĐ/OIC-SEAREE ký ngày 07/02/2018</v>
          </cell>
        </row>
      </sheetData>
      <sheetData sheetId="889">
        <row r="1">
          <cell r="A1" t="str">
            <v>GIÁ TRỊ PHỤ LỤC 13 - HĐ 37/2018/HĐ/OIC-SEAREE ký ngày 07/02/2018</v>
          </cell>
        </row>
      </sheetData>
      <sheetData sheetId="890">
        <row r="1">
          <cell r="A1" t="str">
            <v>GIÁ TRỊ PHỤ LỤC 13 - HĐ 37/2018/HĐ/OIC-SEAREE ký ngày 07/02/2018</v>
          </cell>
        </row>
      </sheetData>
      <sheetData sheetId="891">
        <row r="1">
          <cell r="A1" t="str">
            <v>GIÁ TRỊ PHỤ LỤC 13 - HĐ 37/2018/HĐ/OIC-SEAREE ký ngày 07/02/2018</v>
          </cell>
        </row>
      </sheetData>
      <sheetData sheetId="892">
        <row r="1">
          <cell r="A1" t="str">
            <v>GIÁ TRỊ PHỤ LỤC 13 - HĐ 37/2018/HĐ/OIC-SEAREE ký ngày 07/02/2018</v>
          </cell>
        </row>
      </sheetData>
      <sheetData sheetId="893">
        <row r="1">
          <cell r="A1" t="str">
            <v>GIÁ TRỊ PHỤ LỤC 13 - HĐ 37/2018/HĐ/OIC-SEAREE ký ngày 07/02/2018</v>
          </cell>
        </row>
      </sheetData>
      <sheetData sheetId="894">
        <row r="1">
          <cell r="A1" t="str">
            <v>GIÁ TRỊ PHỤ LỤC 13 - HĐ 37/2018/HĐ/OIC-SEAREE ký ngày 07/02/2018</v>
          </cell>
        </row>
      </sheetData>
      <sheetData sheetId="895">
        <row r="1">
          <cell r="A1" t="str">
            <v>GIÁ TRỊ PHỤ LỤC 13 - HĐ 37/2018/HĐ/OIC-SEAREE ký ngày 07/02/2018</v>
          </cell>
        </row>
      </sheetData>
      <sheetData sheetId="896">
        <row r="1">
          <cell r="A1" t="str">
            <v>GIÁ TRỊ PHỤ LỤC 13 - HĐ 37/2018/HĐ/OIC-SEAREE ký ngày 07/02/2018</v>
          </cell>
        </row>
      </sheetData>
      <sheetData sheetId="897">
        <row r="1">
          <cell r="A1" t="str">
            <v>GIÁ TRỊ PHỤ LỤC 13 - HĐ 37/2018/HĐ/OIC-SEAREE ký ngày 07/02/2018</v>
          </cell>
        </row>
      </sheetData>
      <sheetData sheetId="898">
        <row r="1">
          <cell r="A1" t="str">
            <v>GIÁ TRỊ PHỤ LỤC 13 - HĐ 37/2018/HĐ/OIC-SEAREE ký ngày 07/02/2018</v>
          </cell>
        </row>
      </sheetData>
      <sheetData sheetId="899">
        <row r="1">
          <cell r="A1" t="str">
            <v>GIÁ TRỊ PHỤ LỤC 13 - HĐ 37/2018/HĐ/OIC-SEAREE ký ngày 07/02/2018</v>
          </cell>
        </row>
      </sheetData>
      <sheetData sheetId="900">
        <row r="1">
          <cell r="A1" t="str">
            <v>GIÁ TRỊ PHỤ LỤC 13 - HĐ 37/2018/HĐ/OIC-SEAREE ký ngày 07/02/2018</v>
          </cell>
        </row>
      </sheetData>
      <sheetData sheetId="901">
        <row r="1">
          <cell r="A1" t="str">
            <v>GIÁ TRỊ PHỤ LỤC 13 - HĐ 37/2018/HĐ/OIC-SEAREE ký ngày 07/02/2018</v>
          </cell>
        </row>
      </sheetData>
      <sheetData sheetId="902">
        <row r="1">
          <cell r="A1" t="str">
            <v>GIÁ TRỊ PHỤ LỤC 13 - HĐ 37/2018/HĐ/OIC-SEAREE ký ngày 07/02/2018</v>
          </cell>
        </row>
      </sheetData>
      <sheetData sheetId="903">
        <row r="1">
          <cell r="A1" t="str">
            <v>GIÁ TRỊ PHỤ LỤC 13 - HĐ 37/2018/HĐ/OIC-SEAREE ký ngày 07/02/2018</v>
          </cell>
        </row>
      </sheetData>
      <sheetData sheetId="904">
        <row r="1">
          <cell r="A1" t="str">
            <v>GIÁ TRỊ PHỤ LỤC 13 - HĐ 37/2018/HĐ/OIC-SEAREE ký ngày 07/02/2018</v>
          </cell>
        </row>
      </sheetData>
      <sheetData sheetId="905"/>
      <sheetData sheetId="906">
        <row r="1">
          <cell r="A1" t="str">
            <v>GIÁ TRỊ PHỤ LỤC 13 - HĐ 37/2018/HĐ/OIC-SEAREE ký ngày 07/02/2018</v>
          </cell>
        </row>
      </sheetData>
      <sheetData sheetId="907">
        <row r="1">
          <cell r="A1" t="str">
            <v>GIÁ TRỊ PHỤ LỤC 13 - HĐ 37/2018/HĐ/OIC-SEAREE ký ngày 07/02/2018</v>
          </cell>
        </row>
      </sheetData>
      <sheetData sheetId="908"/>
      <sheetData sheetId="909">
        <row r="1">
          <cell r="A1" t="str">
            <v>GIÁ TRỊ PHỤ LỤC 13 - HĐ 37/2018/HĐ/OIC-SEAREE ký ngày 07/02/2018</v>
          </cell>
        </row>
      </sheetData>
      <sheetData sheetId="910">
        <row r="1">
          <cell r="A1" t="str">
            <v>GIÁ TRỊ PHỤ LỤC 13 - HĐ 37/2018/HĐ/OIC-SEAREE ký ngày 07/02/2018</v>
          </cell>
        </row>
      </sheetData>
      <sheetData sheetId="911"/>
      <sheetData sheetId="912">
        <row r="1">
          <cell r="A1" t="str">
            <v>GIÁ TRỊ PHỤ LỤC 13 - HĐ 37/2018/HĐ/OIC-SEAREE ký ngày 07/02/2018</v>
          </cell>
        </row>
      </sheetData>
      <sheetData sheetId="913">
        <row r="1">
          <cell r="A1" t="str">
            <v>GIÁ TRỊ PHỤ LỤC 13 - HĐ 37/2018/HĐ/OIC-SEAREE ký ngày 07/02/2018</v>
          </cell>
        </row>
      </sheetData>
      <sheetData sheetId="914"/>
      <sheetData sheetId="915">
        <row r="1">
          <cell r="A1" t="str">
            <v>GIÁ TRỊ PHỤ LỤC 13 - HĐ 37/2018/HĐ/OIC-SEAREE ký ngày 07/02/2018</v>
          </cell>
        </row>
      </sheetData>
      <sheetData sheetId="916">
        <row r="1">
          <cell r="A1" t="str">
            <v>GIÁ TRỊ PHỤ LỤC 13 - HĐ 37/2018/HĐ/OIC-SEAREE ký ngày 07/02/2018</v>
          </cell>
        </row>
      </sheetData>
      <sheetData sheetId="917"/>
      <sheetData sheetId="918"/>
      <sheetData sheetId="919"/>
      <sheetData sheetId="920"/>
      <sheetData sheetId="921"/>
      <sheetData sheetId="922">
        <row r="1">
          <cell r="A1" t="str">
            <v>GIÁ TRỊ PHỤ LỤC 13 - HĐ 37/2018/HĐ/OIC-SEAREE ký ngày 07/02/2018</v>
          </cell>
        </row>
      </sheetData>
      <sheetData sheetId="923">
        <row r="1">
          <cell r="A1" t="str">
            <v>GIÁ TRỊ PHỤ LỤC 13 - HĐ 37/2018/HĐ/OIC-SEAREE ký ngày 07/02/2018</v>
          </cell>
        </row>
      </sheetData>
      <sheetData sheetId="924">
        <row r="1">
          <cell r="A1" t="str">
            <v>GIÁ TRỊ PHỤ LỤC 13 - HĐ 37/2018/HĐ/OIC-SEAREE ký ngày 07/02/2018</v>
          </cell>
        </row>
      </sheetData>
      <sheetData sheetId="925">
        <row r="1">
          <cell r="A1" t="str">
            <v>GIÁ TRỊ PHỤ LỤC 13 - HĐ 37/2018/HĐ/OIC-SEAREE ký ngày 07/02/2018</v>
          </cell>
        </row>
      </sheetData>
      <sheetData sheetId="926">
        <row r="1">
          <cell r="A1" t="str">
            <v>GIÁ TRỊ PHỤ LỤC 13 - HĐ 37/2018/HĐ/OIC-SEAREE ký ngày 07/02/2018</v>
          </cell>
        </row>
      </sheetData>
      <sheetData sheetId="927">
        <row r="1">
          <cell r="A1" t="str">
            <v>GIÁ TRỊ PHỤ LỤC 13 - HĐ 37/2018/HĐ/OIC-SEAREE ký ngày 07/02/2018</v>
          </cell>
        </row>
      </sheetData>
      <sheetData sheetId="928">
        <row r="1">
          <cell r="A1" t="str">
            <v>GIÁ TRỊ PHỤ LỤC 13 - HĐ 37/2018/HĐ/OIC-SEAREE ký ngày 07/02/2018</v>
          </cell>
        </row>
      </sheetData>
      <sheetData sheetId="929">
        <row r="1">
          <cell r="A1" t="str">
            <v>GIÁ TRỊ PHỤ LỤC 13 - HĐ 37/2018/HĐ/OIC-SEAREE ký ngày 07/02/2018</v>
          </cell>
        </row>
      </sheetData>
      <sheetData sheetId="930">
        <row r="1">
          <cell r="A1" t="str">
            <v>GIÁ TRỊ PHỤ LỤC 13 - HĐ 37/2018/HĐ/OIC-SEAREE ký ngày 07/02/2018</v>
          </cell>
        </row>
      </sheetData>
      <sheetData sheetId="931">
        <row r="1">
          <cell r="A1" t="str">
            <v>GIÁ TRỊ PHỤ LỤC 13 - HĐ 37/2018/HĐ/OIC-SEAREE ký ngày 07/02/2018</v>
          </cell>
        </row>
      </sheetData>
      <sheetData sheetId="932">
        <row r="1">
          <cell r="A1" t="str">
            <v>GIÁ TRỊ PHỤ LỤC 13 - HĐ 37/2018/HĐ/OIC-SEAREE ký ngày 07/02/2018</v>
          </cell>
        </row>
      </sheetData>
      <sheetData sheetId="933">
        <row r="1">
          <cell r="A1" t="str">
            <v>GIÁ TRỊ PHỤ LỤC 13 - HĐ 37/2018/HĐ/OIC-SEAREE ký ngày 07/02/2018</v>
          </cell>
        </row>
      </sheetData>
      <sheetData sheetId="934">
        <row r="1">
          <cell r="A1" t="str">
            <v>GIÁ TRỊ PHỤ LỤC 13 - HĐ 37/2018/HĐ/OIC-SEAREE ký ngày 07/02/2018</v>
          </cell>
        </row>
      </sheetData>
      <sheetData sheetId="935">
        <row r="1">
          <cell r="A1" t="str">
            <v>GIÁ TRỊ PHỤ LỤC 13 - HĐ 37/2018/HĐ/OIC-SEAREE ký ngày 07/02/2018</v>
          </cell>
        </row>
      </sheetData>
      <sheetData sheetId="936">
        <row r="1">
          <cell r="A1" t="str">
            <v>GIÁ TRỊ PHỤ LỤC 13 - HĐ 37/2018/HĐ/OIC-SEAREE ký ngày 07/02/2018</v>
          </cell>
        </row>
      </sheetData>
      <sheetData sheetId="937">
        <row r="1">
          <cell r="A1" t="str">
            <v>GIÁ TRỊ PHỤ LỤC 13 - HĐ 37/2018/HĐ/OIC-SEAREE ký ngày 07/02/2018</v>
          </cell>
        </row>
      </sheetData>
      <sheetData sheetId="938">
        <row r="1">
          <cell r="A1" t="str">
            <v>GIÁ TRỊ PHỤ LỤC 13 - HĐ 37/2018/HĐ/OIC-SEAREE ký ngày 07/02/2018</v>
          </cell>
        </row>
      </sheetData>
      <sheetData sheetId="939">
        <row r="1">
          <cell r="A1" t="str">
            <v>GIÁ TRỊ PHỤ LỤC 13 - HĐ 37/2018/HĐ/OIC-SEAREE ký ngày 07/02/2018</v>
          </cell>
        </row>
      </sheetData>
      <sheetData sheetId="940">
        <row r="1">
          <cell r="A1" t="str">
            <v>GIÁ TRỊ PHỤ LỤC 13 - HĐ 37/2018/HĐ/OIC-SEAREE ký ngày 07/02/2018</v>
          </cell>
        </row>
      </sheetData>
      <sheetData sheetId="941">
        <row r="1">
          <cell r="A1" t="str">
            <v>GIÁ TRỊ PHỤ LỤC 13 - HĐ 37/2018/HĐ/OIC-SEAREE ký ngày 07/02/2018</v>
          </cell>
        </row>
      </sheetData>
      <sheetData sheetId="942">
        <row r="1">
          <cell r="A1" t="str">
            <v>GIÁ TRỊ PHỤ LỤC 13 - HĐ 37/2018/HĐ/OIC-SEAREE ký ngày 07/02/2018</v>
          </cell>
        </row>
      </sheetData>
      <sheetData sheetId="943">
        <row r="1">
          <cell r="A1" t="str">
            <v>GIÁ TRỊ PHỤ LỤC 13 - HĐ 37/2018/HĐ/OIC-SEAREE ký ngày 07/02/2018</v>
          </cell>
        </row>
      </sheetData>
      <sheetData sheetId="944">
        <row r="1">
          <cell r="A1" t="str">
            <v>GIÁ TRỊ PHỤ LỤC 13 - HĐ 37/2018/HĐ/OIC-SEAREE ký ngày 07/02/2018</v>
          </cell>
        </row>
      </sheetData>
      <sheetData sheetId="945">
        <row r="1">
          <cell r="A1" t="str">
            <v>GIÁ TRỊ PHỤ LỤC 13 - HĐ 37/2018/HĐ/OIC-SEAREE ký ngày 07/02/2018</v>
          </cell>
        </row>
      </sheetData>
      <sheetData sheetId="946">
        <row r="1">
          <cell r="A1" t="str">
            <v>GIÁ TRỊ PHỤ LỤC 13 - HĐ 37/2018/HĐ/OIC-SEAREE ký ngày 07/02/2018</v>
          </cell>
        </row>
      </sheetData>
      <sheetData sheetId="947">
        <row r="1">
          <cell r="A1" t="str">
            <v>GIÁ TRỊ PHỤ LỤC 13 - HĐ 37/2018/HĐ/OIC-SEAREE ký ngày 07/02/2018</v>
          </cell>
        </row>
      </sheetData>
      <sheetData sheetId="948">
        <row r="1">
          <cell r="A1" t="str">
            <v>GIÁ TRỊ PHỤ LỤC 13 - HĐ 37/2018/HĐ/OIC-SEAREE ký ngày 07/02/2018</v>
          </cell>
        </row>
      </sheetData>
      <sheetData sheetId="949">
        <row r="1">
          <cell r="A1" t="str">
            <v>GIÁ TRỊ PHỤ LỤC 13 - HĐ 37/2018/HĐ/OIC-SEAREE ký ngày 07/02/2018</v>
          </cell>
        </row>
      </sheetData>
      <sheetData sheetId="950">
        <row r="1">
          <cell r="A1" t="str">
            <v>GIÁ TRỊ PHỤ LỤC 13 - HĐ 37/2018/HĐ/OIC-SEAREE ký ngày 07/02/2018</v>
          </cell>
        </row>
      </sheetData>
      <sheetData sheetId="951">
        <row r="1">
          <cell r="A1" t="str">
            <v>GIÁ TRỊ PHỤ LỤC 13 - HĐ 37/2018/HĐ/OIC-SEAREE ký ngày 07/02/2018</v>
          </cell>
        </row>
      </sheetData>
      <sheetData sheetId="952">
        <row r="1">
          <cell r="A1" t="str">
            <v>GIÁ TRỊ PHỤ LỤC 13 - HĐ 37/2018/HĐ/OIC-SEAREE ký ngày 07/02/2018</v>
          </cell>
        </row>
      </sheetData>
      <sheetData sheetId="953">
        <row r="1">
          <cell r="A1" t="str">
            <v>GIÁ TRỊ PHỤ LỤC 13 - HĐ 37/2018/HĐ/OIC-SEAREE ký ngày 07/02/2018</v>
          </cell>
        </row>
      </sheetData>
      <sheetData sheetId="954">
        <row r="1">
          <cell r="A1" t="str">
            <v>GIÁ TRỊ PHỤ LỤC 13 - HĐ 37/2018/HĐ/OIC-SEAREE ký ngày 07/02/2018</v>
          </cell>
        </row>
      </sheetData>
      <sheetData sheetId="955">
        <row r="1">
          <cell r="A1" t="str">
            <v>GIÁ TRỊ PHỤ LỤC 13 - HĐ 37/2018/HĐ/OIC-SEAREE ký ngày 07/02/2018</v>
          </cell>
        </row>
      </sheetData>
      <sheetData sheetId="956">
        <row r="1">
          <cell r="A1" t="str">
            <v>GIÁ TRỊ PHỤ LỤC 13 - HĐ 37/2018/HĐ/OIC-SEAREE ký ngày 07/02/2018</v>
          </cell>
        </row>
      </sheetData>
      <sheetData sheetId="957">
        <row r="1">
          <cell r="A1" t="str">
            <v>GIÁ TRỊ PHỤ LỤC 13 - HĐ 37/2018/HĐ/OIC-SEAREE ký ngày 07/02/2018</v>
          </cell>
        </row>
      </sheetData>
      <sheetData sheetId="958">
        <row r="1">
          <cell r="A1" t="str">
            <v>GIÁ TRỊ PHỤ LỤC 13 - HĐ 37/2018/HĐ/OIC-SEAREE ký ngày 07/02/2018</v>
          </cell>
        </row>
      </sheetData>
      <sheetData sheetId="959">
        <row r="1">
          <cell r="A1" t="str">
            <v>GIÁ TRỊ PHỤ LỤC 13 - HĐ 37/2018/HĐ/OIC-SEAREE ký ngày 07/02/2018</v>
          </cell>
        </row>
      </sheetData>
      <sheetData sheetId="960">
        <row r="1">
          <cell r="A1" t="str">
            <v>GIÁ TRỊ PHỤ LỤC 13 - HĐ 37/2018/HĐ/OIC-SEAREE ký ngày 07/02/2018</v>
          </cell>
        </row>
      </sheetData>
      <sheetData sheetId="961">
        <row r="1">
          <cell r="A1" t="str">
            <v>GIÁ TRỊ PHỤ LỤC 13 - HĐ 37/2018/HĐ/OIC-SEAREE ký ngày 07/02/2018</v>
          </cell>
        </row>
      </sheetData>
      <sheetData sheetId="962">
        <row r="1">
          <cell r="A1" t="str">
            <v>GIÁ TRỊ PHỤ LỤC 13 - HĐ 37/2018/HĐ/OIC-SEAREE ký ngày 07/02/2018</v>
          </cell>
        </row>
      </sheetData>
      <sheetData sheetId="963">
        <row r="1">
          <cell r="A1" t="str">
            <v>GIÁ TRỊ PHỤ LỤC 13 - HĐ 37/2018/HĐ/OIC-SEAREE ký ngày 07/02/2018</v>
          </cell>
        </row>
      </sheetData>
      <sheetData sheetId="964">
        <row r="1">
          <cell r="A1" t="str">
            <v>GIÁ TRỊ PHỤ LỤC 13 - HĐ 37/2018/HĐ/OIC-SEAREE ký ngày 07/02/2018</v>
          </cell>
        </row>
      </sheetData>
      <sheetData sheetId="965">
        <row r="1">
          <cell r="A1" t="str">
            <v>GIÁ TRỊ PHỤ LỤC 13 - HĐ 37/2018/HĐ/OIC-SEAREE ký ngày 07/02/2018</v>
          </cell>
        </row>
      </sheetData>
      <sheetData sheetId="966">
        <row r="1">
          <cell r="A1" t="str">
            <v>GIÁ TRỊ PHỤ LỤC 13 - HĐ 37/2018/HĐ/OIC-SEAREE ký ngày 07/02/2018</v>
          </cell>
        </row>
      </sheetData>
      <sheetData sheetId="967">
        <row r="1">
          <cell r="A1" t="str">
            <v>GIÁ TRỊ PHỤ LỤC 13 - HĐ 37/2018/HĐ/OIC-SEAREE ký ngày 07/02/2018</v>
          </cell>
        </row>
      </sheetData>
      <sheetData sheetId="968">
        <row r="1">
          <cell r="A1" t="str">
            <v>GIÁ TRỊ PHỤ LỤC 13 - HĐ 37/2018/HĐ/OIC-SEAREE ký ngày 07/02/2018</v>
          </cell>
        </row>
      </sheetData>
      <sheetData sheetId="969">
        <row r="1">
          <cell r="A1" t="str">
            <v>GIÁ TRỊ PHỤ LỤC 13 - HĐ 37/2018/HĐ/OIC-SEAREE ký ngày 07/02/2018</v>
          </cell>
        </row>
      </sheetData>
      <sheetData sheetId="970">
        <row r="1">
          <cell r="A1" t="str">
            <v>GIÁ TRỊ PHỤ LỤC 13 - HĐ 37/2018/HĐ/OIC-SEAREE ký ngày 07/02/2018</v>
          </cell>
        </row>
      </sheetData>
      <sheetData sheetId="971">
        <row r="1">
          <cell r="A1" t="str">
            <v>GIÁ TRỊ PHỤ LỤC 13 - HĐ 37/2018/HĐ/OIC-SEAREE ký ngày 07/02/2018</v>
          </cell>
        </row>
      </sheetData>
      <sheetData sheetId="972">
        <row r="1">
          <cell r="A1" t="str">
            <v>GIÁ TRỊ PHỤ LỤC 13 - HĐ 37/2018/HĐ/OIC-SEAREE ký ngày 07/02/2018</v>
          </cell>
        </row>
      </sheetData>
      <sheetData sheetId="973">
        <row r="1">
          <cell r="A1" t="str">
            <v>GIÁ TRỊ PHỤ LỤC 13 - HĐ 37/2018/HĐ/OIC-SEAREE ký ngày 07/02/2018</v>
          </cell>
        </row>
      </sheetData>
      <sheetData sheetId="974">
        <row r="1">
          <cell r="A1" t="str">
            <v>GIÁ TRỊ PHỤ LỤC 13 - HĐ 37/2018/HĐ/OIC-SEAREE ký ngày 07/02/2018</v>
          </cell>
        </row>
      </sheetData>
      <sheetData sheetId="975">
        <row r="1">
          <cell r="A1" t="str">
            <v>GIÁ TRỊ PHỤ LỤC 13 - HĐ 37/2018/HĐ/OIC-SEAREE ký ngày 07/02/2018</v>
          </cell>
        </row>
      </sheetData>
      <sheetData sheetId="976">
        <row r="1">
          <cell r="A1" t="str">
            <v>GIÁ TRỊ PHỤ LỤC 13 - HĐ 37/2018/HĐ/OIC-SEAREE ký ngày 07/02/2018</v>
          </cell>
        </row>
      </sheetData>
      <sheetData sheetId="977">
        <row r="1">
          <cell r="A1" t="str">
            <v>GIÁ TRỊ PHỤ LỤC 13 - HĐ 37/2018/HĐ/OIC-SEAREE ký ngày 07/02/2018</v>
          </cell>
        </row>
      </sheetData>
      <sheetData sheetId="978">
        <row r="1">
          <cell r="A1" t="str">
            <v>GIÁ TRỊ PHỤ LỤC 13 - HĐ 37/2018/HĐ/OIC-SEAREE ký ngày 07/02/2018</v>
          </cell>
        </row>
      </sheetData>
      <sheetData sheetId="979">
        <row r="1">
          <cell r="A1" t="str">
            <v>GIÁ TRỊ PHỤ LỤC 13 - HĐ 37/2018/HĐ/OIC-SEAREE ký ngày 07/02/2018</v>
          </cell>
        </row>
      </sheetData>
      <sheetData sheetId="980">
        <row r="1">
          <cell r="A1" t="str">
            <v>GIÁ TRỊ PHỤ LỤC 13 - HĐ 37/2018/HĐ/OIC-SEAREE ký ngày 07/02/2018</v>
          </cell>
        </row>
      </sheetData>
      <sheetData sheetId="981">
        <row r="1">
          <cell r="A1" t="str">
            <v>GIÁ TRỊ PHỤ LỤC 13 - HĐ 37/2018/HĐ/OIC-SEAREE ký ngày 07/02/2018</v>
          </cell>
        </row>
      </sheetData>
      <sheetData sheetId="982">
        <row r="1">
          <cell r="A1" t="str">
            <v>GIÁ TRỊ PHỤ LỤC 13 - HĐ 37/2018/HĐ/OIC-SEAREE ký ngày 07/02/2018</v>
          </cell>
        </row>
      </sheetData>
      <sheetData sheetId="983">
        <row r="1">
          <cell r="A1" t="str">
            <v>GIÁ TRỊ PHỤ LỤC 13 - HĐ 37/2018/HĐ/OIC-SEAREE ký ngày 07/02/2018</v>
          </cell>
        </row>
      </sheetData>
      <sheetData sheetId="984">
        <row r="1">
          <cell r="A1" t="str">
            <v>GIÁ TRỊ PHỤ LỤC 13 - HĐ 37/2018/HĐ/OIC-SEAREE ký ngày 07/02/2018</v>
          </cell>
        </row>
      </sheetData>
      <sheetData sheetId="985">
        <row r="1">
          <cell r="A1" t="str">
            <v>GIÁ TRỊ PHỤ LỤC 13 - HĐ 37/2018/HĐ/OIC-SEAREE ký ngày 07/02/2018</v>
          </cell>
        </row>
      </sheetData>
      <sheetData sheetId="986">
        <row r="1">
          <cell r="A1" t="str">
            <v>GIÁ TRỊ PHỤ LỤC 13 - HĐ 37/2018/HĐ/OIC-SEAREE ký ngày 07/02/2018</v>
          </cell>
        </row>
      </sheetData>
      <sheetData sheetId="987">
        <row r="1">
          <cell r="A1" t="str">
            <v>GIÁ TRỊ PHỤ LỤC 13 - HĐ 37/2018/HĐ/OIC-SEAREE ký ngày 07/02/2018</v>
          </cell>
        </row>
      </sheetData>
      <sheetData sheetId="988">
        <row r="1">
          <cell r="A1" t="str">
            <v>GIÁ TRỊ PHỤ LỤC 13 - HĐ 37/2018/HĐ/OIC-SEAREE ký ngày 07/02/2018</v>
          </cell>
        </row>
      </sheetData>
      <sheetData sheetId="989">
        <row r="1">
          <cell r="A1" t="str">
            <v>GIÁ TRỊ PHỤ LỤC 13 - HĐ 37/2018/HĐ/OIC-SEAREE ký ngày 07/02/2018</v>
          </cell>
        </row>
      </sheetData>
      <sheetData sheetId="990">
        <row r="1">
          <cell r="A1" t="str">
            <v>GIÁ TRỊ PHỤ LỤC 13 - HĐ 37/2018/HĐ/OIC-SEAREE ký ngày 07/02/2018</v>
          </cell>
        </row>
      </sheetData>
      <sheetData sheetId="991">
        <row r="1">
          <cell r="A1" t="str">
            <v>GIÁ TRỊ PHỤ LỤC 13 - HĐ 37/2018/HĐ/OIC-SEAREE ký ngày 07/02/2018</v>
          </cell>
        </row>
      </sheetData>
      <sheetData sheetId="992">
        <row r="1">
          <cell r="A1" t="str">
            <v>GIÁ TRỊ PHỤ LỤC 13 - HĐ 37/2018/HĐ/OIC-SEAREE ký ngày 07/02/2018</v>
          </cell>
        </row>
      </sheetData>
      <sheetData sheetId="993">
        <row r="1">
          <cell r="A1" t="str">
            <v>GIÁ TRỊ PHỤ LỤC 13 - HĐ 37/2018/HĐ/OIC-SEAREE ký ngày 07/02/2018</v>
          </cell>
        </row>
      </sheetData>
      <sheetData sheetId="994">
        <row r="1">
          <cell r="A1" t="str">
            <v>GIÁ TRỊ PHỤ LỤC 13 - HĐ 37/2018/HĐ/OIC-SEAREE ký ngày 07/02/2018</v>
          </cell>
        </row>
      </sheetData>
      <sheetData sheetId="995">
        <row r="1">
          <cell r="A1" t="str">
            <v>GIÁ TRỊ PHỤ LỤC 13 - HĐ 37/2018/HĐ/OIC-SEAREE ký ngày 07/02/2018</v>
          </cell>
        </row>
      </sheetData>
      <sheetData sheetId="996">
        <row r="1">
          <cell r="A1" t="str">
            <v>GIÁ TRỊ PHỤ LỤC 13 - HĐ 37/2018/HĐ/OIC-SEAREE ký ngày 07/02/2018</v>
          </cell>
        </row>
      </sheetData>
      <sheetData sheetId="997">
        <row r="1">
          <cell r="A1" t="str">
            <v>GIÁ TRỊ PHỤ LỤC 13 - HĐ 37/2018/HĐ/OIC-SEAREE ký ngày 07/02/2018</v>
          </cell>
        </row>
      </sheetData>
      <sheetData sheetId="998">
        <row r="1">
          <cell r="A1" t="str">
            <v>GIÁ TRỊ PHỤ LỤC 13 - HĐ 37/2018/HĐ/OIC-SEAREE ký ngày 07/02/2018</v>
          </cell>
        </row>
      </sheetData>
      <sheetData sheetId="999">
        <row r="1">
          <cell r="A1" t="str">
            <v>GIÁ TRỊ PHỤ LỤC 13 - HĐ 37/2018/HĐ/OIC-SEAREE ký ngày 07/02/2018</v>
          </cell>
        </row>
      </sheetData>
      <sheetData sheetId="1000">
        <row r="1">
          <cell r="A1" t="str">
            <v>GIÁ TRỊ PHỤ LỤC 13 - HĐ 37/2018/HĐ/OIC-SEAREE ký ngày 07/02/2018</v>
          </cell>
        </row>
      </sheetData>
      <sheetData sheetId="1001">
        <row r="1">
          <cell r="A1" t="str">
            <v>GIÁ TRỊ PHỤ LỤC 13 - HĐ 37/2018/HĐ/OIC-SEAREE ký ngày 07/02/2018</v>
          </cell>
        </row>
      </sheetData>
      <sheetData sheetId="1002">
        <row r="1">
          <cell r="A1" t="str">
            <v>GIÁ TRỊ PHỤ LỤC 13 - HĐ 37/2018/HĐ/OIC-SEAREE ký ngày 07/02/2018</v>
          </cell>
        </row>
      </sheetData>
      <sheetData sheetId="1003">
        <row r="1">
          <cell r="A1" t="str">
            <v>GIÁ TRỊ PHỤ LỤC 13 - HĐ 37/2018/HĐ/OIC-SEAREE ký ngày 07/02/2018</v>
          </cell>
        </row>
      </sheetData>
      <sheetData sheetId="1004">
        <row r="1">
          <cell r="A1" t="str">
            <v>GIÁ TRỊ PHỤ LỤC 13 - HĐ 37/2018/HĐ/OIC-SEAREE ký ngày 07/02/2018</v>
          </cell>
        </row>
      </sheetData>
      <sheetData sheetId="1005">
        <row r="1">
          <cell r="A1" t="str">
            <v>GIÁ TRỊ PHỤ LỤC 13 - HĐ 37/2018/HĐ/OIC-SEAREE ký ngày 07/02/2018</v>
          </cell>
        </row>
      </sheetData>
      <sheetData sheetId="1006">
        <row r="1">
          <cell r="A1" t="str">
            <v>GIÁ TRỊ PHỤ LỤC 13 - HĐ 37/2018/HĐ/OIC-SEAREE ký ngày 07/02/2018</v>
          </cell>
        </row>
      </sheetData>
      <sheetData sheetId="1007">
        <row r="1">
          <cell r="A1" t="str">
            <v>GIÁ TRỊ PHỤ LỤC 13 - HĐ 37/2018/HĐ/OIC-SEAREE ký ngày 07/02/2018</v>
          </cell>
        </row>
      </sheetData>
      <sheetData sheetId="1008">
        <row r="1">
          <cell r="A1" t="str">
            <v>GIÁ TRỊ PHỤ LỤC 13 - HĐ 37/2018/HĐ/OIC-SEAREE ký ngày 07/02/2018</v>
          </cell>
        </row>
      </sheetData>
      <sheetData sheetId="1009">
        <row r="1">
          <cell r="A1" t="str">
            <v>GIÁ TRỊ PHỤ LỤC 13 - HĐ 37/2018/HĐ/OIC-SEAREE ký ngày 07/02/2018</v>
          </cell>
        </row>
      </sheetData>
      <sheetData sheetId="1010">
        <row r="1">
          <cell r="A1" t="str">
            <v>GIÁ TRỊ PHỤ LỤC 13 - HĐ 37/2018/HĐ/OIC-SEAREE ký ngày 07/02/2018</v>
          </cell>
        </row>
      </sheetData>
      <sheetData sheetId="1011">
        <row r="1">
          <cell r="A1" t="str">
            <v>GIÁ TRỊ PHỤ LỤC 13 - HĐ 37/2018/HĐ/OIC-SEAREE ký ngày 07/02/2018</v>
          </cell>
        </row>
      </sheetData>
      <sheetData sheetId="1012">
        <row r="1">
          <cell r="A1" t="str">
            <v>GIÁ TRỊ PHỤ LỤC 13 - HĐ 37/2018/HĐ/OIC-SEAREE ký ngày 07/02/2018</v>
          </cell>
        </row>
      </sheetData>
      <sheetData sheetId="1013">
        <row r="1">
          <cell r="A1" t="str">
            <v>GIÁ TRỊ PHỤ LỤC 13 - HĐ 37/2018/HĐ/OIC-SEAREE ký ngày 07/02/2018</v>
          </cell>
        </row>
      </sheetData>
      <sheetData sheetId="1014">
        <row r="1">
          <cell r="A1" t="str">
            <v>GIÁ TRỊ PHỤ LỤC 13 - HĐ 37/2018/HĐ/OIC-SEAREE ký ngày 07/02/2018</v>
          </cell>
        </row>
      </sheetData>
      <sheetData sheetId="1015">
        <row r="1">
          <cell r="A1" t="str">
            <v>GIÁ TRỊ PHỤ LỤC 13 - HĐ 37/2018/HĐ/OIC-SEAREE ký ngày 07/02/2018</v>
          </cell>
        </row>
      </sheetData>
      <sheetData sheetId="1016">
        <row r="1">
          <cell r="A1" t="str">
            <v>GIÁ TRỊ PHỤ LỤC 13 - HĐ 37/2018/HĐ/OIC-SEAREE ký ngày 07/02/2018</v>
          </cell>
        </row>
      </sheetData>
      <sheetData sheetId="1017">
        <row r="1">
          <cell r="A1" t="str">
            <v>GIÁ TRỊ PHỤ LỤC 13 - HĐ 37/2018/HĐ/OIC-SEAREE ký ngày 07/02/2018</v>
          </cell>
        </row>
      </sheetData>
      <sheetData sheetId="1018">
        <row r="1">
          <cell r="A1" t="str">
            <v>GIÁ TRỊ PHỤ LỤC 13 - HĐ 37/2018/HĐ/OIC-SEAREE ký ngày 07/02/2018</v>
          </cell>
        </row>
      </sheetData>
      <sheetData sheetId="1019">
        <row r="1">
          <cell r="A1" t="str">
            <v>GIÁ TRỊ PHỤ LỤC 13 - HĐ 37/2018/HĐ/OIC-SEAREE ký ngày 07/02/2018</v>
          </cell>
        </row>
      </sheetData>
      <sheetData sheetId="1020">
        <row r="1">
          <cell r="A1" t="str">
            <v>GIÁ TRỊ PHỤ LỤC 13 - HĐ 37/2018/HĐ/OIC-SEAREE ký ngày 07/02/2018</v>
          </cell>
        </row>
      </sheetData>
      <sheetData sheetId="1021">
        <row r="1">
          <cell r="A1" t="str">
            <v>GIÁ TRỊ PHỤ LỤC 13 - HĐ 37/2018/HĐ/OIC-SEAREE ký ngày 07/02/2018</v>
          </cell>
        </row>
      </sheetData>
      <sheetData sheetId="1022">
        <row r="1">
          <cell r="A1" t="str">
            <v>GIÁ TRỊ PHỤ LỤC 13 - HĐ 37/2018/HĐ/OIC-SEAREE ký ngày 07/02/2018</v>
          </cell>
        </row>
      </sheetData>
      <sheetData sheetId="1023">
        <row r="1">
          <cell r="A1" t="str">
            <v>GIÁ TRỊ PHỤ LỤC 13 - HĐ 37/2018/HĐ/OIC-SEAREE ký ngày 07/02/2018</v>
          </cell>
        </row>
      </sheetData>
      <sheetData sheetId="1024">
        <row r="1">
          <cell r="A1" t="str">
            <v>GIÁ TRỊ PHỤ LỤC 13 - HĐ 37/2018/HĐ/OIC-SEAREE ký ngày 07/02/2018</v>
          </cell>
        </row>
      </sheetData>
      <sheetData sheetId="1025">
        <row r="1">
          <cell r="A1" t="str">
            <v>GIÁ TRỊ PHỤ LỤC 13 - HĐ 37/2018/HĐ/OIC-SEAREE ký ngày 07/02/2018</v>
          </cell>
        </row>
      </sheetData>
      <sheetData sheetId="1026">
        <row r="1">
          <cell r="A1" t="str">
            <v>GIÁ TRỊ PHỤ LỤC 13 - HĐ 37/2018/HĐ/OIC-SEAREE ký ngày 07/02/2018</v>
          </cell>
        </row>
      </sheetData>
      <sheetData sheetId="1027">
        <row r="1">
          <cell r="A1" t="str">
            <v>GIÁ TRỊ PHỤ LỤC 13 - HĐ 37/2018/HĐ/OIC-SEAREE ký ngày 07/02/2018</v>
          </cell>
        </row>
      </sheetData>
      <sheetData sheetId="1028">
        <row r="1">
          <cell r="A1" t="str">
            <v>GIÁ TRỊ PHỤ LỤC 13 - HĐ 37/2018/HĐ/OIC-SEAREE ký ngày 07/02/2018</v>
          </cell>
        </row>
      </sheetData>
      <sheetData sheetId="1029">
        <row r="1">
          <cell r="A1" t="str">
            <v>GIÁ TRỊ PHỤ LỤC 13 - HĐ 37/2018/HĐ/OIC-SEAREE ký ngày 07/02/2018</v>
          </cell>
        </row>
      </sheetData>
      <sheetData sheetId="1030">
        <row r="1">
          <cell r="A1" t="str">
            <v>GIÁ TRỊ PHỤ LỤC 13 - HĐ 37/2018/HĐ/OIC-SEAREE ký ngày 07/02/2018</v>
          </cell>
        </row>
      </sheetData>
      <sheetData sheetId="1031">
        <row r="1">
          <cell r="A1" t="str">
            <v>GIÁ TRỊ PHỤ LỤC 13 - HĐ 37/2018/HĐ/OIC-SEAREE ký ngày 07/02/2018</v>
          </cell>
        </row>
      </sheetData>
      <sheetData sheetId="1032">
        <row r="1">
          <cell r="A1" t="str">
            <v>GIÁ TRỊ PHỤ LỤC 13 - HĐ 37/2018/HĐ/OIC-SEAREE ký ngày 07/02/2018</v>
          </cell>
        </row>
      </sheetData>
      <sheetData sheetId="1033">
        <row r="1">
          <cell r="A1" t="str">
            <v>GIÁ TRỊ PHỤ LỤC 13 - HĐ 37/2018/HĐ/OIC-SEAREE ký ngày 07/02/2018</v>
          </cell>
        </row>
      </sheetData>
      <sheetData sheetId="1034">
        <row r="1">
          <cell r="A1" t="str">
            <v>GIÁ TRỊ PHỤ LỤC 13 - HĐ 37/2018/HĐ/OIC-SEAREE ký ngày 07/02/2018</v>
          </cell>
        </row>
      </sheetData>
      <sheetData sheetId="1035">
        <row r="1">
          <cell r="A1" t="str">
            <v>GIÁ TRỊ PHỤ LỤC 13 - HĐ 37/2018/HĐ/OIC-SEAREE ký ngày 07/02/2018</v>
          </cell>
        </row>
      </sheetData>
      <sheetData sheetId="1036">
        <row r="1">
          <cell r="A1" t="str">
            <v>GIÁ TRỊ PHỤ LỤC 13 - HĐ 37/2018/HĐ/OIC-SEAREE ký ngày 07/02/2018</v>
          </cell>
        </row>
      </sheetData>
      <sheetData sheetId="1037">
        <row r="1">
          <cell r="A1" t="str">
            <v>GIÁ TRỊ PHỤ LỤC 13 - HĐ 37/2018/HĐ/OIC-SEAREE ký ngày 07/02/2018</v>
          </cell>
        </row>
      </sheetData>
      <sheetData sheetId="1038">
        <row r="1">
          <cell r="A1" t="str">
            <v>GIÁ TRỊ PHỤ LỤC 13 - HĐ 37/2018/HĐ/OIC-SEAREE ký ngày 07/02/2018</v>
          </cell>
        </row>
      </sheetData>
      <sheetData sheetId="1039">
        <row r="1">
          <cell r="A1" t="str">
            <v>GIÁ TRỊ PHỤ LỤC 13 - HĐ 37/2018/HĐ/OIC-SEAREE ký ngày 07/02/2018</v>
          </cell>
        </row>
      </sheetData>
      <sheetData sheetId="1040">
        <row r="1">
          <cell r="A1" t="str">
            <v>GIÁ TRỊ PHỤ LỤC 13 - HĐ 37/2018/HĐ/OIC-SEAREE ký ngày 07/02/2018</v>
          </cell>
        </row>
      </sheetData>
      <sheetData sheetId="1041">
        <row r="1">
          <cell r="A1" t="str">
            <v>GIÁ TRỊ PHỤ LỤC 13 - HĐ 37/2018/HĐ/OIC-SEAREE ký ngày 07/02/2018</v>
          </cell>
        </row>
      </sheetData>
      <sheetData sheetId="1042">
        <row r="1">
          <cell r="A1" t="str">
            <v>GIÁ TRỊ PHỤ LỤC 13 - HĐ 37/2018/HĐ/OIC-SEAREE ký ngày 07/02/2018</v>
          </cell>
        </row>
      </sheetData>
      <sheetData sheetId="1043">
        <row r="1">
          <cell r="A1" t="str">
            <v>GIÁ TRỊ PHỤ LỤC 13 - HĐ 37/2018/HĐ/OIC-SEAREE ký ngày 07/02/2018</v>
          </cell>
        </row>
      </sheetData>
      <sheetData sheetId="1044">
        <row r="1">
          <cell r="A1" t="str">
            <v>GIÁ TRỊ PHỤ LỤC 13 - HĐ 37/2018/HĐ/OIC-SEAREE ký ngày 07/02/2018</v>
          </cell>
        </row>
      </sheetData>
      <sheetData sheetId="1045">
        <row r="1">
          <cell r="A1" t="str">
            <v>GIÁ TRỊ PHỤ LỤC 13 - HĐ 37/2018/HĐ/OIC-SEAREE ký ngày 07/02/2018</v>
          </cell>
        </row>
      </sheetData>
      <sheetData sheetId="1046">
        <row r="1">
          <cell r="A1" t="str">
            <v>GIÁ TRỊ PHỤ LỤC 13 - HĐ 37/2018/HĐ/OIC-SEAREE ký ngày 07/02/2018</v>
          </cell>
        </row>
      </sheetData>
      <sheetData sheetId="1047">
        <row r="1">
          <cell r="A1" t="str">
            <v>GIÁ TRỊ PHỤ LỤC 13 - HĐ 37/2018/HĐ/OIC-SEAREE ký ngày 07/02/2018</v>
          </cell>
        </row>
      </sheetData>
      <sheetData sheetId="1048">
        <row r="1">
          <cell r="A1" t="str">
            <v>GIÁ TRỊ PHỤ LỤC 13 - HĐ 37/2018/HĐ/OIC-SEAREE ký ngày 07/02/2018</v>
          </cell>
        </row>
      </sheetData>
      <sheetData sheetId="1049">
        <row r="1">
          <cell r="A1" t="str">
            <v>GIÁ TRỊ PHỤ LỤC 13 - HĐ 37/2018/HĐ/OIC-SEAREE ký ngày 07/02/2018</v>
          </cell>
        </row>
      </sheetData>
      <sheetData sheetId="1050">
        <row r="1">
          <cell r="A1" t="str">
            <v>GIÁ TRỊ PHỤ LỤC 13 - HĐ 37/2018/HĐ/OIC-SEAREE ký ngày 07/02/2018</v>
          </cell>
        </row>
      </sheetData>
      <sheetData sheetId="1051">
        <row r="1">
          <cell r="A1" t="str">
            <v>GIÁ TRỊ PHỤ LỤC 13 - HĐ 37/2018/HĐ/OIC-SEAREE ký ngày 07/02/2018</v>
          </cell>
        </row>
      </sheetData>
      <sheetData sheetId="1052">
        <row r="1">
          <cell r="A1" t="str">
            <v>GIÁ TRỊ PHỤ LỤC 13 - HĐ 37/2018/HĐ/OIC-SEAREE ký ngày 07/02/2018</v>
          </cell>
        </row>
      </sheetData>
      <sheetData sheetId="1053">
        <row r="1">
          <cell r="A1" t="str">
            <v>GIÁ TRỊ PHỤ LỤC 13 - HĐ 37/2018/HĐ/OIC-SEAREE ký ngày 07/02/2018</v>
          </cell>
        </row>
      </sheetData>
      <sheetData sheetId="1054">
        <row r="1">
          <cell r="A1" t="str">
            <v>GIÁ TRỊ PHỤ LỤC 13 - HĐ 37/2018/HĐ/OIC-SEAREE ký ngày 07/02/2018</v>
          </cell>
        </row>
      </sheetData>
      <sheetData sheetId="1055">
        <row r="1">
          <cell r="A1" t="str">
            <v>GIÁ TRỊ PHỤ LỤC 13 - HĐ 37/2018/HĐ/OIC-SEAREE ký ngày 07/02/2018</v>
          </cell>
        </row>
      </sheetData>
      <sheetData sheetId="1056">
        <row r="1">
          <cell r="A1" t="str">
            <v>GIÁ TRỊ PHỤ LỤC 13 - HĐ 37/2018/HĐ/OIC-SEAREE ký ngày 07/02/2018</v>
          </cell>
        </row>
      </sheetData>
      <sheetData sheetId="1057">
        <row r="1">
          <cell r="A1" t="str">
            <v>GIÁ TRỊ PHỤ LỤC 13 - HĐ 37/2018/HĐ/OIC-SEAREE ký ngày 07/02/2018</v>
          </cell>
        </row>
      </sheetData>
      <sheetData sheetId="1058">
        <row r="1">
          <cell r="A1" t="str">
            <v>GIÁ TRỊ PHỤ LỤC 13 - HĐ 37/2018/HĐ/OIC-SEAREE ký ngày 07/02/2018</v>
          </cell>
        </row>
      </sheetData>
      <sheetData sheetId="1059">
        <row r="1">
          <cell r="A1" t="str">
            <v>GIÁ TRỊ PHỤ LỤC 13 - HĐ 37/2018/HĐ/OIC-SEAREE ký ngày 07/02/2018</v>
          </cell>
        </row>
      </sheetData>
      <sheetData sheetId="1060">
        <row r="1">
          <cell r="A1" t="str">
            <v>GIÁ TRỊ PHỤ LỤC 13 - HĐ 37/2018/HĐ/OIC-SEAREE ký ngày 07/02/2018</v>
          </cell>
        </row>
      </sheetData>
      <sheetData sheetId="1061">
        <row r="1">
          <cell r="A1" t="str">
            <v>GIÁ TRỊ PHỤ LỤC 13 - HĐ 37/2018/HĐ/OIC-SEAREE ký ngày 07/02/2018</v>
          </cell>
        </row>
      </sheetData>
      <sheetData sheetId="1062">
        <row r="1">
          <cell r="A1" t="str">
            <v>GIÁ TRỊ PHỤ LỤC 13 - HĐ 37/2018/HĐ/OIC-SEAREE ký ngày 07/02/2018</v>
          </cell>
        </row>
      </sheetData>
      <sheetData sheetId="1063">
        <row r="1">
          <cell r="A1" t="str">
            <v>GIÁ TRỊ PHỤ LỤC 13 - HĐ 37/2018/HĐ/OIC-SEAREE ký ngày 07/02/2018</v>
          </cell>
        </row>
      </sheetData>
      <sheetData sheetId="1064">
        <row r="1">
          <cell r="A1" t="str">
            <v>GIÁ TRỊ PHỤ LỤC 13 - HĐ 37/2018/HĐ/OIC-SEAREE ký ngày 07/02/2018</v>
          </cell>
        </row>
      </sheetData>
      <sheetData sheetId="1065">
        <row r="1">
          <cell r="A1" t="str">
            <v>GIÁ TRỊ PHỤ LỤC 13 - HĐ 37/2018/HĐ/OIC-SEAREE ký ngày 07/02/2018</v>
          </cell>
        </row>
      </sheetData>
      <sheetData sheetId="1066">
        <row r="1">
          <cell r="A1" t="str">
            <v>GIÁ TRỊ PHỤ LỤC 13 - HĐ 37/2018/HĐ/OIC-SEAREE ký ngày 07/02/2018</v>
          </cell>
        </row>
      </sheetData>
      <sheetData sheetId="1067">
        <row r="1">
          <cell r="A1" t="str">
            <v>GIÁ TRỊ PHỤ LỤC 13 - HĐ 37/2018/HĐ/OIC-SEAREE ký ngày 07/02/2018</v>
          </cell>
        </row>
      </sheetData>
      <sheetData sheetId="1068">
        <row r="1">
          <cell r="A1" t="str">
            <v>GIÁ TRỊ PHỤ LỤC 13 - HĐ 37/2018/HĐ/OIC-SEAREE ký ngày 07/02/2018</v>
          </cell>
        </row>
      </sheetData>
      <sheetData sheetId="1069">
        <row r="1">
          <cell r="A1" t="str">
            <v>GIÁ TRỊ PHỤ LỤC 13 - HĐ 37/2018/HĐ/OIC-SEAREE ký ngày 07/02/2018</v>
          </cell>
        </row>
      </sheetData>
      <sheetData sheetId="1070">
        <row r="1">
          <cell r="A1" t="str">
            <v>GIÁ TRỊ PHỤ LỤC 13 - HĐ 37/2018/HĐ/OIC-SEAREE ký ngày 07/02/2018</v>
          </cell>
        </row>
      </sheetData>
      <sheetData sheetId="1071">
        <row r="1">
          <cell r="A1" t="str">
            <v>GIÁ TRỊ PHỤ LỤC 13 - HĐ 37/2018/HĐ/OIC-SEAREE ký ngày 07/02/2018</v>
          </cell>
        </row>
      </sheetData>
      <sheetData sheetId="1072">
        <row r="1">
          <cell r="A1" t="str">
            <v>GIÁ TRỊ PHỤ LỤC 13 - HĐ 37/2018/HĐ/OIC-SEAREE ký ngày 07/02/2018</v>
          </cell>
        </row>
      </sheetData>
      <sheetData sheetId="1073">
        <row r="1">
          <cell r="A1" t="str">
            <v>GIÁ TRỊ PHỤ LỤC 13 - HĐ 37/2018/HĐ/OIC-SEAREE ký ngày 07/02/2018</v>
          </cell>
        </row>
      </sheetData>
      <sheetData sheetId="1074">
        <row r="1">
          <cell r="A1" t="str">
            <v>GIÁ TRỊ PHỤ LỤC 13 - HĐ 37/2018/HĐ/OIC-SEAREE ký ngày 07/02/2018</v>
          </cell>
        </row>
      </sheetData>
      <sheetData sheetId="1075">
        <row r="1">
          <cell r="A1" t="str">
            <v>GIÁ TRỊ PHỤ LỤC 13 - HĐ 37/2018/HĐ/OIC-SEAREE ký ngày 07/02/2018</v>
          </cell>
        </row>
      </sheetData>
      <sheetData sheetId="1076">
        <row r="1">
          <cell r="A1" t="str">
            <v>GIÁ TRỊ PHỤ LỤC 13 - HĐ 37/2018/HĐ/OIC-SEAREE ký ngày 07/02/2018</v>
          </cell>
        </row>
      </sheetData>
      <sheetData sheetId="1077">
        <row r="1">
          <cell r="A1" t="str">
            <v>GIÁ TRỊ PHỤ LỤC 13 - HĐ 37/2018/HĐ/OIC-SEAREE ký ngày 07/02/2018</v>
          </cell>
        </row>
      </sheetData>
      <sheetData sheetId="1078">
        <row r="1">
          <cell r="A1" t="str">
            <v>GIÁ TRỊ PHỤ LỤC 13 - HĐ 37/2018/HĐ/OIC-SEAREE ký ngày 07/02/2018</v>
          </cell>
        </row>
      </sheetData>
      <sheetData sheetId="1079">
        <row r="1">
          <cell r="A1" t="str">
            <v>GIÁ TRỊ PHỤ LỤC 13 - HĐ 37/2018/HĐ/OIC-SEAREE ký ngày 07/02/2018</v>
          </cell>
        </row>
      </sheetData>
      <sheetData sheetId="1080">
        <row r="1">
          <cell r="A1" t="str">
            <v>GIÁ TRỊ PHỤ LỤC 13 - HĐ 37/2018/HĐ/OIC-SEAREE ký ngày 07/02/2018</v>
          </cell>
        </row>
      </sheetData>
      <sheetData sheetId="1081">
        <row r="1">
          <cell r="A1" t="str">
            <v>GIÁ TRỊ PHỤ LỤC 13 - HĐ 37/2018/HĐ/OIC-SEAREE ký ngày 07/02/2018</v>
          </cell>
        </row>
      </sheetData>
      <sheetData sheetId="1082">
        <row r="1">
          <cell r="A1" t="str">
            <v>GIÁ TRỊ PHỤ LỤC 13 - HĐ 37/2018/HĐ/OIC-SEAREE ký ngày 07/02/2018</v>
          </cell>
        </row>
      </sheetData>
      <sheetData sheetId="1083">
        <row r="1">
          <cell r="A1" t="str">
            <v>GIÁ TRỊ PHỤ LỤC 13 - HĐ 37/2018/HĐ/OIC-SEAREE ký ngày 07/02/2018</v>
          </cell>
        </row>
      </sheetData>
      <sheetData sheetId="1084">
        <row r="1">
          <cell r="A1" t="str">
            <v>GIÁ TRỊ PHỤ LỤC 13 - HĐ 37/2018/HĐ/OIC-SEAREE ký ngày 07/02/2018</v>
          </cell>
        </row>
      </sheetData>
      <sheetData sheetId="1085">
        <row r="1">
          <cell r="A1" t="str">
            <v>GIÁ TRỊ PHỤ LỤC 13 - HĐ 37/2018/HĐ/OIC-SEAREE ký ngày 07/02/2018</v>
          </cell>
        </row>
      </sheetData>
      <sheetData sheetId="1086">
        <row r="1">
          <cell r="A1" t="str">
            <v>GIÁ TRỊ PHỤ LỤC 13 - HĐ 37/2018/HĐ/OIC-SEAREE ký ngày 07/02/2018</v>
          </cell>
        </row>
      </sheetData>
      <sheetData sheetId="1087">
        <row r="1">
          <cell r="A1" t="str">
            <v>GIÁ TRỊ PHỤ LỤC 13 - HĐ 37/2018/HĐ/OIC-SEAREE ký ngày 07/02/2018</v>
          </cell>
        </row>
      </sheetData>
      <sheetData sheetId="1088">
        <row r="1">
          <cell r="A1" t="str">
            <v>GIÁ TRỊ PHỤ LỤC 13 - HĐ 37/2018/HĐ/OIC-SEAREE ký ngày 07/02/2018</v>
          </cell>
        </row>
      </sheetData>
      <sheetData sheetId="1089">
        <row r="1">
          <cell r="A1" t="str">
            <v>GIÁ TRỊ PHỤ LỤC 13 - HĐ 37/2018/HĐ/OIC-SEAREE ký ngày 07/02/2018</v>
          </cell>
        </row>
      </sheetData>
      <sheetData sheetId="1090">
        <row r="1">
          <cell r="A1" t="str">
            <v>GIÁ TRỊ PHỤ LỤC 13 - HĐ 37/2018/HĐ/OIC-SEAREE ký ngày 07/02/2018</v>
          </cell>
        </row>
      </sheetData>
      <sheetData sheetId="1091">
        <row r="1">
          <cell r="A1" t="str">
            <v>GIÁ TRỊ PHỤ LỤC 13 - HĐ 37/2018/HĐ/OIC-SEAREE ký ngày 07/02/2018</v>
          </cell>
        </row>
      </sheetData>
      <sheetData sheetId="1092">
        <row r="1">
          <cell r="A1" t="str">
            <v>GIÁ TRỊ PHỤ LỤC 13 - HĐ 37/2018/HĐ/OIC-SEAREE ký ngày 07/02/2018</v>
          </cell>
        </row>
      </sheetData>
      <sheetData sheetId="1093">
        <row r="1">
          <cell r="A1" t="str">
            <v>GIÁ TRỊ PHỤ LỤC 13 - HĐ 37/2018/HĐ/OIC-SEAREE ký ngày 07/02/2018</v>
          </cell>
        </row>
      </sheetData>
      <sheetData sheetId="1094">
        <row r="1">
          <cell r="A1" t="str">
            <v>GIÁ TRỊ PHỤ LỤC 13 - HĐ 37/2018/HĐ/OIC-SEAREE ký ngày 07/02/2018</v>
          </cell>
        </row>
      </sheetData>
      <sheetData sheetId="1095">
        <row r="1">
          <cell r="A1" t="str">
            <v>GIÁ TRỊ PHỤ LỤC 13 - HĐ 37/2018/HĐ/OIC-SEAREE ký ngày 07/02/2018</v>
          </cell>
        </row>
      </sheetData>
      <sheetData sheetId="1096">
        <row r="1">
          <cell r="A1" t="str">
            <v>GIÁ TRỊ PHỤ LỤC 13 - HĐ 37/2018/HĐ/OIC-SEAREE ký ngày 07/02/2018</v>
          </cell>
        </row>
      </sheetData>
      <sheetData sheetId="1097">
        <row r="1">
          <cell r="A1" t="str">
            <v>GIÁ TRỊ PHỤ LỤC 13 - HĐ 37/2018/HĐ/OIC-SEAREE ký ngày 07/02/2018</v>
          </cell>
        </row>
      </sheetData>
      <sheetData sheetId="1098">
        <row r="1">
          <cell r="A1" t="str">
            <v>GIÁ TRỊ PHỤ LỤC 13 - HĐ 37/2018/HĐ/OIC-SEAREE ký ngày 07/02/2018</v>
          </cell>
        </row>
      </sheetData>
      <sheetData sheetId="1099">
        <row r="1">
          <cell r="A1" t="str">
            <v>GIÁ TRỊ PHỤ LỤC 13 - HĐ 37/2018/HĐ/OIC-SEAREE ký ngày 07/02/2018</v>
          </cell>
        </row>
      </sheetData>
      <sheetData sheetId="1100">
        <row r="1">
          <cell r="A1" t="str">
            <v>GIÁ TRỊ PHỤ LỤC 13 - HĐ 37/2018/HĐ/OIC-SEAREE ký ngày 07/02/2018</v>
          </cell>
        </row>
      </sheetData>
      <sheetData sheetId="1101">
        <row r="1">
          <cell r="A1" t="str">
            <v>GIÁ TRỊ PHỤ LỤC 13 - HĐ 37/2018/HĐ/OIC-SEAREE ký ngày 07/02/2018</v>
          </cell>
        </row>
      </sheetData>
      <sheetData sheetId="1102">
        <row r="1">
          <cell r="A1" t="str">
            <v>GIÁ TRỊ PHỤ LỤC 13 - HĐ 37/2018/HĐ/OIC-SEAREE ký ngày 07/02/2018</v>
          </cell>
        </row>
      </sheetData>
      <sheetData sheetId="1103">
        <row r="1">
          <cell r="A1" t="str">
            <v>GIÁ TRỊ PHỤ LỤC 13 - HĐ 37/2018/HĐ/OIC-SEAREE ký ngày 07/02/2018</v>
          </cell>
        </row>
      </sheetData>
      <sheetData sheetId="1104">
        <row r="1">
          <cell r="A1" t="str">
            <v>GIÁ TRỊ PHỤ LỤC 13 - HĐ 37/2018/HĐ/OIC-SEAREE ký ngày 07/02/2018</v>
          </cell>
        </row>
      </sheetData>
      <sheetData sheetId="1105">
        <row r="1">
          <cell r="A1" t="str">
            <v>GIÁ TRỊ PHỤ LỤC 13 - HĐ 37/2018/HĐ/OIC-SEAREE ký ngày 07/02/2018</v>
          </cell>
        </row>
      </sheetData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>
        <row r="1">
          <cell r="A1" t="str">
            <v>GIÁ TRỊ PHỤ LỤC 13 - HĐ 37/2018/HĐ/OIC-SEAREE ký ngày 07/02/2018</v>
          </cell>
        </row>
      </sheetData>
      <sheetData sheetId="1162">
        <row r="1">
          <cell r="A1" t="str">
            <v>GIÁ TRỊ PHỤ LỤC 13 - HĐ 37/2018/HĐ/OIC-SEAREE ký ngày 07/02/2018</v>
          </cell>
        </row>
      </sheetData>
      <sheetData sheetId="1163">
        <row r="1">
          <cell r="A1" t="str">
            <v>GIÁ TRỊ PHỤ LỤC 13 - HĐ 37/2018/HĐ/OIC-SEAREE ký ngày 07/02/2018</v>
          </cell>
        </row>
      </sheetData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>
        <row r="1">
          <cell r="A1" t="str">
            <v>GIÁ TRỊ PHỤ LỤC 13 - HĐ 37/2018/HĐ/OIC-SEAREE ký ngày 07/02/2018</v>
          </cell>
        </row>
      </sheetData>
      <sheetData sheetId="1170">
        <row r="1">
          <cell r="A1" t="str">
            <v>GIÁ TRỊ PHỤ LỤC 13 - HĐ 37/2018/HĐ/OIC-SEAREE ký ngày 07/02/2018</v>
          </cell>
        </row>
      </sheetData>
      <sheetData sheetId="1171">
        <row r="1">
          <cell r="A1" t="str">
            <v>GIÁ TRỊ PHỤ LỤC 13 - HĐ 37/2018/HĐ/OIC-SEAREE ký ngày 07/02/2018</v>
          </cell>
        </row>
      </sheetData>
      <sheetData sheetId="1172">
        <row r="1">
          <cell r="A1" t="str">
            <v>GIÁ TRỊ PHỤ LỤC 13 - HĐ 37/2018/HĐ/OIC-SEAREE ký ngày 07/02/2018</v>
          </cell>
        </row>
      </sheetData>
      <sheetData sheetId="1173">
        <row r="1">
          <cell r="A1" t="str">
            <v>GIÁ TRỊ PHỤ LỤC 13 - HĐ 37/2018/HĐ/OIC-SEAREE ký ngày 07/02/2018</v>
          </cell>
        </row>
      </sheetData>
      <sheetData sheetId="1174">
        <row r="1">
          <cell r="A1" t="str">
            <v>GIÁ TRỊ PHỤ LỤC 13 - HĐ 37/2018/HĐ/OIC-SEAREE ký ngày 07/02/2018</v>
          </cell>
        </row>
      </sheetData>
      <sheetData sheetId="1175">
        <row r="1">
          <cell r="A1" t="str">
            <v>GIÁ TRỊ PHỤ LỤC 13 - HĐ 37/2018/HĐ/OIC-SEAREE ký ngày 07/02/2018</v>
          </cell>
        </row>
      </sheetData>
      <sheetData sheetId="1176">
        <row r="1">
          <cell r="A1" t="str">
            <v>GIÁ TRỊ PHỤ LỤC 13 - HĐ 37/2018/HĐ/OIC-SEAREE ký ngày 07/02/2018</v>
          </cell>
        </row>
      </sheetData>
      <sheetData sheetId="1177" refreshError="1"/>
      <sheetData sheetId="1178">
        <row r="1">
          <cell r="A1" t="str">
            <v>GIÁ TRỊ PHỤ LỤC 13 - HĐ 37/2018/HĐ/OIC-SEAREE ký ngày 07/02/2018</v>
          </cell>
        </row>
      </sheetData>
      <sheetData sheetId="1179">
        <row r="1">
          <cell r="A1" t="str">
            <v>GIÁ TRỊ PHỤ LỤC 13 - HĐ 37/2018/HĐ/OIC-SEAREE ký ngày 07/02/2018</v>
          </cell>
        </row>
      </sheetData>
      <sheetData sheetId="1180">
        <row r="1">
          <cell r="A1" t="str">
            <v>GIÁ TRỊ PHỤ LỤC 13 - HĐ 37/2018/HĐ/OIC-SEAREE ký ngày 07/02/2018</v>
          </cell>
        </row>
      </sheetData>
      <sheetData sheetId="1181">
        <row r="1">
          <cell r="A1" t="str">
            <v>GIÁ TRỊ PHỤ LỤC 13 - HĐ 37/2018/HĐ/OIC-SEAREE ký ngày 07/02/2018</v>
          </cell>
        </row>
      </sheetData>
      <sheetData sheetId="1182">
        <row r="1">
          <cell r="A1" t="str">
            <v>GIÁ TRỊ PHỤ LỤC 13 - HĐ 37/2018/HĐ/OIC-SEAREE ký ngày 07/02/2018</v>
          </cell>
        </row>
      </sheetData>
      <sheetData sheetId="1183">
        <row r="1">
          <cell r="A1" t="str">
            <v>GIÁ TRỊ PHỤ LỤC 13 - HĐ 37/2018/HĐ/OIC-SEAREE ký ngày 07/02/2018</v>
          </cell>
        </row>
      </sheetData>
      <sheetData sheetId="1184">
        <row r="1">
          <cell r="A1" t="str">
            <v>GIÁ TRỊ PHỤ LỤC 13 - HĐ 37/2018/HĐ/OIC-SEAREE ký ngày 07/02/2018</v>
          </cell>
        </row>
      </sheetData>
      <sheetData sheetId="1185">
        <row r="1">
          <cell r="A1" t="str">
            <v>GIÁ TRỊ PHỤ LỤC 13 - HĐ 37/2018/HĐ/OIC-SEAREE ký ngày 07/02/2018</v>
          </cell>
        </row>
      </sheetData>
      <sheetData sheetId="1186">
        <row r="1">
          <cell r="A1" t="str">
            <v>GIÁ TRỊ PHỤ LỤC 13 - HĐ 37/2018/HĐ/OIC-SEAREE ký ngày 07/02/2018</v>
          </cell>
        </row>
      </sheetData>
      <sheetData sheetId="1187">
        <row r="1">
          <cell r="A1" t="str">
            <v>GIÁ TRỊ PHỤ LỤC 13 - HĐ 37/2018/HĐ/OIC-SEAREE ký ngày 07/02/2018</v>
          </cell>
        </row>
      </sheetData>
      <sheetData sheetId="1188">
        <row r="1">
          <cell r="A1" t="str">
            <v>GIÁ TRỊ PHỤ LỤC 13 - HĐ 37/2018/HĐ/OIC-SEAREE ký ngày 07/02/2018</v>
          </cell>
        </row>
      </sheetData>
      <sheetData sheetId="1189">
        <row r="1">
          <cell r="A1" t="str">
            <v>GIÁ TRỊ PHỤ LỤC 13 - HĐ 37/2018/HĐ/OIC-SEAREE ký ngày 07/02/2018</v>
          </cell>
        </row>
      </sheetData>
      <sheetData sheetId="1190">
        <row r="1">
          <cell r="A1" t="str">
            <v>GIÁ TRỊ PHỤ LỤC 13 - HĐ 37/2018/HĐ/OIC-SEAREE ký ngày 07/02/2018</v>
          </cell>
        </row>
      </sheetData>
      <sheetData sheetId="1191">
        <row r="1">
          <cell r="A1" t="str">
            <v>GIÁ TRỊ PHỤ LỤC 13 - HĐ 37/2018/HĐ/OIC-SEAREE ký ngày 07/02/2018</v>
          </cell>
        </row>
      </sheetData>
      <sheetData sheetId="1192">
        <row r="1">
          <cell r="A1" t="str">
            <v>GIÁ TRỊ PHỤ LỤC 13 - HĐ 37/2018/HĐ/OIC-SEAREE ký ngày 07/02/2018</v>
          </cell>
        </row>
      </sheetData>
      <sheetData sheetId="1193">
        <row r="1">
          <cell r="A1" t="str">
            <v>GIÁ TRỊ PHỤ LỤC 13 - HĐ 37/2018/HĐ/OIC-SEAREE ký ngày 07/02/2018</v>
          </cell>
        </row>
      </sheetData>
      <sheetData sheetId="1194">
        <row r="1">
          <cell r="A1" t="str">
            <v>GIÁ TRỊ PHỤ LỤC 13 - HĐ 37/2018/HĐ/OIC-SEAREE ký ngày 07/02/2018</v>
          </cell>
        </row>
      </sheetData>
      <sheetData sheetId="1195">
        <row r="1">
          <cell r="A1" t="str">
            <v>GIÁ TRỊ PHỤ LỤC 13 - HĐ 37/2018/HĐ/OIC-SEAREE ký ngày 07/02/2018</v>
          </cell>
        </row>
      </sheetData>
      <sheetData sheetId="1196">
        <row r="1">
          <cell r="A1" t="str">
            <v>GIÁ TRỊ PHỤ LỤC 13 - HĐ 37/2018/HĐ/OIC-SEAREE ký ngày 07/02/2018</v>
          </cell>
        </row>
      </sheetData>
      <sheetData sheetId="1197">
        <row r="1">
          <cell r="A1" t="str">
            <v>GIÁ TRỊ PHỤ LỤC 13 - HĐ 37/2018/HĐ/OIC-SEAREE ký ngày 07/02/2018</v>
          </cell>
        </row>
      </sheetData>
      <sheetData sheetId="1198">
        <row r="1">
          <cell r="A1" t="str">
            <v>GIÁ TRỊ PHỤ LỤC 13 - HĐ 37/2018/HĐ/OIC-SEAREE ký ngày 07/02/2018</v>
          </cell>
        </row>
      </sheetData>
      <sheetData sheetId="1199">
        <row r="1">
          <cell r="A1" t="str">
            <v>GIÁ TRỊ PHỤ LỤC 13 - HĐ 37/2018/HĐ/OIC-SEAREE ký ngày 07/02/2018</v>
          </cell>
        </row>
      </sheetData>
      <sheetData sheetId="1200">
        <row r="1">
          <cell r="A1" t="str">
            <v>GIÁ TRỊ PHỤ LỤC 13 - HĐ 37/2018/HĐ/OIC-SEAREE ký ngày 07/02/2018</v>
          </cell>
        </row>
      </sheetData>
      <sheetData sheetId="1201" refreshError="1"/>
      <sheetData sheetId="1202" refreshError="1"/>
      <sheetData sheetId="1203">
        <row r="1">
          <cell r="A1" t="str">
            <v>GIÁ TRỊ PHỤ LỤC 13 - HĐ 37/2018/HĐ/OIC-SEAREE ký ngày 07/02/2018</v>
          </cell>
        </row>
      </sheetData>
      <sheetData sheetId="1204">
        <row r="1">
          <cell r="A1" t="str">
            <v>GIÁ TRỊ PHỤ LỤC 13 - HĐ 37/2018/HĐ/OIC-SEAREE ký ngày 07/02/2018</v>
          </cell>
        </row>
      </sheetData>
      <sheetData sheetId="1205">
        <row r="1">
          <cell r="A1" t="str">
            <v>GIÁ TRỊ PHỤ LỤC 13 - HĐ 37/2018/HĐ/OIC-SEAREE ký ngày 07/02/2018</v>
          </cell>
        </row>
      </sheetData>
      <sheetData sheetId="1206">
        <row r="1">
          <cell r="A1" t="str">
            <v>GIÁ TRỊ PHỤ LỤC 13 - HĐ 37/2018/HĐ/OIC-SEAREE ký ngày 07/02/2018</v>
          </cell>
        </row>
      </sheetData>
      <sheetData sheetId="1207">
        <row r="1">
          <cell r="A1" t="str">
            <v>GIÁ TRỊ PHỤ LỤC 13 - HĐ 37/2018/HĐ/OIC-SEAREE ký ngày 07/02/2018</v>
          </cell>
        </row>
      </sheetData>
      <sheetData sheetId="1208">
        <row r="1">
          <cell r="A1" t="str">
            <v>GIÁ TRỊ PHỤ LỤC 13 - HĐ 37/2018/HĐ/OIC-SEAREE ký ngày 07/02/2018</v>
          </cell>
        </row>
      </sheetData>
      <sheetData sheetId="1209">
        <row r="1">
          <cell r="A1" t="str">
            <v>GIÁ TRỊ PHỤ LỤC 13 - HĐ 37/2018/HĐ/OIC-SEAREE ký ngày 07/02/2018</v>
          </cell>
        </row>
      </sheetData>
      <sheetData sheetId="1210" refreshError="1"/>
      <sheetData sheetId="1211">
        <row r="1">
          <cell r="A1" t="str">
            <v>GIÁ TRỊ PHỤ LỤC 13 - HĐ 37/2018/HĐ/OIC-SEAREE ký ngày 07/02/2018</v>
          </cell>
        </row>
      </sheetData>
      <sheetData sheetId="1212">
        <row r="1">
          <cell r="A1" t="str">
            <v>GIÁ TRỊ PHỤ LỤC 13 - HĐ 37/2018/HĐ/OIC-SEAREE ký ngày 07/02/2018</v>
          </cell>
        </row>
      </sheetData>
      <sheetData sheetId="1213">
        <row r="1">
          <cell r="A1" t="str">
            <v>GIÁ TRỊ PHỤ LỤC 13 - HĐ 37/2018/HĐ/OIC-SEAREE ký ngày 07/02/2018</v>
          </cell>
        </row>
      </sheetData>
      <sheetData sheetId="1214">
        <row r="1">
          <cell r="A1" t="str">
            <v>GIÁ TRỊ PHỤ LỤC 13 - HĐ 37/2018/HĐ/OIC-SEAREE ký ngày 07/02/2018</v>
          </cell>
        </row>
      </sheetData>
      <sheetData sheetId="1215">
        <row r="1">
          <cell r="A1" t="str">
            <v>GIÁ TRỊ PHỤ LỤC 13 - HĐ 37/2018/HĐ/OIC-SEAREE ký ngày 07/02/2018</v>
          </cell>
        </row>
      </sheetData>
      <sheetData sheetId="1216">
        <row r="1">
          <cell r="A1" t="str">
            <v>GIÁ TRỊ PHỤ LỤC 13 - HĐ 37/2018/HĐ/OIC-SEAREE ký ngày 07/02/2018</v>
          </cell>
        </row>
      </sheetData>
      <sheetData sheetId="1217">
        <row r="1">
          <cell r="A1" t="str">
            <v>GIÁ TRỊ PHỤ LỤC 13 - HĐ 37/2018/HĐ/OIC-SEAREE ký ngày 07/02/2018</v>
          </cell>
        </row>
      </sheetData>
      <sheetData sheetId="1218" refreshError="1"/>
      <sheetData sheetId="1219">
        <row r="1">
          <cell r="A1" t="str">
            <v>GIÁ TRỊ PHỤ LỤC 13 - HĐ 37/2018/HĐ/OIC-SEAREE ký ngày 07/02/2018</v>
          </cell>
        </row>
      </sheetData>
      <sheetData sheetId="1220">
        <row r="1">
          <cell r="A1" t="str">
            <v>GIÁ TRỊ PHỤ LỤC 13 - HĐ 37/2018/HĐ/OIC-SEAREE ký ngày 07/02/2018</v>
          </cell>
        </row>
      </sheetData>
      <sheetData sheetId="1221">
        <row r="1">
          <cell r="A1" t="str">
            <v>GIÁ TRỊ PHỤ LỤC 13 - HĐ 37/2018/HĐ/OIC-SEAREE ký ngày 07/02/2018</v>
          </cell>
        </row>
      </sheetData>
      <sheetData sheetId="1222">
        <row r="1">
          <cell r="A1" t="str">
            <v>GIÁ TRỊ PHỤ LỤC 13 - HĐ 37/2018/HĐ/OIC-SEAREE ký ngày 07/02/2018</v>
          </cell>
        </row>
      </sheetData>
      <sheetData sheetId="1223">
        <row r="1">
          <cell r="A1" t="str">
            <v>GIÁ TRỊ PHỤ LỤC 13 - HĐ 37/2018/HĐ/OIC-SEAREE ký ngày 07/02/2018</v>
          </cell>
        </row>
      </sheetData>
      <sheetData sheetId="1224">
        <row r="1">
          <cell r="A1" t="str">
            <v>GIÁ TRỊ PHỤ LỤC 13 - HĐ 37/2018/HĐ/OIC-SEAREE ký ngày 07/02/2018</v>
          </cell>
        </row>
      </sheetData>
      <sheetData sheetId="1225">
        <row r="1">
          <cell r="A1" t="str">
            <v>GIÁ TRỊ PHỤ LỤC 13 - HĐ 37/2018/HĐ/OIC-SEAREE ký ngày 07/02/2018</v>
          </cell>
        </row>
      </sheetData>
      <sheetData sheetId="1226">
        <row r="1">
          <cell r="A1" t="str">
            <v>GIÁ TRỊ PHỤ LỤC 13 - HĐ 37/2018/HĐ/OIC-SEAREE ký ngày 07/02/2018</v>
          </cell>
        </row>
      </sheetData>
      <sheetData sheetId="1227">
        <row r="1">
          <cell r="A1" t="str">
            <v>GIÁ TRỊ PHỤ LỤC 13 - HĐ 37/2018/HĐ/OIC-SEAREE ký ngày 07/02/2018</v>
          </cell>
        </row>
      </sheetData>
      <sheetData sheetId="1228">
        <row r="1">
          <cell r="A1" t="str">
            <v>GIÁ TRỊ PHỤ LỤC 13 - HĐ 37/2018/HĐ/OIC-SEAREE ký ngày 07/02/2018</v>
          </cell>
        </row>
      </sheetData>
      <sheetData sheetId="1229">
        <row r="1">
          <cell r="A1" t="str">
            <v>GIÁ TRỊ PHỤ LỤC 13 - HĐ 37/2018/HĐ/OIC-SEAREE ký ngày 07/02/2018</v>
          </cell>
        </row>
      </sheetData>
      <sheetData sheetId="1230">
        <row r="1">
          <cell r="A1" t="str">
            <v>GIÁ TRỊ PHỤ LỤC 13 - HĐ 37/2018/HĐ/OIC-SEAREE ký ngày 07/02/2018</v>
          </cell>
        </row>
      </sheetData>
      <sheetData sheetId="1231">
        <row r="1">
          <cell r="A1" t="str">
            <v>GIÁ TRỊ PHỤ LỤC 13 - HĐ 37/2018/HĐ/OIC-SEAREE ký ngày 07/02/2018</v>
          </cell>
        </row>
      </sheetData>
      <sheetData sheetId="1232">
        <row r="1">
          <cell r="A1" t="str">
            <v>GIÁ TRỊ PHỤ LỤC 13 - HĐ 37/2018/HĐ/OIC-SEAREE ký ngày 07/02/2018</v>
          </cell>
        </row>
      </sheetData>
      <sheetData sheetId="1233">
        <row r="1">
          <cell r="A1" t="str">
            <v>GIÁ TRỊ PHỤ LỤC 13 - HĐ 37/2018/HĐ/OIC-SEAREE ký ngày 07/02/2018</v>
          </cell>
        </row>
      </sheetData>
      <sheetData sheetId="1234">
        <row r="1">
          <cell r="A1" t="str">
            <v>GIÁ TRỊ PHỤ LỤC 13 - HĐ 37/2018/HĐ/OIC-SEAREE ký ngày 07/02/2018</v>
          </cell>
        </row>
      </sheetData>
      <sheetData sheetId="1235">
        <row r="1">
          <cell r="A1" t="str">
            <v>GIÁ TRỊ PHỤ LỤC 13 - HĐ 37/2018/HĐ/OIC-SEAREE ký ngày 07/02/2018</v>
          </cell>
        </row>
      </sheetData>
      <sheetData sheetId="1236">
        <row r="1">
          <cell r="A1" t="str">
            <v>GIÁ TRỊ PHỤ LỤC 13 - HĐ 37/2018/HĐ/OIC-SEAREE ký ngày 07/02/2018</v>
          </cell>
        </row>
      </sheetData>
      <sheetData sheetId="1237">
        <row r="1">
          <cell r="A1" t="str">
            <v>GIÁ TRỊ PHỤ LỤC 13 - HĐ 37/2018/HĐ/OIC-SEAREE ký ngày 07/02/2018</v>
          </cell>
        </row>
      </sheetData>
      <sheetData sheetId="1238">
        <row r="1">
          <cell r="A1" t="str">
            <v>GIÁ TRỊ PHỤ LỤC 13 - HĐ 37/2018/HĐ/OIC-SEAREE ký ngày 07/02/2018</v>
          </cell>
        </row>
      </sheetData>
      <sheetData sheetId="1239">
        <row r="1">
          <cell r="A1" t="str">
            <v>GIÁ TRỊ PHỤ LỤC 13 - HĐ 37/2018/HĐ/OIC-SEAREE ký ngày 07/02/2018</v>
          </cell>
        </row>
      </sheetData>
      <sheetData sheetId="1240">
        <row r="1">
          <cell r="A1" t="str">
            <v>GIÁ TRỊ PHỤ LỤC 13 - HĐ 37/2018/HĐ/OIC-SEAREE ký ngày 07/02/2018</v>
          </cell>
        </row>
      </sheetData>
      <sheetData sheetId="1241">
        <row r="1">
          <cell r="A1" t="str">
            <v>GIÁ TRỊ PHỤ LỤC 13 - HĐ 37/2018/HĐ/OIC-SEAREE ký ngày 07/02/2018</v>
          </cell>
        </row>
      </sheetData>
      <sheetData sheetId="1242">
        <row r="1">
          <cell r="A1" t="str">
            <v>GIÁ TRỊ PHỤ LỤC 13 - HĐ 37/2018/HĐ/OIC-SEAREE ký ngày 07/02/2018</v>
          </cell>
        </row>
      </sheetData>
      <sheetData sheetId="1243">
        <row r="1">
          <cell r="A1" t="str">
            <v>GIÁ TRỊ PHỤ LỤC 13 - HĐ 37/2018/HĐ/OIC-SEAREE ký ngày 07/02/2018</v>
          </cell>
        </row>
      </sheetData>
      <sheetData sheetId="1244">
        <row r="1">
          <cell r="A1" t="str">
            <v>GIÁ TRỊ PHỤ LỤC 13 - HĐ 37/2018/HĐ/OIC-SEAREE ký ngày 07/02/2018</v>
          </cell>
        </row>
      </sheetData>
      <sheetData sheetId="1245">
        <row r="1">
          <cell r="A1" t="str">
            <v>GIÁ TRỊ PHỤ LỤC 13 - HĐ 37/2018/HĐ/OIC-SEAREE ký ngày 07/02/2018</v>
          </cell>
        </row>
      </sheetData>
      <sheetData sheetId="1246">
        <row r="1">
          <cell r="A1" t="str">
            <v>GIÁ TRỊ PHỤ LỤC 13 - HĐ 37/2018/HĐ/OIC-SEAREE ký ngày 07/02/2018</v>
          </cell>
        </row>
      </sheetData>
      <sheetData sheetId="1247">
        <row r="1">
          <cell r="A1" t="str">
            <v>GIÁ TRỊ PHỤ LỤC 13 - HĐ 37/2018/HĐ/OIC-SEAREE ký ngày 07/02/2018</v>
          </cell>
        </row>
      </sheetData>
      <sheetData sheetId="1248">
        <row r="1">
          <cell r="A1" t="str">
            <v>GIÁ TRỊ PHỤ LỤC 13 - HĐ 37/2018/HĐ/OIC-SEAREE ký ngày 07/02/2018</v>
          </cell>
        </row>
      </sheetData>
      <sheetData sheetId="1249">
        <row r="1">
          <cell r="A1" t="str">
            <v>GIÁ TRỊ PHỤ LỤC 13 - HĐ 37/2018/HĐ/OIC-SEAREE ký ngày 07/02/2018</v>
          </cell>
        </row>
      </sheetData>
      <sheetData sheetId="1250">
        <row r="1">
          <cell r="A1" t="str">
            <v>GIÁ TRỊ PHỤ LỤC 13 - HĐ 37/2018/HĐ/OIC-SEAREE ký ngày 07/02/2018</v>
          </cell>
        </row>
      </sheetData>
      <sheetData sheetId="1251">
        <row r="1">
          <cell r="A1" t="str">
            <v>GIÁ TRỊ PHỤ LỤC 13 - HĐ 37/2018/HĐ/OIC-SEAREE ký ngày 07/02/2018</v>
          </cell>
        </row>
      </sheetData>
      <sheetData sheetId="1252">
        <row r="1">
          <cell r="A1" t="str">
            <v>GIÁ TRỊ PHỤ LỤC 13 - HĐ 37/2018/HĐ/OIC-SEAREE ký ngày 07/02/2018</v>
          </cell>
        </row>
      </sheetData>
      <sheetData sheetId="1253">
        <row r="1">
          <cell r="A1" t="str">
            <v>GIÁ TRỊ PHỤ LỤC 13 - HĐ 37/2018/HĐ/OIC-SEAREE ký ngày 07/02/2018</v>
          </cell>
        </row>
      </sheetData>
      <sheetData sheetId="1254">
        <row r="1">
          <cell r="A1" t="str">
            <v>GIÁ TRỊ PHỤ LỤC 13 - HĐ 37/2018/HĐ/OIC-SEAREE ký ngày 07/02/2018</v>
          </cell>
        </row>
      </sheetData>
      <sheetData sheetId="1255">
        <row r="1">
          <cell r="A1" t="str">
            <v>GIÁ TRỊ PHỤ LỤC 13 - HĐ 37/2018/HĐ/OIC-SEAREE ký ngày 07/02/2018</v>
          </cell>
        </row>
      </sheetData>
      <sheetData sheetId="1256">
        <row r="1">
          <cell r="A1" t="str">
            <v>GIÁ TRỊ PHỤ LỤC 13 - HĐ 37/2018/HĐ/OIC-SEAREE ký ngày 07/02/2018</v>
          </cell>
        </row>
      </sheetData>
      <sheetData sheetId="1257">
        <row r="1">
          <cell r="A1" t="str">
            <v>GIÁ TRỊ PHỤ LỤC 13 - HĐ 37/2018/HĐ/OIC-SEAREE ký ngày 07/02/2018</v>
          </cell>
        </row>
      </sheetData>
      <sheetData sheetId="1258">
        <row r="1">
          <cell r="A1" t="str">
            <v>GIÁ TRỊ PHỤ LỤC 13 - HĐ 37/2018/HĐ/OIC-SEAREE ký ngày 07/02/2018</v>
          </cell>
        </row>
      </sheetData>
      <sheetData sheetId="1259">
        <row r="1">
          <cell r="A1" t="str">
            <v>GIÁ TRỊ PHỤ LỤC 13 - HĐ 37/2018/HĐ/OIC-SEAREE ký ngày 07/02/2018</v>
          </cell>
        </row>
      </sheetData>
      <sheetData sheetId="1260">
        <row r="1">
          <cell r="A1" t="str">
            <v>GIÁ TRỊ PHỤ LỤC 13 - HĐ 37/2018/HĐ/OIC-SEAREE ký ngày 07/02/2018</v>
          </cell>
        </row>
      </sheetData>
      <sheetData sheetId="1261">
        <row r="1">
          <cell r="A1" t="str">
            <v>GIÁ TRỊ PHỤ LỤC 13 - HĐ 37/2018/HĐ/OIC-SEAREE ký ngày 07/02/2018</v>
          </cell>
        </row>
      </sheetData>
      <sheetData sheetId="1262">
        <row r="1">
          <cell r="A1" t="str">
            <v>GIÁ TRỊ PHỤ LỤC 13 - HĐ 37/2018/HĐ/OIC-SEAREE ký ngày 07/02/2018</v>
          </cell>
        </row>
      </sheetData>
      <sheetData sheetId="1263">
        <row r="1">
          <cell r="A1" t="str">
            <v>GIÁ TRỊ PHỤ LỤC 13 - HĐ 37/2018/HĐ/OIC-SEAREE ký ngày 07/02/2018</v>
          </cell>
        </row>
      </sheetData>
      <sheetData sheetId="1264">
        <row r="1">
          <cell r="A1" t="str">
            <v>GIÁ TRỊ PHỤ LỤC 13 - HĐ 37/2018/HĐ/OIC-SEAREE ký ngày 07/02/2018</v>
          </cell>
        </row>
      </sheetData>
      <sheetData sheetId="1265">
        <row r="1">
          <cell r="A1" t="str">
            <v>GIÁ TRỊ PHỤ LỤC 13 - HĐ 37/2018/HĐ/OIC-SEAREE ký ngày 07/02/2018</v>
          </cell>
        </row>
      </sheetData>
      <sheetData sheetId="1266">
        <row r="1">
          <cell r="A1" t="str">
            <v>GIÁ TRỊ PHỤ LỤC 13 - HĐ 37/2018/HĐ/OIC-SEAREE ký ngày 07/02/2018</v>
          </cell>
        </row>
      </sheetData>
      <sheetData sheetId="1267">
        <row r="1">
          <cell r="A1" t="str">
            <v>GIÁ TRỊ PHỤ LỤC 13 - HĐ 37/2018/HĐ/OIC-SEAREE ký ngày 07/02/2018</v>
          </cell>
        </row>
      </sheetData>
      <sheetData sheetId="1268">
        <row r="1">
          <cell r="A1" t="str">
            <v>GIÁ TRỊ PHỤ LỤC 13 - HĐ 37/2018/HĐ/OIC-SEAREE ký ngày 07/02/2018</v>
          </cell>
        </row>
      </sheetData>
      <sheetData sheetId="1269">
        <row r="1">
          <cell r="A1" t="str">
            <v>GIÁ TRỊ PHỤ LỤC 13 - HĐ 37/2018/HĐ/OIC-SEAREE ký ngày 07/02/2018</v>
          </cell>
        </row>
      </sheetData>
      <sheetData sheetId="1270">
        <row r="1">
          <cell r="A1" t="str">
            <v>GIÁ TRỊ PHỤ LỤC 13 - HĐ 37/2018/HĐ/OIC-SEAREE ký ngày 07/02/2018</v>
          </cell>
        </row>
      </sheetData>
      <sheetData sheetId="1271">
        <row r="1">
          <cell r="A1" t="str">
            <v>GIÁ TRỊ PHỤ LỤC 13 - HĐ 37/2018/HĐ/OIC-SEAREE ký ngày 07/02/2018</v>
          </cell>
        </row>
      </sheetData>
      <sheetData sheetId="1272">
        <row r="1">
          <cell r="A1" t="str">
            <v>GIÁ TRỊ PHỤ LỤC 13 - HĐ 37/2018/HĐ/OIC-SEAREE ký ngày 07/02/2018</v>
          </cell>
        </row>
      </sheetData>
      <sheetData sheetId="1273">
        <row r="1">
          <cell r="A1" t="str">
            <v>GIÁ TRỊ PHỤ LỤC 13 - HĐ 37/2018/HĐ/OIC-SEAREE ký ngày 07/02/2018</v>
          </cell>
        </row>
      </sheetData>
      <sheetData sheetId="1274">
        <row r="1">
          <cell r="A1" t="str">
            <v>GIÁ TRỊ PHỤ LỤC 13 - HĐ 37/2018/HĐ/OIC-SEAREE ký ngày 07/02/2018</v>
          </cell>
        </row>
      </sheetData>
      <sheetData sheetId="1275">
        <row r="1">
          <cell r="A1" t="str">
            <v>GIÁ TRỊ PHỤ LỤC 13 - HĐ 37/2018/HĐ/OIC-SEAREE ký ngày 07/02/2018</v>
          </cell>
        </row>
      </sheetData>
      <sheetData sheetId="1276">
        <row r="1">
          <cell r="A1" t="str">
            <v>GIÁ TRỊ PHỤ LỤC 13 - HĐ 37/2018/HĐ/OIC-SEAREE ký ngày 07/02/2018</v>
          </cell>
        </row>
      </sheetData>
      <sheetData sheetId="1277">
        <row r="1">
          <cell r="A1" t="str">
            <v>GIÁ TRỊ PHỤ LỤC 13 - HĐ 37/2018/HĐ/OIC-SEAREE ký ngày 07/02/2018</v>
          </cell>
        </row>
      </sheetData>
      <sheetData sheetId="1278">
        <row r="1">
          <cell r="A1" t="str">
            <v>GIÁ TRỊ PHỤ LỤC 13 - HĐ 37/2018/HĐ/OIC-SEAREE ký ngày 07/02/2018</v>
          </cell>
        </row>
      </sheetData>
      <sheetData sheetId="1279">
        <row r="1">
          <cell r="A1" t="str">
            <v>GIÁ TRỊ PHỤ LỤC 13 - HĐ 37/2018/HĐ/OIC-SEAREE ký ngày 07/02/2018</v>
          </cell>
        </row>
      </sheetData>
      <sheetData sheetId="1280">
        <row r="1">
          <cell r="A1" t="str">
            <v>GIÁ TRỊ PHỤ LỤC 13 - HĐ 37/2018/HĐ/OIC-SEAREE ký ngày 07/02/2018</v>
          </cell>
        </row>
      </sheetData>
      <sheetData sheetId="1281">
        <row r="1">
          <cell r="A1" t="str">
            <v>GIÁ TRỊ PHỤ LỤC 13 - HĐ 37/2018/HĐ/OIC-SEAREE ký ngày 07/02/2018</v>
          </cell>
        </row>
      </sheetData>
      <sheetData sheetId="1282">
        <row r="1">
          <cell r="A1" t="str">
            <v>GIÁ TRỊ PHỤ LỤC 13 - HĐ 37/2018/HĐ/OIC-SEAREE ký ngày 07/02/2018</v>
          </cell>
        </row>
      </sheetData>
      <sheetData sheetId="1283">
        <row r="1">
          <cell r="A1" t="str">
            <v>GIÁ TRỊ PHỤ LỤC 13 - HĐ 37/2018/HĐ/OIC-SEAREE ký ngày 07/02/2018</v>
          </cell>
        </row>
      </sheetData>
      <sheetData sheetId="1284">
        <row r="1">
          <cell r="A1" t="str">
            <v>GIÁ TRỊ PHỤ LỤC 13 - HĐ 37/2018/HĐ/OIC-SEAREE ký ngày 07/02/2018</v>
          </cell>
        </row>
      </sheetData>
      <sheetData sheetId="1285">
        <row r="1">
          <cell r="A1" t="str">
            <v>GIÁ TRỊ PHỤ LỤC 13 - HĐ 37/2018/HĐ/OIC-SEAREE ký ngày 07/02/2018</v>
          </cell>
        </row>
      </sheetData>
      <sheetData sheetId="1286">
        <row r="1">
          <cell r="A1" t="str">
            <v>GIÁ TRỊ PHỤ LỤC 13 - HĐ 37/2018/HĐ/OIC-SEAREE ký ngày 07/02/2018</v>
          </cell>
        </row>
      </sheetData>
      <sheetData sheetId="1287">
        <row r="1">
          <cell r="A1" t="str">
            <v>GIÁ TRỊ PHỤ LỤC 13 - HĐ 37/2018/HĐ/OIC-SEAREE ký ngày 07/02/2018</v>
          </cell>
        </row>
      </sheetData>
      <sheetData sheetId="1288">
        <row r="1">
          <cell r="A1" t="str">
            <v>GIÁ TRỊ PHỤ LỤC 13 - HĐ 37/2018/HĐ/OIC-SEAREE ký ngày 07/02/2018</v>
          </cell>
        </row>
      </sheetData>
      <sheetData sheetId="1289">
        <row r="1">
          <cell r="A1" t="str">
            <v>GIÁ TRỊ PHỤ LỤC 13 - HĐ 37/2018/HĐ/OIC-SEAREE ký ngày 07/02/2018</v>
          </cell>
        </row>
      </sheetData>
      <sheetData sheetId="1290">
        <row r="1">
          <cell r="A1" t="str">
            <v>GIÁ TRỊ PHỤ LỤC 13 - HĐ 37/2018/HĐ/OIC-SEAREE ký ngày 07/02/2018</v>
          </cell>
        </row>
      </sheetData>
      <sheetData sheetId="1291">
        <row r="1">
          <cell r="A1" t="str">
            <v>GIÁ TRỊ PHỤ LỤC 13 - HĐ 37/2018/HĐ/OIC-SEAREE ký ngày 07/02/2018</v>
          </cell>
        </row>
      </sheetData>
      <sheetData sheetId="1292">
        <row r="1">
          <cell r="A1" t="str">
            <v>GIÁ TRỊ PHỤ LỤC 13 - HĐ 37/2018/HĐ/OIC-SEAREE ký ngày 07/02/2018</v>
          </cell>
        </row>
      </sheetData>
      <sheetData sheetId="1293">
        <row r="1">
          <cell r="A1" t="str">
            <v>GIÁ TRỊ PHỤ LỤC 13 - HĐ 37/2018/HĐ/OIC-SEAREE ký ngày 07/02/2018</v>
          </cell>
        </row>
      </sheetData>
      <sheetData sheetId="1294">
        <row r="1">
          <cell r="A1" t="str">
            <v>GIÁ TRỊ PHỤ LỤC 13 - HĐ 37/2018/HĐ/OIC-SEAREE ký ngày 07/02/2018</v>
          </cell>
        </row>
      </sheetData>
      <sheetData sheetId="1295">
        <row r="1">
          <cell r="A1" t="str">
            <v>GIÁ TRỊ PHỤ LỤC 13 - HĐ 37/2018/HĐ/OIC-SEAREE ký ngày 07/02/2018</v>
          </cell>
        </row>
      </sheetData>
      <sheetData sheetId="1296">
        <row r="1">
          <cell r="A1" t="str">
            <v>GIÁ TRỊ PHỤ LỤC 13 - HĐ 37/2018/HĐ/OIC-SEAREE ký ngày 07/02/2018</v>
          </cell>
        </row>
      </sheetData>
      <sheetData sheetId="1297">
        <row r="1">
          <cell r="A1" t="str">
            <v>GIÁ TRỊ PHỤ LỤC 13 - HĐ 37/2018/HĐ/OIC-SEAREE ký ngày 07/02/2018</v>
          </cell>
        </row>
      </sheetData>
      <sheetData sheetId="1298">
        <row r="1">
          <cell r="A1" t="str">
            <v>GIÁ TRỊ PHỤ LỤC 13 - HĐ 37/2018/HĐ/OIC-SEAREE ký ngày 07/02/2018</v>
          </cell>
        </row>
      </sheetData>
      <sheetData sheetId="1299">
        <row r="1">
          <cell r="A1" t="str">
            <v>GIÁ TRỊ PHỤ LỤC 13 - HĐ 37/2018/HĐ/OIC-SEAREE ký ngày 07/02/2018</v>
          </cell>
        </row>
      </sheetData>
      <sheetData sheetId="1300">
        <row r="1">
          <cell r="A1" t="str">
            <v>GIÁ TRỊ PHỤ LỤC 13 - HĐ 37/2018/HĐ/OIC-SEAREE ký ngày 07/02/2018</v>
          </cell>
        </row>
      </sheetData>
      <sheetData sheetId="1301">
        <row r="1">
          <cell r="A1" t="str">
            <v>GIÁ TRỊ PHỤ LỤC 13 - HĐ 37/2018/HĐ/OIC-SEAREE ký ngày 07/02/2018</v>
          </cell>
        </row>
      </sheetData>
      <sheetData sheetId="1302">
        <row r="1">
          <cell r="A1" t="str">
            <v>GIÁ TRỊ PHỤ LỤC 13 - HĐ 37/2018/HĐ/OIC-SEAREE ký ngày 07/02/2018</v>
          </cell>
        </row>
      </sheetData>
      <sheetData sheetId="1303">
        <row r="1">
          <cell r="A1" t="str">
            <v>GIÁ TRỊ PHỤ LỤC 13 - HĐ 37/2018/HĐ/OIC-SEAREE ký ngày 07/02/2018</v>
          </cell>
        </row>
      </sheetData>
      <sheetData sheetId="1304">
        <row r="1">
          <cell r="A1" t="str">
            <v>GIÁ TRỊ PHỤ LỤC 13 - HĐ 37/2018/HĐ/OIC-SEAREE ký ngày 07/02/2018</v>
          </cell>
        </row>
      </sheetData>
      <sheetData sheetId="1305">
        <row r="1">
          <cell r="A1" t="str">
            <v>GIÁ TRỊ PHỤ LỤC 13 - HĐ 37/2018/HĐ/OIC-SEAREE ký ngày 07/02/2018</v>
          </cell>
        </row>
      </sheetData>
      <sheetData sheetId="1306">
        <row r="1">
          <cell r="A1" t="str">
            <v>GIÁ TRỊ PHỤ LỤC 13 - HĐ 37/2018/HĐ/OIC-SEAREE ký ngày 07/02/2018</v>
          </cell>
        </row>
      </sheetData>
      <sheetData sheetId="1307">
        <row r="1">
          <cell r="A1" t="str">
            <v>GIÁ TRỊ PHỤ LỤC 13 - HĐ 37/2018/HĐ/OIC-SEAREE ký ngày 07/02/2018</v>
          </cell>
        </row>
      </sheetData>
      <sheetData sheetId="1308">
        <row r="1">
          <cell r="A1" t="str">
            <v>GIÁ TRỊ PHỤ LỤC 13 - HĐ 37/2018/HĐ/OIC-SEAREE ký ngày 07/02/2018</v>
          </cell>
        </row>
      </sheetData>
      <sheetData sheetId="1309">
        <row r="1">
          <cell r="A1" t="str">
            <v>GIÁ TRỊ PHỤ LỤC 13 - HĐ 37/2018/HĐ/OIC-SEAREE ký ngày 07/02/2018</v>
          </cell>
        </row>
      </sheetData>
      <sheetData sheetId="1310">
        <row r="1">
          <cell r="A1" t="str">
            <v>GIÁ TRỊ PHỤ LỤC 13 - HĐ 37/2018/HĐ/OIC-SEAREE ký ngày 07/02/2018</v>
          </cell>
        </row>
      </sheetData>
      <sheetData sheetId="1311">
        <row r="1">
          <cell r="A1" t="str">
            <v>GIÁ TRỊ PHỤ LỤC 13 - HĐ 37/2018/HĐ/OIC-SEAREE ký ngày 07/02/2018</v>
          </cell>
        </row>
      </sheetData>
      <sheetData sheetId="1312">
        <row r="1">
          <cell r="A1" t="str">
            <v>GIÁ TRỊ PHỤ LỤC 13 - HĐ 37/2018/HĐ/OIC-SEAREE ký ngày 07/02/2018</v>
          </cell>
        </row>
      </sheetData>
      <sheetData sheetId="1313">
        <row r="1">
          <cell r="A1" t="str">
            <v>GIÁ TRỊ PHỤ LỤC 13 - HĐ 37/2018/HĐ/OIC-SEAREE ký ngày 07/02/2018</v>
          </cell>
        </row>
      </sheetData>
      <sheetData sheetId="1314">
        <row r="1">
          <cell r="A1" t="str">
            <v>GIÁ TRỊ PHỤ LỤC 13 - HĐ 37/2018/HĐ/OIC-SEAREE ký ngày 07/02/2018</v>
          </cell>
        </row>
      </sheetData>
      <sheetData sheetId="1315">
        <row r="1">
          <cell r="A1" t="str">
            <v>GIÁ TRỊ PHỤ LỤC 13 - HĐ 37/2018/HĐ/OIC-SEAREE ký ngày 07/02/2018</v>
          </cell>
        </row>
      </sheetData>
      <sheetData sheetId="1316">
        <row r="1">
          <cell r="A1" t="str">
            <v>GIÁ TRỊ PHỤ LỤC 13 - HĐ 37/2018/HĐ/OIC-SEAREE ký ngày 07/02/2018</v>
          </cell>
        </row>
      </sheetData>
      <sheetData sheetId="1317">
        <row r="1">
          <cell r="A1" t="str">
            <v>GIÁ TRỊ PHỤ LỤC 13 - HĐ 37/2018/HĐ/OIC-SEAREE ký ngày 07/02/2018</v>
          </cell>
        </row>
      </sheetData>
      <sheetData sheetId="1318">
        <row r="1">
          <cell r="A1" t="str">
            <v>GIÁ TRỊ PHỤ LỤC 13 - HĐ 37/2018/HĐ/OIC-SEAREE ký ngày 07/02/2018</v>
          </cell>
        </row>
      </sheetData>
      <sheetData sheetId="1319">
        <row r="1">
          <cell r="A1" t="str">
            <v>GIÁ TRỊ PHỤ LỤC 13 - HĐ 37/2018/HĐ/OIC-SEAREE ký ngày 07/02/2018</v>
          </cell>
        </row>
      </sheetData>
      <sheetData sheetId="1320">
        <row r="1">
          <cell r="A1" t="str">
            <v>GIÁ TRỊ PHỤ LỤC 13 - HĐ 37/2018/HĐ/OIC-SEAREE ký ngày 07/02/2018</v>
          </cell>
        </row>
      </sheetData>
      <sheetData sheetId="1321">
        <row r="1">
          <cell r="A1" t="str">
            <v>GIÁ TRỊ PHỤ LỤC 13 - HĐ 37/2018/HĐ/OIC-SEAREE ký ngày 07/02/2018</v>
          </cell>
        </row>
      </sheetData>
      <sheetData sheetId="1322">
        <row r="1">
          <cell r="A1" t="str">
            <v>GIÁ TRỊ PHỤ LỤC 13 - HĐ 37/2018/HĐ/OIC-SEAREE ký ngày 07/02/2018</v>
          </cell>
        </row>
      </sheetData>
      <sheetData sheetId="1323">
        <row r="1">
          <cell r="A1" t="str">
            <v>GIÁ TRỊ PHỤ LỤC 13 - HĐ 37/2018/HĐ/OIC-SEAREE ký ngày 07/02/2018</v>
          </cell>
        </row>
      </sheetData>
      <sheetData sheetId="1324">
        <row r="1">
          <cell r="A1" t="str">
            <v>GIÁ TRỊ PHỤ LỤC 13 - HĐ 37/2018/HĐ/OIC-SEAREE ký ngày 07/02/2018</v>
          </cell>
        </row>
      </sheetData>
      <sheetData sheetId="1325">
        <row r="1">
          <cell r="A1" t="str">
            <v>GIÁ TRỊ PHỤ LỤC 13 - HĐ 37/2018/HĐ/OIC-SEAREE ký ngày 07/02/2018</v>
          </cell>
        </row>
      </sheetData>
      <sheetData sheetId="1326">
        <row r="1">
          <cell r="A1" t="str">
            <v>GIÁ TRỊ PHỤ LỤC 13 - HĐ 37/2018/HĐ/OIC-SEAREE ký ngày 07/02/2018</v>
          </cell>
        </row>
      </sheetData>
      <sheetData sheetId="1327">
        <row r="1">
          <cell r="A1" t="str">
            <v>GIÁ TRỊ PHỤ LỤC 13 - HĐ 37/2018/HĐ/OIC-SEAREE ký ngày 07/02/2018</v>
          </cell>
        </row>
      </sheetData>
      <sheetData sheetId="1328">
        <row r="1">
          <cell r="A1" t="str">
            <v>GIÁ TRỊ PHỤ LỤC 13 - HĐ 37/2018/HĐ/OIC-SEAREE ký ngày 07/02/2018</v>
          </cell>
        </row>
      </sheetData>
      <sheetData sheetId="1329">
        <row r="1">
          <cell r="A1" t="str">
            <v>GIÁ TRỊ PHỤ LỤC 13 - HĐ 37/2018/HĐ/OIC-SEAREE ký ngày 07/02/2018</v>
          </cell>
        </row>
      </sheetData>
      <sheetData sheetId="1330">
        <row r="1">
          <cell r="A1" t="str">
            <v>GIÁ TRỊ PHỤ LỤC 13 - HĐ 37/2018/HĐ/OIC-SEAREE ký ngày 07/02/2018</v>
          </cell>
        </row>
      </sheetData>
      <sheetData sheetId="1331">
        <row r="1">
          <cell r="A1" t="str">
            <v>GIÁ TRỊ PHỤ LỤC 13 - HĐ 37/2018/HĐ/OIC-SEAREE ký ngày 07/02/2018</v>
          </cell>
        </row>
      </sheetData>
      <sheetData sheetId="1332">
        <row r="1">
          <cell r="A1" t="str">
            <v>GIÁ TRỊ PHỤ LỤC 13 - HĐ 37/2018/HĐ/OIC-SEAREE ký ngày 07/02/2018</v>
          </cell>
        </row>
      </sheetData>
      <sheetData sheetId="1333">
        <row r="1">
          <cell r="A1" t="str">
            <v>GIÁ TRỊ PHỤ LỤC 13 - HĐ 37/2018/HĐ/OIC-SEAREE ký ngày 07/02/2018</v>
          </cell>
        </row>
      </sheetData>
      <sheetData sheetId="1334">
        <row r="1">
          <cell r="A1" t="str">
            <v>GIÁ TRỊ PHỤ LỤC 13 - HĐ 37/2018/HĐ/OIC-SEAREE ký ngày 07/02/2018</v>
          </cell>
        </row>
      </sheetData>
      <sheetData sheetId="1335">
        <row r="1">
          <cell r="A1" t="str">
            <v>GIÁ TRỊ PHỤ LỤC 13 - HĐ 37/2018/HĐ/OIC-SEAREE ký ngày 07/02/2018</v>
          </cell>
        </row>
      </sheetData>
      <sheetData sheetId="1336">
        <row r="1">
          <cell r="A1" t="str">
            <v>GIÁ TRỊ PHỤ LỤC 13 - HĐ 37/2018/HĐ/OIC-SEAREE ký ngày 07/02/2018</v>
          </cell>
        </row>
      </sheetData>
      <sheetData sheetId="1337">
        <row r="1">
          <cell r="A1" t="str">
            <v>GIÁ TRỊ PHỤ LỤC 13 - HĐ 37/2018/HĐ/OIC-SEAREE ký ngày 07/02/2018</v>
          </cell>
        </row>
      </sheetData>
      <sheetData sheetId="1338">
        <row r="1">
          <cell r="A1" t="str">
            <v>GIÁ TRỊ PHỤ LỤC 13 - HĐ 37/2018/HĐ/OIC-SEAREE ký ngày 07/02/2018</v>
          </cell>
        </row>
      </sheetData>
      <sheetData sheetId="1339">
        <row r="1">
          <cell r="A1" t="str">
            <v>GIÁ TRỊ PHỤ LỤC 13 - HĐ 37/2018/HĐ/OIC-SEAREE ký ngày 07/02/2018</v>
          </cell>
        </row>
      </sheetData>
      <sheetData sheetId="1340">
        <row r="1">
          <cell r="A1" t="str">
            <v>GIÁ TRỊ PHỤ LỤC 13 - HĐ 37/2018/HĐ/OIC-SEAREE ký ngày 07/02/2018</v>
          </cell>
        </row>
      </sheetData>
      <sheetData sheetId="1341">
        <row r="1">
          <cell r="A1" t="str">
            <v>GIÁ TRỊ PHỤ LỤC 13 - HĐ 37/2018/HĐ/OIC-SEAREE ký ngày 07/02/2018</v>
          </cell>
        </row>
      </sheetData>
      <sheetData sheetId="1342">
        <row r="1">
          <cell r="A1" t="str">
            <v>GIÁ TRỊ PHỤ LỤC 13 - HĐ 37/2018/HĐ/OIC-SEAREE ký ngày 07/02/2018</v>
          </cell>
        </row>
      </sheetData>
      <sheetData sheetId="1343">
        <row r="1">
          <cell r="A1" t="str">
            <v>GIÁ TRỊ PHỤ LỤC 13 - HĐ 37/2018/HĐ/OIC-SEAREE ký ngày 07/02/2018</v>
          </cell>
        </row>
      </sheetData>
      <sheetData sheetId="1344">
        <row r="1">
          <cell r="A1" t="str">
            <v>GIÁ TRỊ PHỤ LỤC 13 - HĐ 37/2018/HĐ/OIC-SEAREE ký ngày 07/02/2018</v>
          </cell>
        </row>
      </sheetData>
      <sheetData sheetId="1345">
        <row r="1">
          <cell r="A1" t="str">
            <v>GIÁ TRỊ PHỤ LỤC 13 - HĐ 37/2018/HĐ/OIC-SEAREE ký ngày 07/02/2018</v>
          </cell>
        </row>
      </sheetData>
      <sheetData sheetId="1346">
        <row r="1">
          <cell r="A1" t="str">
            <v>GIÁ TRỊ PHỤ LỤC 13 - HĐ 37/2018/HĐ/OIC-SEAREE ký ngày 07/02/2018</v>
          </cell>
        </row>
      </sheetData>
      <sheetData sheetId="1347">
        <row r="1">
          <cell r="A1" t="str">
            <v>GIÁ TRỊ PHỤ LỤC 13 - HĐ 37/2018/HĐ/OIC-SEAREE ký ngày 07/02/2018</v>
          </cell>
        </row>
      </sheetData>
      <sheetData sheetId="1348">
        <row r="1">
          <cell r="A1" t="str">
            <v>GIÁ TRỊ PHỤ LỤC 13 - HĐ 37/2018/HĐ/OIC-SEAREE ký ngày 07/02/2018</v>
          </cell>
        </row>
      </sheetData>
      <sheetData sheetId="1349">
        <row r="1">
          <cell r="A1" t="str">
            <v>GIÁ TRỊ PHỤ LỤC 13 - HĐ 37/2018/HĐ/OIC-SEAREE ký ngày 07/02/2018</v>
          </cell>
        </row>
      </sheetData>
      <sheetData sheetId="1350">
        <row r="1">
          <cell r="A1" t="str">
            <v>GIÁ TRỊ PHỤ LỤC 13 - HĐ 37/2018/HĐ/OIC-SEAREE ký ngày 07/02/2018</v>
          </cell>
        </row>
      </sheetData>
      <sheetData sheetId="1351">
        <row r="1">
          <cell r="A1" t="str">
            <v>GIÁ TRỊ PHỤ LỤC 13 - HĐ 37/2018/HĐ/OIC-SEAREE ký ngày 07/02/2018</v>
          </cell>
        </row>
      </sheetData>
      <sheetData sheetId="1352">
        <row r="1">
          <cell r="A1" t="str">
            <v>GIÁ TRỊ PHỤ LỤC 13 - HĐ 37/2018/HĐ/OIC-SEAREE ký ngày 07/02/2018</v>
          </cell>
        </row>
      </sheetData>
      <sheetData sheetId="1353">
        <row r="1">
          <cell r="A1" t="str">
            <v>GIÁ TRỊ PHỤ LỤC 13 - HĐ 37/2018/HĐ/OIC-SEAREE ký ngày 07/02/2018</v>
          </cell>
        </row>
      </sheetData>
      <sheetData sheetId="1354">
        <row r="1">
          <cell r="A1" t="str">
            <v>GIÁ TRỊ PHỤ LỤC 13 - HĐ 37/2018/HĐ/OIC-SEAREE ký ngày 07/02/2018</v>
          </cell>
        </row>
      </sheetData>
      <sheetData sheetId="1355">
        <row r="1">
          <cell r="A1" t="str">
            <v>GIÁ TRỊ PHỤ LỤC 13 - HĐ 37/2018/HĐ/OIC-SEAREE ký ngày 07/02/2018</v>
          </cell>
        </row>
      </sheetData>
      <sheetData sheetId="1356">
        <row r="1">
          <cell r="A1" t="str">
            <v>GIÁ TRỊ PHỤ LỤC 13 - HĐ 37/2018/HĐ/OIC-SEAREE ký ngày 07/02/2018</v>
          </cell>
        </row>
      </sheetData>
      <sheetData sheetId="1357">
        <row r="1">
          <cell r="A1" t="str">
            <v>GIÁ TRỊ PHỤ LỤC 13 - HĐ 37/2018/HĐ/OIC-SEAREE ký ngày 07/02/2018</v>
          </cell>
        </row>
      </sheetData>
      <sheetData sheetId="1358">
        <row r="1">
          <cell r="A1" t="str">
            <v>GIÁ TRỊ PHỤ LỤC 13 - HĐ 37/2018/HĐ/OIC-SEAREE ký ngày 07/02/2018</v>
          </cell>
        </row>
      </sheetData>
      <sheetData sheetId="1359">
        <row r="1">
          <cell r="A1" t="str">
            <v>GIÁ TRỊ PHỤ LỤC 13 - HĐ 37/2018/HĐ/OIC-SEAREE ký ngày 07/02/2018</v>
          </cell>
        </row>
      </sheetData>
      <sheetData sheetId="1360">
        <row r="1">
          <cell r="A1" t="str">
            <v>GIÁ TRỊ PHỤ LỤC 13 - HĐ 37/2018/HĐ/OIC-SEAREE ký ngày 07/02/2018</v>
          </cell>
        </row>
      </sheetData>
      <sheetData sheetId="1361">
        <row r="1">
          <cell r="A1" t="str">
            <v>GIÁ TRỊ PHỤ LỤC 13 - HĐ 37/2018/HĐ/OIC-SEAREE ký ngày 07/02/2018</v>
          </cell>
        </row>
      </sheetData>
      <sheetData sheetId="1362">
        <row r="1">
          <cell r="A1" t="str">
            <v>GIÁ TRỊ PHỤ LỤC 13 - HĐ 37/2018/HĐ/OIC-SEAREE ký ngày 07/02/2018</v>
          </cell>
        </row>
      </sheetData>
      <sheetData sheetId="1363">
        <row r="1">
          <cell r="A1" t="str">
            <v>GIÁ TRỊ PHỤ LỤC 13 - HĐ 37/2018/HĐ/OIC-SEAREE ký ngày 07/02/2018</v>
          </cell>
        </row>
      </sheetData>
      <sheetData sheetId="1364">
        <row r="1">
          <cell r="A1" t="str">
            <v>GIÁ TRỊ PHỤ LỤC 13 - HĐ 37/2018/HĐ/OIC-SEAREE ký ngày 07/02/2018</v>
          </cell>
        </row>
      </sheetData>
      <sheetData sheetId="1365">
        <row r="1">
          <cell r="A1" t="str">
            <v>GIÁ TRỊ PHỤ LỤC 13 - HĐ 37/2018/HĐ/OIC-SEAREE ký ngày 07/02/2018</v>
          </cell>
        </row>
      </sheetData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>
        <row r="1">
          <cell r="A1" t="str">
            <v>GIÁ TRỊ PHỤ LỤC 13 - HĐ 37/2018/HĐ/OIC-SEAREE ký ngày 07/02/2018</v>
          </cell>
        </row>
      </sheetData>
      <sheetData sheetId="1373">
        <row r="1">
          <cell r="A1" t="str">
            <v>GIÁ TRỊ PHỤ LỤC 13 - HĐ 37/2018/HĐ/OIC-SEAREE ký ngày 07/02/2018</v>
          </cell>
        </row>
      </sheetData>
      <sheetData sheetId="1374">
        <row r="1">
          <cell r="A1" t="str">
            <v>GIÁ TRỊ PHỤ LỤC 13 - HĐ 37/2018/HĐ/OIC-SEAREE ký ngày 07/02/2018</v>
          </cell>
        </row>
      </sheetData>
      <sheetData sheetId="1375">
        <row r="1">
          <cell r="A1" t="str">
            <v>GIÁ TRỊ PHỤ LỤC 13 - HĐ 37/2018/HĐ/OIC-SEAREE ký ngày 07/02/2018</v>
          </cell>
        </row>
      </sheetData>
      <sheetData sheetId="1376">
        <row r="1">
          <cell r="A1" t="str">
            <v>GIÁ TRỊ PHỤ LỤC 13 - HĐ 37/2018/HĐ/OIC-SEAREE ký ngày 07/02/2018</v>
          </cell>
        </row>
      </sheetData>
      <sheetData sheetId="1377">
        <row r="1">
          <cell r="A1" t="str">
            <v>GIÁ TRỊ PHỤ LỤC 13 - HĐ 37/2018/HĐ/OIC-SEAREE ký ngày 07/02/2018</v>
          </cell>
        </row>
      </sheetData>
      <sheetData sheetId="1378">
        <row r="1">
          <cell r="A1" t="str">
            <v>GIÁ TRỊ PHỤ LỤC 13 - HĐ 37/2018/HĐ/OIC-SEAREE ký ngày 07/02/2018</v>
          </cell>
        </row>
      </sheetData>
      <sheetData sheetId="1379">
        <row r="1">
          <cell r="A1" t="str">
            <v>GIÁ TRỊ PHỤ LỤC 13 - HĐ 37/2018/HĐ/OIC-SEAREE ký ngày 07/02/2018</v>
          </cell>
        </row>
      </sheetData>
      <sheetData sheetId="1380">
        <row r="1">
          <cell r="A1" t="str">
            <v>GIÁ TRỊ PHỤ LỤC 13 - HĐ 37/2018/HĐ/OIC-SEAREE ký ngày 07/02/2018</v>
          </cell>
        </row>
      </sheetData>
      <sheetData sheetId="1381">
        <row r="1">
          <cell r="A1" t="str">
            <v>GIÁ TRỊ PHỤ LỤC 13 - HĐ 37/2018/HĐ/OIC-SEAREE ký ngày 07/02/2018</v>
          </cell>
        </row>
      </sheetData>
      <sheetData sheetId="1382">
        <row r="1">
          <cell r="A1" t="str">
            <v>GIÁ TRỊ PHỤ LỤC 13 - HĐ 37/2018/HĐ/OIC-SEAREE ký ngày 07/02/2018</v>
          </cell>
        </row>
      </sheetData>
      <sheetData sheetId="1383">
        <row r="1">
          <cell r="A1" t="str">
            <v>GIÁ TRỊ PHỤ LỤC 13 - HĐ 37/2018/HĐ/OIC-SEAREE ký ngày 07/02/2018</v>
          </cell>
        </row>
      </sheetData>
      <sheetData sheetId="1384">
        <row r="1">
          <cell r="A1" t="str">
            <v>GIÁ TRỊ PHỤ LỤC 13 - HĐ 37/2018/HĐ/OIC-SEAREE ký ngày 07/02/2018</v>
          </cell>
        </row>
      </sheetData>
      <sheetData sheetId="1385">
        <row r="1">
          <cell r="A1" t="str">
            <v>GIÁ TRỊ PHỤ LỤC 13 - HĐ 37/2018/HĐ/OIC-SEAREE ký ngày 07/02/2018</v>
          </cell>
        </row>
      </sheetData>
      <sheetData sheetId="1386">
        <row r="1">
          <cell r="A1" t="str">
            <v>GIÁ TRỊ PHỤ LỤC 13 - HĐ 37/2018/HĐ/OIC-SEAREE ký ngày 07/02/2018</v>
          </cell>
        </row>
      </sheetData>
      <sheetData sheetId="1387">
        <row r="1">
          <cell r="A1" t="str">
            <v>GIÁ TRỊ PHỤ LỤC 13 - HĐ 37/2018/HĐ/OIC-SEAREE ký ngày 07/02/2018</v>
          </cell>
        </row>
      </sheetData>
      <sheetData sheetId="1388">
        <row r="1">
          <cell r="A1" t="str">
            <v>GIÁ TRỊ PHỤ LỤC 13 - HĐ 37/2018/HĐ/OIC-SEAREE ký ngày 07/02/2018</v>
          </cell>
        </row>
      </sheetData>
      <sheetData sheetId="1389">
        <row r="1">
          <cell r="A1" t="str">
            <v>GIÁ TRỊ PHỤ LỤC 13 - HĐ 37/2018/HĐ/OIC-SEAREE ký ngày 07/02/2018</v>
          </cell>
        </row>
      </sheetData>
      <sheetData sheetId="1390">
        <row r="1">
          <cell r="A1" t="str">
            <v>GIÁ TRỊ PHỤ LỤC 13 - HĐ 37/2018/HĐ/OIC-SEAREE ký ngày 07/02/2018</v>
          </cell>
        </row>
      </sheetData>
      <sheetData sheetId="1391">
        <row r="1">
          <cell r="A1" t="str">
            <v>GIÁ TRỊ PHỤ LỤC 13 - HĐ 37/2018/HĐ/OIC-SEAREE ký ngày 07/02/2018</v>
          </cell>
        </row>
      </sheetData>
      <sheetData sheetId="1392">
        <row r="1">
          <cell r="A1" t="str">
            <v>GIÁ TRỊ PHỤ LỤC 13 - HĐ 37/2018/HĐ/OIC-SEAREE ký ngày 07/02/2018</v>
          </cell>
        </row>
      </sheetData>
      <sheetData sheetId="1393">
        <row r="1">
          <cell r="A1" t="str">
            <v>GIÁ TRỊ PHỤ LỤC 13 - HĐ 37/2018/HĐ/OIC-SEAREE ký ngày 07/02/2018</v>
          </cell>
        </row>
      </sheetData>
      <sheetData sheetId="1394">
        <row r="1">
          <cell r="A1" t="str">
            <v>GIÁ TRỊ PHỤ LỤC 13 - HĐ 37/2018/HĐ/OIC-SEAREE ký ngày 07/02/2018</v>
          </cell>
        </row>
      </sheetData>
      <sheetData sheetId="1395">
        <row r="1">
          <cell r="A1" t="str">
            <v>GIÁ TRỊ PHỤ LỤC 13 - HĐ 37/2018/HĐ/OIC-SEAREE ký ngày 07/02/2018</v>
          </cell>
        </row>
      </sheetData>
      <sheetData sheetId="1396">
        <row r="1">
          <cell r="A1" t="str">
            <v>GIÁ TRỊ PHỤ LỤC 13 - HĐ 37/2018/HĐ/OIC-SEAREE ký ngày 07/02/2018</v>
          </cell>
        </row>
      </sheetData>
      <sheetData sheetId="1397">
        <row r="1">
          <cell r="A1" t="str">
            <v>GIÁ TRỊ PHỤ LỤC 13 - HĐ 37/2018/HĐ/OIC-SEAREE ký ngày 07/02/2018</v>
          </cell>
        </row>
      </sheetData>
      <sheetData sheetId="1398">
        <row r="1">
          <cell r="A1" t="str">
            <v>GIÁ TRỊ PHỤ LỤC 13 - HĐ 37/2018/HĐ/OIC-SEAREE ký ngày 07/02/2018</v>
          </cell>
        </row>
      </sheetData>
      <sheetData sheetId="1399">
        <row r="1">
          <cell r="A1" t="str">
            <v>GIÁ TRỊ PHỤ LỤC 13 - HĐ 37/2018/HĐ/OIC-SEAREE ký ngày 07/02/2018</v>
          </cell>
        </row>
      </sheetData>
      <sheetData sheetId="1400">
        <row r="1">
          <cell r="A1" t="str">
            <v>GIÁ TRỊ PHỤ LỤC 13 - HĐ 37/2018/HĐ/OIC-SEAREE ký ngày 07/02/2018</v>
          </cell>
        </row>
      </sheetData>
      <sheetData sheetId="1401">
        <row r="1">
          <cell r="A1" t="str">
            <v>GIÁ TRỊ PHỤ LỤC 13 - HĐ 37/2018/HĐ/OIC-SEAREE ký ngày 07/02/2018</v>
          </cell>
        </row>
      </sheetData>
      <sheetData sheetId="1402">
        <row r="1">
          <cell r="A1" t="str">
            <v>GIÁ TRỊ PHỤ LỤC 13 - HĐ 37/2018/HĐ/OIC-SEAREE ký ngày 07/02/2018</v>
          </cell>
        </row>
      </sheetData>
      <sheetData sheetId="1403">
        <row r="1">
          <cell r="A1" t="str">
            <v>GIÁ TRỊ PHỤ LỤC 13 - HĐ 37/2018/HĐ/OIC-SEAREE ký ngày 07/02/2018</v>
          </cell>
        </row>
      </sheetData>
      <sheetData sheetId="1404">
        <row r="1">
          <cell r="A1" t="str">
            <v>GIÁ TRỊ PHỤ LỤC 13 - HĐ 37/2018/HĐ/OIC-SEAREE ký ngày 07/02/2018</v>
          </cell>
        </row>
      </sheetData>
      <sheetData sheetId="1405">
        <row r="1">
          <cell r="A1" t="str">
            <v>GIÁ TRỊ PHỤ LỤC 13 - HĐ 37/2018/HĐ/OIC-SEAREE ký ngày 07/02/2018</v>
          </cell>
        </row>
      </sheetData>
      <sheetData sheetId="1406">
        <row r="1">
          <cell r="A1" t="str">
            <v>GIÁ TRỊ PHỤ LỤC 13 - HĐ 37/2018/HĐ/OIC-SEAREE ký ngày 07/02/2018</v>
          </cell>
        </row>
      </sheetData>
      <sheetData sheetId="1407">
        <row r="1">
          <cell r="A1" t="str">
            <v>GIÁ TRỊ PHỤ LỤC 13 - HĐ 37/2018/HĐ/OIC-SEAREE ký ngày 07/02/2018</v>
          </cell>
        </row>
      </sheetData>
      <sheetData sheetId="1408">
        <row r="1">
          <cell r="A1" t="str">
            <v>GIÁ TRỊ PHỤ LỤC 13 - HĐ 37/2018/HĐ/OIC-SEAREE ký ngày 07/02/2018</v>
          </cell>
        </row>
      </sheetData>
      <sheetData sheetId="1409">
        <row r="1">
          <cell r="A1" t="str">
            <v>GIÁ TRỊ PHỤ LỤC 13 - HĐ 37/2018/HĐ/OIC-SEAREE ký ngày 07/02/2018</v>
          </cell>
        </row>
      </sheetData>
      <sheetData sheetId="1410">
        <row r="1">
          <cell r="A1" t="str">
            <v>GIÁ TRỊ PHỤ LỤC 13 - HĐ 37/2018/HĐ/OIC-SEAREE ký ngày 07/02/2018</v>
          </cell>
        </row>
      </sheetData>
      <sheetData sheetId="1411">
        <row r="1">
          <cell r="A1" t="str">
            <v>GIÁ TRỊ PHỤ LỤC 13 - HĐ 37/2018/HĐ/OIC-SEAREE ký ngày 07/02/2018</v>
          </cell>
        </row>
      </sheetData>
      <sheetData sheetId="1412">
        <row r="1">
          <cell r="A1" t="str">
            <v>GIÁ TRỊ PHỤ LỤC 13 - HĐ 37/2018/HĐ/OIC-SEAREE ký ngày 07/02/2018</v>
          </cell>
        </row>
      </sheetData>
      <sheetData sheetId="1413">
        <row r="1">
          <cell r="A1" t="str">
            <v>GIÁ TRỊ PHỤ LỤC 13 - HĐ 37/2018/HĐ/OIC-SEAREE ký ngày 07/02/2018</v>
          </cell>
        </row>
      </sheetData>
      <sheetData sheetId="1414">
        <row r="1">
          <cell r="A1" t="str">
            <v>GIÁ TRỊ PHỤ LỤC 13 - HĐ 37/2018/HĐ/OIC-SEAREE ký ngày 07/02/2018</v>
          </cell>
        </row>
      </sheetData>
      <sheetData sheetId="1415">
        <row r="1">
          <cell r="A1" t="str">
            <v>GIÁ TRỊ PHỤ LỤC 13 - HĐ 37/2018/HĐ/OIC-SEAREE ký ngày 07/02/2018</v>
          </cell>
        </row>
      </sheetData>
      <sheetData sheetId="1416">
        <row r="1">
          <cell r="A1" t="str">
            <v>GIÁ TRỊ PHỤ LỤC 13 - HĐ 37/2018/HĐ/OIC-SEAREE ký ngày 07/02/2018</v>
          </cell>
        </row>
      </sheetData>
      <sheetData sheetId="1417">
        <row r="1">
          <cell r="A1" t="str">
            <v>GIÁ TRỊ PHỤ LỤC 13 - HĐ 37/2018/HĐ/OIC-SEAREE ký ngày 07/02/2018</v>
          </cell>
        </row>
      </sheetData>
      <sheetData sheetId="1418">
        <row r="1">
          <cell r="A1" t="str">
            <v>GIÁ TRỊ PHỤ LỤC 13 - HĐ 37/2018/HĐ/OIC-SEAREE ký ngày 07/02/2018</v>
          </cell>
        </row>
      </sheetData>
      <sheetData sheetId="1419">
        <row r="1">
          <cell r="A1" t="str">
            <v>GIÁ TRỊ PHỤ LỤC 13 - HĐ 37/2018/HĐ/OIC-SEAREE ký ngày 07/02/2018</v>
          </cell>
        </row>
      </sheetData>
      <sheetData sheetId="1420">
        <row r="1">
          <cell r="A1" t="str">
            <v>GIÁ TRỊ PHỤ LỤC 13 - HĐ 37/2018/HĐ/OIC-SEAREE ký ngày 07/02/2018</v>
          </cell>
        </row>
      </sheetData>
      <sheetData sheetId="1421">
        <row r="1">
          <cell r="A1" t="str">
            <v>GIÁ TRỊ PHỤ LỤC 13 - HĐ 37/2018/HĐ/OIC-SEAREE ký ngày 07/02/2018</v>
          </cell>
        </row>
      </sheetData>
      <sheetData sheetId="1422">
        <row r="1">
          <cell r="A1" t="str">
            <v>GIÁ TRỊ PHỤ LỤC 13 - HĐ 37/2018/HĐ/OIC-SEAREE ký ngày 07/02/2018</v>
          </cell>
        </row>
      </sheetData>
      <sheetData sheetId="1423">
        <row r="1">
          <cell r="A1" t="str">
            <v>GIÁ TRỊ PHỤ LỤC 13 - HĐ 37/2018/HĐ/OIC-SEAREE ký ngày 07/02/2018</v>
          </cell>
        </row>
      </sheetData>
      <sheetData sheetId="1424">
        <row r="1">
          <cell r="A1" t="str">
            <v>GIÁ TRỊ PHỤ LỤC 13 - HĐ 37/2018/HĐ/OIC-SEAREE ký ngày 07/02/2018</v>
          </cell>
        </row>
      </sheetData>
      <sheetData sheetId="1425">
        <row r="1">
          <cell r="A1" t="str">
            <v>GIÁ TRỊ PHỤ LỤC 13 - HĐ 37/2018/HĐ/OIC-SEAREE ký ngày 07/02/2018</v>
          </cell>
        </row>
      </sheetData>
      <sheetData sheetId="1426">
        <row r="1">
          <cell r="A1" t="str">
            <v>GIÁ TRỊ PHỤ LỤC 13 - HĐ 37/2018/HĐ/OIC-SEAREE ký ngày 07/02/2018</v>
          </cell>
        </row>
      </sheetData>
      <sheetData sheetId="1427">
        <row r="1">
          <cell r="A1" t="str">
            <v>GIÁ TRỊ PHỤ LỤC 13 - HĐ 37/2018/HĐ/OIC-SEAREE ký ngày 07/02/2018</v>
          </cell>
        </row>
      </sheetData>
      <sheetData sheetId="1428">
        <row r="1">
          <cell r="A1" t="str">
            <v>GIÁ TRỊ PHỤ LỤC 13 - HĐ 37/2018/HĐ/OIC-SEAREE ký ngày 07/02/2018</v>
          </cell>
        </row>
      </sheetData>
      <sheetData sheetId="1429">
        <row r="1">
          <cell r="A1" t="str">
            <v>GIÁ TRỊ PHỤ LỤC 13 - HĐ 37/2018/HĐ/OIC-SEAREE ký ngày 07/02/2018</v>
          </cell>
        </row>
      </sheetData>
      <sheetData sheetId="1430">
        <row r="1">
          <cell r="A1" t="str">
            <v>GIÁ TRỊ PHỤ LỤC 13 - HĐ 37/2018/HĐ/OIC-SEAREE ký ngày 07/02/2018</v>
          </cell>
        </row>
      </sheetData>
      <sheetData sheetId="1431">
        <row r="1">
          <cell r="A1" t="str">
            <v>GIÁ TRỊ PHỤ LỤC 13 - HĐ 37/2018/HĐ/OIC-SEAREE ký ngày 07/02/2018</v>
          </cell>
        </row>
      </sheetData>
      <sheetData sheetId="1432">
        <row r="1">
          <cell r="A1" t="str">
            <v>GIÁ TRỊ PHỤ LỤC 13 - HĐ 37/2018/HĐ/OIC-SEAREE ký ngày 07/02/2018</v>
          </cell>
        </row>
      </sheetData>
      <sheetData sheetId="1433">
        <row r="1">
          <cell r="A1" t="str">
            <v>GIÁ TRỊ PHỤ LỤC 13 - HĐ 37/2018/HĐ/OIC-SEAREE ký ngày 07/02/2018</v>
          </cell>
        </row>
      </sheetData>
      <sheetData sheetId="1434">
        <row r="1">
          <cell r="A1" t="str">
            <v>GIÁ TRỊ PHỤ LỤC 13 - HĐ 37/2018/HĐ/OIC-SEAREE ký ngày 07/02/2018</v>
          </cell>
        </row>
      </sheetData>
      <sheetData sheetId="1435">
        <row r="1">
          <cell r="A1" t="str">
            <v>GIÁ TRỊ PHỤ LỤC 13 - HĐ 37/2018/HĐ/OIC-SEAREE ký ngày 07/02/2018</v>
          </cell>
        </row>
      </sheetData>
      <sheetData sheetId="1436">
        <row r="1">
          <cell r="A1" t="str">
            <v>GIÁ TRỊ PHỤ LỤC 13 - HĐ 37/2018/HĐ/OIC-SEAREE ký ngày 07/02/2018</v>
          </cell>
        </row>
      </sheetData>
      <sheetData sheetId="1437">
        <row r="1">
          <cell r="A1" t="str">
            <v>GIÁ TRỊ PHỤ LỤC 13 - HĐ 37/2018/HĐ/OIC-SEAREE ký ngày 07/02/2018</v>
          </cell>
        </row>
      </sheetData>
      <sheetData sheetId="1438">
        <row r="1">
          <cell r="A1" t="str">
            <v>GIÁ TRỊ PHỤ LỤC 13 - HĐ 37/2018/HĐ/OIC-SEAREE ký ngày 07/02/2018</v>
          </cell>
        </row>
      </sheetData>
      <sheetData sheetId="1439">
        <row r="1">
          <cell r="A1" t="str">
            <v>GIÁ TRỊ PHỤ LỤC 13 - HĐ 37/2018/HĐ/OIC-SEAREE ký ngày 07/02/2018</v>
          </cell>
        </row>
      </sheetData>
      <sheetData sheetId="1440">
        <row r="1">
          <cell r="A1" t="str">
            <v>GIÁ TRỊ PHỤ LỤC 13 - HĐ 37/2018/HĐ/OIC-SEAREE ký ngày 07/02/2018</v>
          </cell>
        </row>
      </sheetData>
      <sheetData sheetId="1441">
        <row r="1">
          <cell r="A1" t="str">
            <v>GIÁ TRỊ PHỤ LỤC 13 - HĐ 37/2018/HĐ/OIC-SEAREE ký ngày 07/02/2018</v>
          </cell>
        </row>
      </sheetData>
      <sheetData sheetId="1442">
        <row r="1">
          <cell r="A1" t="str">
            <v>GIÁ TRỊ PHỤ LỤC 13 - HĐ 37/2018/HĐ/OIC-SEAREE ký ngày 07/02/2018</v>
          </cell>
        </row>
      </sheetData>
      <sheetData sheetId="1443">
        <row r="1">
          <cell r="A1" t="str">
            <v>GIÁ TRỊ PHỤ LỤC 13 - HĐ 37/2018/HĐ/OIC-SEAREE ký ngày 07/02/2018</v>
          </cell>
        </row>
      </sheetData>
      <sheetData sheetId="1444">
        <row r="1">
          <cell r="A1" t="str">
            <v>GIÁ TRỊ PHỤ LỤC 13 - HĐ 37/2018/HĐ/OIC-SEAREE ký ngày 07/02/2018</v>
          </cell>
        </row>
      </sheetData>
      <sheetData sheetId="1445">
        <row r="1">
          <cell r="A1" t="str">
            <v>GIÁ TRỊ PHỤ LỤC 13 - HĐ 37/2018/HĐ/OIC-SEAREE ký ngày 07/02/2018</v>
          </cell>
        </row>
      </sheetData>
      <sheetData sheetId="1446">
        <row r="1">
          <cell r="A1" t="str">
            <v>GIÁ TRỊ PHỤ LỤC 13 - HĐ 37/2018/HĐ/OIC-SEAREE ký ngày 07/02/2018</v>
          </cell>
        </row>
      </sheetData>
      <sheetData sheetId="1447">
        <row r="1">
          <cell r="A1" t="str">
            <v>GIÁ TRỊ PHỤ LỤC 13 - HĐ 37/2018/HĐ/OIC-SEAREE ký ngày 07/02/2018</v>
          </cell>
        </row>
      </sheetData>
      <sheetData sheetId="1448">
        <row r="1">
          <cell r="A1" t="str">
            <v>GIÁ TRỊ PHỤ LỤC 13 - HĐ 37/2018/HĐ/OIC-SEAREE ký ngày 07/02/2018</v>
          </cell>
        </row>
      </sheetData>
      <sheetData sheetId="1449">
        <row r="1">
          <cell r="A1" t="str">
            <v>GIÁ TRỊ PHỤ LỤC 13 - HĐ 37/2018/HĐ/OIC-SEAREE ký ngày 07/02/2018</v>
          </cell>
        </row>
      </sheetData>
      <sheetData sheetId="1450">
        <row r="1">
          <cell r="A1" t="str">
            <v>GIÁ TRỊ PHỤ LỤC 13 - HĐ 37/2018/HĐ/OIC-SEAREE ký ngày 07/02/2018</v>
          </cell>
        </row>
      </sheetData>
      <sheetData sheetId="1451">
        <row r="1">
          <cell r="A1" t="str">
            <v>GIÁ TRỊ PHỤ LỤC 13 - HĐ 37/2018/HĐ/OIC-SEAREE ký ngày 07/02/2018</v>
          </cell>
        </row>
      </sheetData>
      <sheetData sheetId="1452">
        <row r="1">
          <cell r="A1" t="str">
            <v>GIÁ TRỊ PHỤ LỤC 13 - HĐ 37/2018/HĐ/OIC-SEAREE ký ngày 07/02/2018</v>
          </cell>
        </row>
      </sheetData>
      <sheetData sheetId="1453">
        <row r="1">
          <cell r="A1" t="str">
            <v>GIÁ TRỊ PHỤ LỤC 13 - HĐ 37/2018/HĐ/OIC-SEAREE ký ngày 07/02/2018</v>
          </cell>
        </row>
      </sheetData>
      <sheetData sheetId="1454">
        <row r="1">
          <cell r="A1" t="str">
            <v>GIÁ TRỊ PHỤ LỤC 13 - HĐ 37/2018/HĐ/OIC-SEAREE ký ngày 07/02/2018</v>
          </cell>
        </row>
      </sheetData>
      <sheetData sheetId="1455">
        <row r="1">
          <cell r="A1" t="str">
            <v>GIÁ TRỊ PHỤ LỤC 13 - HĐ 37/2018/HĐ/OIC-SEAREE ký ngày 07/02/2018</v>
          </cell>
        </row>
      </sheetData>
      <sheetData sheetId="1456">
        <row r="1">
          <cell r="A1" t="str">
            <v>GIÁ TRỊ PHỤ LỤC 13 - HĐ 37/2018/HĐ/OIC-SEAREE ký ngày 07/02/2018</v>
          </cell>
        </row>
      </sheetData>
      <sheetData sheetId="1457">
        <row r="1">
          <cell r="A1" t="str">
            <v>GIÁ TRỊ PHỤ LỤC 13 - HĐ 37/2018/HĐ/OIC-SEAREE ký ngày 07/02/2018</v>
          </cell>
        </row>
      </sheetData>
      <sheetData sheetId="1458">
        <row r="1">
          <cell r="A1" t="str">
            <v>GIÁ TRỊ PHỤ LỤC 13 - HĐ 37/2018/HĐ/OIC-SEAREE ký ngày 07/02/2018</v>
          </cell>
        </row>
      </sheetData>
      <sheetData sheetId="1459">
        <row r="1">
          <cell r="A1" t="str">
            <v>GIÁ TRỊ PHỤ LỤC 13 - HĐ 37/2018/HĐ/OIC-SEAREE ký ngày 07/02/2018</v>
          </cell>
        </row>
      </sheetData>
      <sheetData sheetId="1460">
        <row r="1">
          <cell r="A1" t="str">
            <v>GIÁ TRỊ PHỤ LỤC 13 - HĐ 37/2018/HĐ/OIC-SEAREE ký ngày 07/02/2018</v>
          </cell>
        </row>
      </sheetData>
      <sheetData sheetId="1461">
        <row r="1">
          <cell r="A1" t="str">
            <v>GIÁ TRỊ PHỤ LỤC 13 - HĐ 37/2018/HĐ/OIC-SEAREE ký ngày 07/02/2018</v>
          </cell>
        </row>
      </sheetData>
      <sheetData sheetId="1462">
        <row r="1">
          <cell r="A1" t="str">
            <v>GIÁ TRỊ PHỤ LỤC 13 - HĐ 37/2018/HĐ/OIC-SEAREE ký ngày 07/02/2018</v>
          </cell>
        </row>
      </sheetData>
      <sheetData sheetId="1463">
        <row r="1">
          <cell r="A1" t="str">
            <v>GIÁ TRỊ PHỤ LỤC 13 - HĐ 37/2018/HĐ/OIC-SEAREE ký ngày 07/02/2018</v>
          </cell>
        </row>
      </sheetData>
      <sheetData sheetId="1464">
        <row r="1">
          <cell r="A1" t="str">
            <v>GIÁ TRỊ PHỤ LỤC 13 - HĐ 37/2018/HĐ/OIC-SEAREE ký ngày 07/02/2018</v>
          </cell>
        </row>
      </sheetData>
      <sheetData sheetId="1465">
        <row r="1">
          <cell r="A1" t="str">
            <v>GIÁ TRỊ PHỤ LỤC 13 - HĐ 37/2018/HĐ/OIC-SEAREE ký ngày 07/02/2018</v>
          </cell>
        </row>
      </sheetData>
      <sheetData sheetId="1466">
        <row r="1">
          <cell r="A1" t="str">
            <v>GIÁ TRỊ PHỤ LỤC 13 - HĐ 37/2018/HĐ/OIC-SEAREE ký ngày 07/02/2018</v>
          </cell>
        </row>
      </sheetData>
      <sheetData sheetId="1467">
        <row r="1">
          <cell r="A1" t="str">
            <v>GIÁ TRỊ PHỤ LỤC 13 - HĐ 37/2018/HĐ/OIC-SEAREE ký ngày 07/02/2018</v>
          </cell>
        </row>
      </sheetData>
      <sheetData sheetId="1468">
        <row r="1">
          <cell r="A1" t="str">
            <v>GIÁ TRỊ PHỤ LỤC 13 - HĐ 37/2018/HĐ/OIC-SEAREE ký ngày 07/02/2018</v>
          </cell>
        </row>
      </sheetData>
      <sheetData sheetId="1469">
        <row r="1">
          <cell r="A1" t="str">
            <v>GIÁ TRỊ PHỤ LỤC 13 - HĐ 37/2018/HĐ/OIC-SEAREE ký ngày 07/02/2018</v>
          </cell>
        </row>
      </sheetData>
      <sheetData sheetId="1470">
        <row r="1">
          <cell r="A1" t="str">
            <v>GIÁ TRỊ PHỤ LỤC 13 - HĐ 37/2018/HĐ/OIC-SEAREE ký ngày 07/02/2018</v>
          </cell>
        </row>
      </sheetData>
      <sheetData sheetId="1471">
        <row r="1">
          <cell r="A1" t="str">
            <v>GIÁ TRỊ PHỤ LỤC 13 - HĐ 37/2018/HĐ/OIC-SEAREE ký ngày 07/02/2018</v>
          </cell>
        </row>
      </sheetData>
      <sheetData sheetId="1472">
        <row r="1">
          <cell r="A1" t="str">
            <v>GIÁ TRỊ PHỤ LỤC 13 - HĐ 37/2018/HĐ/OIC-SEAREE ký ngày 07/02/2018</v>
          </cell>
        </row>
      </sheetData>
      <sheetData sheetId="1473">
        <row r="1">
          <cell r="A1" t="str">
            <v>GIÁ TRỊ PHỤ LỤC 13 - HĐ 37/2018/HĐ/OIC-SEAREE ký ngày 07/02/2018</v>
          </cell>
        </row>
      </sheetData>
      <sheetData sheetId="1474">
        <row r="1">
          <cell r="A1" t="str">
            <v>GIÁ TRỊ PHỤ LỤC 13 - HĐ 37/2018/HĐ/OIC-SEAREE ký ngày 07/02/2018</v>
          </cell>
        </row>
      </sheetData>
      <sheetData sheetId="1475">
        <row r="1">
          <cell r="A1" t="str">
            <v>GIÁ TRỊ PHỤ LỤC 13 - HĐ 37/2018/HĐ/OIC-SEAREE ký ngày 07/02/2018</v>
          </cell>
        </row>
      </sheetData>
      <sheetData sheetId="1476">
        <row r="1">
          <cell r="A1" t="str">
            <v>GIÁ TRỊ PHỤ LỤC 13 - HĐ 37/2018/HĐ/OIC-SEAREE ký ngày 07/02/2018</v>
          </cell>
        </row>
      </sheetData>
      <sheetData sheetId="1477">
        <row r="1">
          <cell r="A1" t="str">
            <v>GIÁ TRỊ PHỤ LỤC 13 - HĐ 37/2018/HĐ/OIC-SEAREE ký ngày 07/02/2018</v>
          </cell>
        </row>
      </sheetData>
      <sheetData sheetId="1478">
        <row r="1">
          <cell r="A1" t="str">
            <v>GIÁ TRỊ PHỤ LỤC 13 - HĐ 37/2018/HĐ/OIC-SEAREE ký ngày 07/02/2018</v>
          </cell>
        </row>
      </sheetData>
      <sheetData sheetId="1479">
        <row r="1">
          <cell r="A1" t="str">
            <v>GIÁ TRỊ PHỤ LỤC 13 - HĐ 37/2018/HĐ/OIC-SEAREE ký ngày 07/02/2018</v>
          </cell>
        </row>
      </sheetData>
      <sheetData sheetId="1480">
        <row r="1">
          <cell r="A1" t="str">
            <v>GIÁ TRỊ PHỤ LỤC 13 - HĐ 37/2018/HĐ/OIC-SEAREE ký ngày 07/02/2018</v>
          </cell>
        </row>
      </sheetData>
      <sheetData sheetId="1481">
        <row r="1">
          <cell r="A1" t="str">
            <v>GIÁ TRỊ PHỤ LỤC 13 - HĐ 37/2018/HĐ/OIC-SEAREE ký ngày 07/02/2018</v>
          </cell>
        </row>
      </sheetData>
      <sheetData sheetId="1482">
        <row r="1">
          <cell r="A1" t="str">
            <v>GIÁ TRỊ PHỤ LỤC 13 - HĐ 37/2018/HĐ/OIC-SEAREE ký ngày 07/02/2018</v>
          </cell>
        </row>
      </sheetData>
      <sheetData sheetId="1483">
        <row r="1">
          <cell r="A1" t="str">
            <v>GIÁ TRỊ PHỤ LỤC 13 - HĐ 37/2018/HĐ/OIC-SEAREE ký ngày 07/02/2018</v>
          </cell>
        </row>
      </sheetData>
      <sheetData sheetId="1484">
        <row r="1">
          <cell r="A1" t="str">
            <v>GIÁ TRỊ PHỤ LỤC 13 - HĐ 37/2018/HĐ/OIC-SEAREE ký ngày 07/02/2018</v>
          </cell>
        </row>
      </sheetData>
      <sheetData sheetId="1485">
        <row r="1">
          <cell r="A1" t="str">
            <v>GIÁ TRỊ PHỤ LỤC 13 - HĐ 37/2018/HĐ/OIC-SEAREE ký ngày 07/02/2018</v>
          </cell>
        </row>
      </sheetData>
      <sheetData sheetId="1486">
        <row r="1">
          <cell r="A1" t="str">
            <v>GIÁ TRỊ PHỤ LỤC 13 - HĐ 37/2018/HĐ/OIC-SEAREE ký ngày 07/02/2018</v>
          </cell>
        </row>
      </sheetData>
      <sheetData sheetId="1487">
        <row r="1">
          <cell r="A1" t="str">
            <v>GIÁ TRỊ PHỤ LỤC 13 - HĐ 37/2018/HĐ/OIC-SEAREE ký ngày 07/02/2018</v>
          </cell>
        </row>
      </sheetData>
      <sheetData sheetId="1488">
        <row r="1">
          <cell r="A1" t="str">
            <v>GIÁ TRỊ PHỤ LỤC 13 - HĐ 37/2018/HĐ/OIC-SEAREE ký ngày 07/02/2018</v>
          </cell>
        </row>
      </sheetData>
      <sheetData sheetId="1489">
        <row r="1">
          <cell r="A1" t="str">
            <v>GIÁ TRỊ PHỤ LỤC 13 - HĐ 37/2018/HĐ/OIC-SEAREE ký ngày 07/02/2018</v>
          </cell>
        </row>
      </sheetData>
      <sheetData sheetId="1490">
        <row r="1">
          <cell r="A1" t="str">
            <v>GIÁ TRỊ PHỤ LỤC 13 - HĐ 37/2018/HĐ/OIC-SEAREE ký ngày 07/02/2018</v>
          </cell>
        </row>
      </sheetData>
      <sheetData sheetId="1491">
        <row r="1">
          <cell r="A1" t="str">
            <v>GIÁ TRỊ PHỤ LỤC 13 - HĐ 37/2018/HĐ/OIC-SEAREE ký ngày 07/02/2018</v>
          </cell>
        </row>
      </sheetData>
      <sheetData sheetId="1492">
        <row r="1">
          <cell r="A1" t="str">
            <v>GIÁ TRỊ PHỤ LỤC 13 - HĐ 37/2018/HĐ/OIC-SEAREE ký ngày 07/02/2018</v>
          </cell>
        </row>
      </sheetData>
      <sheetData sheetId="1493">
        <row r="1">
          <cell r="A1" t="str">
            <v>GIÁ TRỊ PHỤ LỤC 13 - HĐ 37/2018/HĐ/OIC-SEAREE ký ngày 07/02/2018</v>
          </cell>
        </row>
      </sheetData>
      <sheetData sheetId="1494">
        <row r="1">
          <cell r="A1" t="str">
            <v>GIÁ TRỊ PHỤ LỤC 13 - HĐ 37/2018/HĐ/OIC-SEAREE ký ngày 07/02/2018</v>
          </cell>
        </row>
      </sheetData>
      <sheetData sheetId="1495">
        <row r="1">
          <cell r="A1" t="str">
            <v>GIÁ TRỊ PHỤ LỤC 13 - HĐ 37/2018/HĐ/OIC-SEAREE ký ngày 07/02/2018</v>
          </cell>
        </row>
      </sheetData>
      <sheetData sheetId="1496">
        <row r="1">
          <cell r="A1" t="str">
            <v>GIÁ TRỊ PHỤ LỤC 13 - HĐ 37/2018/HĐ/OIC-SEAREE ký ngày 07/02/2018</v>
          </cell>
        </row>
      </sheetData>
      <sheetData sheetId="1497">
        <row r="1">
          <cell r="A1" t="str">
            <v>GIÁ TRỊ PHỤ LỤC 13 - HĐ 37/2018/HĐ/OIC-SEAREE ký ngày 07/02/2018</v>
          </cell>
        </row>
      </sheetData>
      <sheetData sheetId="1498">
        <row r="1">
          <cell r="A1" t="str">
            <v>GIÁ TRỊ PHỤ LỤC 13 - HĐ 37/2018/HĐ/OIC-SEAREE ký ngày 07/02/2018</v>
          </cell>
        </row>
      </sheetData>
      <sheetData sheetId="1499">
        <row r="1">
          <cell r="A1" t="str">
            <v>GIÁ TRỊ PHỤ LỤC 13 - HĐ 37/2018/HĐ/OIC-SEAREE ký ngày 07/02/2018</v>
          </cell>
        </row>
      </sheetData>
      <sheetData sheetId="1500">
        <row r="1">
          <cell r="A1" t="str">
            <v>GIÁ TRỊ PHỤ LỤC 13 - HĐ 37/2018/HĐ/OIC-SEAREE ký ngày 07/02/2018</v>
          </cell>
        </row>
      </sheetData>
      <sheetData sheetId="1501">
        <row r="1">
          <cell r="A1" t="str">
            <v>GIÁ TRỊ PHỤ LỤC 13 - HĐ 37/2018/HĐ/OIC-SEAREE ký ngày 07/02/2018</v>
          </cell>
        </row>
      </sheetData>
      <sheetData sheetId="1502">
        <row r="1">
          <cell r="A1" t="str">
            <v>GIÁ TRỊ PHỤ LỤC 13 - HĐ 37/2018/HĐ/OIC-SEAREE ký ngày 07/02/2018</v>
          </cell>
        </row>
      </sheetData>
      <sheetData sheetId="1503">
        <row r="1">
          <cell r="A1" t="str">
            <v>GIÁ TRỊ PHỤ LỤC 13 - HĐ 37/2018/HĐ/OIC-SEAREE ký ngày 07/02/2018</v>
          </cell>
        </row>
      </sheetData>
      <sheetData sheetId="1504">
        <row r="1">
          <cell r="A1" t="str">
            <v>GIÁ TRỊ PHỤ LỤC 13 - HĐ 37/2018/HĐ/OIC-SEAREE ký ngày 07/02/2018</v>
          </cell>
        </row>
      </sheetData>
      <sheetData sheetId="1505">
        <row r="1">
          <cell r="A1" t="str">
            <v>GIÁ TRỊ PHỤ LỤC 13 - HĐ 37/2018/HĐ/OIC-SEAREE ký ngày 07/02/2018</v>
          </cell>
        </row>
      </sheetData>
      <sheetData sheetId="1506">
        <row r="1">
          <cell r="A1" t="str">
            <v>GIÁ TRỊ PHỤ LỤC 13 - HĐ 37/2018/HĐ/OIC-SEAREE ký ngày 07/02/2018</v>
          </cell>
        </row>
      </sheetData>
      <sheetData sheetId="1507">
        <row r="1">
          <cell r="A1" t="str">
            <v>GIÁ TRỊ PHỤ LỤC 13 - HĐ 37/2018/HĐ/OIC-SEAREE ký ngày 07/02/2018</v>
          </cell>
        </row>
      </sheetData>
      <sheetData sheetId="1508">
        <row r="1">
          <cell r="A1" t="str">
            <v>GIÁ TRỊ PHỤ LỤC 13 - HĐ 37/2018/HĐ/OIC-SEAREE ký ngày 07/02/2018</v>
          </cell>
        </row>
      </sheetData>
      <sheetData sheetId="1509">
        <row r="1">
          <cell r="A1" t="str">
            <v>GIÁ TRỊ PHỤ LỤC 13 - HĐ 37/2018/HĐ/OIC-SEAREE ký ngày 07/02/2018</v>
          </cell>
        </row>
      </sheetData>
      <sheetData sheetId="1510">
        <row r="1">
          <cell r="A1" t="str">
            <v>GIÁ TRỊ PHỤ LỤC 13 - HĐ 37/2018/HĐ/OIC-SEAREE ký ngày 07/02/2018</v>
          </cell>
        </row>
      </sheetData>
      <sheetData sheetId="1511">
        <row r="1">
          <cell r="A1" t="str">
            <v>GIÁ TRỊ PHỤ LỤC 13 - HĐ 37/2018/HĐ/OIC-SEAREE ký ngày 07/02/2018</v>
          </cell>
        </row>
      </sheetData>
      <sheetData sheetId="1512">
        <row r="1">
          <cell r="A1" t="str">
            <v>GIÁ TRỊ PHỤ LỤC 13 - HĐ 37/2018/HĐ/OIC-SEAREE ký ngày 07/02/2018</v>
          </cell>
        </row>
      </sheetData>
      <sheetData sheetId="1513">
        <row r="1">
          <cell r="A1" t="str">
            <v>GIÁ TRỊ PHỤ LỤC 13 - HĐ 37/2018/HĐ/OIC-SEAREE ký ngày 07/02/2018</v>
          </cell>
        </row>
      </sheetData>
      <sheetData sheetId="1514">
        <row r="1">
          <cell r="A1" t="str">
            <v>GIÁ TRỊ PHỤ LỤC 13 - HĐ 37/2018/HĐ/OIC-SEAREE ký ngày 07/02/2018</v>
          </cell>
        </row>
      </sheetData>
      <sheetData sheetId="1515">
        <row r="1">
          <cell r="A1" t="str">
            <v>GIÁ TRỊ PHỤ LỤC 13 - HĐ 37/2018/HĐ/OIC-SEAREE ký ngày 07/02/2018</v>
          </cell>
        </row>
      </sheetData>
      <sheetData sheetId="1516">
        <row r="1">
          <cell r="A1" t="str">
            <v>GIÁ TRỊ PHỤ LỤC 13 - HĐ 37/2018/HĐ/OIC-SEAREE ký ngày 07/02/2018</v>
          </cell>
        </row>
      </sheetData>
      <sheetData sheetId="1517">
        <row r="1">
          <cell r="A1" t="str">
            <v>GIÁ TRỊ PHỤ LỤC 13 - HĐ 37/2018/HĐ/OIC-SEAREE ký ngày 07/02/2018</v>
          </cell>
        </row>
      </sheetData>
      <sheetData sheetId="1518">
        <row r="1">
          <cell r="A1" t="str">
            <v>GIÁ TRỊ PHỤ LỤC 13 - HĐ 37/2018/HĐ/OIC-SEAREE ký ngày 07/02/2018</v>
          </cell>
        </row>
      </sheetData>
      <sheetData sheetId="1519">
        <row r="1">
          <cell r="A1" t="str">
            <v>GIÁ TRỊ PHỤ LỤC 13 - HĐ 37/2018/HĐ/OIC-SEAREE ký ngày 07/02/2018</v>
          </cell>
        </row>
      </sheetData>
      <sheetData sheetId="1520">
        <row r="1">
          <cell r="A1" t="str">
            <v>GIÁ TRỊ PHỤ LỤC 13 - HĐ 37/2018/HĐ/OIC-SEAREE ký ngày 07/02/2018</v>
          </cell>
        </row>
      </sheetData>
      <sheetData sheetId="1521">
        <row r="1">
          <cell r="A1" t="str">
            <v>GIÁ TRỊ PHỤ LỤC 13 - HĐ 37/2018/HĐ/OIC-SEAREE ký ngày 07/02/2018</v>
          </cell>
        </row>
      </sheetData>
      <sheetData sheetId="1522">
        <row r="1">
          <cell r="A1" t="str">
            <v>GIÁ TRỊ PHỤ LỤC 13 - HĐ 37/2018/HĐ/OIC-SEAREE ký ngày 07/02/2018</v>
          </cell>
        </row>
      </sheetData>
      <sheetData sheetId="1523">
        <row r="1">
          <cell r="A1" t="str">
            <v>GIÁ TRỊ PHỤ LỤC 13 - HĐ 37/2018/HĐ/OIC-SEAREE ký ngày 07/02/2018</v>
          </cell>
        </row>
      </sheetData>
      <sheetData sheetId="1524">
        <row r="1">
          <cell r="A1" t="str">
            <v>GIÁ TRỊ PHỤ LỤC 13 - HĐ 37/2018/HĐ/OIC-SEAREE ký ngày 07/02/2018</v>
          </cell>
        </row>
      </sheetData>
      <sheetData sheetId="1525">
        <row r="1">
          <cell r="A1" t="str">
            <v>GIÁ TRỊ PHỤ LỤC 13 - HĐ 37/2018/HĐ/OIC-SEAREE ký ngày 07/02/2018</v>
          </cell>
        </row>
      </sheetData>
      <sheetData sheetId="1526">
        <row r="1">
          <cell r="A1" t="str">
            <v>GIÁ TRỊ PHỤ LỤC 13 - HĐ 37/2018/HĐ/OIC-SEAREE ký ngày 07/02/2018</v>
          </cell>
        </row>
      </sheetData>
      <sheetData sheetId="1527">
        <row r="1">
          <cell r="A1" t="str">
            <v>GIÁ TRỊ PHỤ LỤC 13 - HĐ 37/2018/HĐ/OIC-SEAREE ký ngày 07/02/2018</v>
          </cell>
        </row>
      </sheetData>
      <sheetData sheetId="1528">
        <row r="1">
          <cell r="A1" t="str">
            <v>GIÁ TRỊ PHỤ LỤC 13 - HĐ 37/2018/HĐ/OIC-SEAREE ký ngày 07/02/2018</v>
          </cell>
        </row>
      </sheetData>
      <sheetData sheetId="1529">
        <row r="1">
          <cell r="A1" t="str">
            <v>GIÁ TRỊ PHỤ LỤC 13 - HĐ 37/2018/HĐ/OIC-SEAREE ký ngày 07/02/2018</v>
          </cell>
        </row>
      </sheetData>
      <sheetData sheetId="1530">
        <row r="1">
          <cell r="A1" t="str">
            <v>GIÁ TRỊ PHỤ LỤC 13 - HĐ 37/2018/HĐ/OIC-SEAREE ký ngày 07/02/2018</v>
          </cell>
        </row>
      </sheetData>
      <sheetData sheetId="1531">
        <row r="1">
          <cell r="A1" t="str">
            <v>GIÁ TRỊ PHỤ LỤC 13 - HĐ 37/2018/HĐ/OIC-SEAREE ký ngày 07/02/2018</v>
          </cell>
        </row>
      </sheetData>
      <sheetData sheetId="1532">
        <row r="1">
          <cell r="A1" t="str">
            <v>GIÁ TRỊ PHỤ LỤC 13 - HĐ 37/2018/HĐ/OIC-SEAREE ký ngày 07/02/2018</v>
          </cell>
        </row>
      </sheetData>
      <sheetData sheetId="1533">
        <row r="1">
          <cell r="A1" t="str">
            <v>GIÁ TRỊ PHỤ LỤC 13 - HĐ 37/2018/HĐ/OIC-SEAREE ký ngày 07/02/2018</v>
          </cell>
        </row>
      </sheetData>
      <sheetData sheetId="1534">
        <row r="1">
          <cell r="A1" t="str">
            <v>GIÁ TRỊ PHỤ LỤC 13 - HĐ 37/2018/HĐ/OIC-SEAREE ký ngày 07/02/2018</v>
          </cell>
        </row>
      </sheetData>
      <sheetData sheetId="1535">
        <row r="1">
          <cell r="A1" t="str">
            <v>GIÁ TRỊ PHỤ LỤC 13 - HĐ 37/2018/HĐ/OIC-SEAREE ký ngày 07/02/2018</v>
          </cell>
        </row>
      </sheetData>
      <sheetData sheetId="1536">
        <row r="1">
          <cell r="A1" t="str">
            <v>GIÁ TRỊ PHỤ LỤC 13 - HĐ 37/2018/HĐ/OIC-SEAREE ký ngày 07/02/2018</v>
          </cell>
        </row>
      </sheetData>
      <sheetData sheetId="1537">
        <row r="1">
          <cell r="A1" t="str">
            <v>GIÁ TRỊ PHỤ LỤC 13 - HĐ 37/2018/HĐ/OIC-SEAREE ký ngày 07/02/2018</v>
          </cell>
        </row>
      </sheetData>
      <sheetData sheetId="1538">
        <row r="1">
          <cell r="A1" t="str">
            <v>GIÁ TRỊ PHỤ LỤC 13 - HĐ 37/2018/HĐ/OIC-SEAREE ký ngày 07/02/2018</v>
          </cell>
        </row>
      </sheetData>
      <sheetData sheetId="1539">
        <row r="1">
          <cell r="A1" t="str">
            <v>GIÁ TRỊ PHỤ LỤC 13 - HĐ 37/2018/HĐ/OIC-SEAREE ký ngày 07/02/2018</v>
          </cell>
        </row>
      </sheetData>
      <sheetData sheetId="1540">
        <row r="1">
          <cell r="A1" t="str">
            <v>GIÁ TRỊ PHỤ LỤC 13 - HĐ 37/2018/HĐ/OIC-SEAREE ký ngày 07/02/2018</v>
          </cell>
        </row>
      </sheetData>
      <sheetData sheetId="1541">
        <row r="1">
          <cell r="A1" t="str">
            <v>GIÁ TRỊ PHỤ LỤC 13 - HĐ 37/2018/HĐ/OIC-SEAREE ký ngày 07/02/2018</v>
          </cell>
        </row>
      </sheetData>
      <sheetData sheetId="1542">
        <row r="1">
          <cell r="A1" t="str">
            <v>GIÁ TRỊ PHỤ LỤC 13 - HĐ 37/2018/HĐ/OIC-SEAREE ký ngày 07/02/2018</v>
          </cell>
        </row>
      </sheetData>
      <sheetData sheetId="1543">
        <row r="1">
          <cell r="A1" t="str">
            <v>GIÁ TRỊ PHỤ LỤC 13 - HĐ 37/2018/HĐ/OIC-SEAREE ký ngày 07/02/2018</v>
          </cell>
        </row>
      </sheetData>
      <sheetData sheetId="1544">
        <row r="1">
          <cell r="A1" t="str">
            <v>GIÁ TRỊ PHỤ LỤC 13 - HĐ 37/2018/HĐ/OIC-SEAREE ký ngày 07/02/2018</v>
          </cell>
        </row>
      </sheetData>
      <sheetData sheetId="1545">
        <row r="1">
          <cell r="A1" t="str">
            <v>GIÁ TRỊ PHỤ LỤC 13 - HĐ 37/2018/HĐ/OIC-SEAREE ký ngày 07/02/2018</v>
          </cell>
        </row>
      </sheetData>
      <sheetData sheetId="1546">
        <row r="1">
          <cell r="A1" t="str">
            <v>GIÁ TRỊ PHỤ LỤC 13 - HĐ 37/2018/HĐ/OIC-SEAREE ký ngày 07/02/2018</v>
          </cell>
        </row>
      </sheetData>
      <sheetData sheetId="1547">
        <row r="1">
          <cell r="A1" t="str">
            <v>GIÁ TRỊ PHỤ LỤC 13 - HĐ 37/2018/HĐ/OIC-SEAREE ký ngày 07/02/2018</v>
          </cell>
        </row>
      </sheetData>
      <sheetData sheetId="1548">
        <row r="1">
          <cell r="A1" t="str">
            <v>GIÁ TRỊ PHỤ LỤC 13 - HĐ 37/2018/HĐ/OIC-SEAREE ký ngày 07/02/2018</v>
          </cell>
        </row>
      </sheetData>
      <sheetData sheetId="1549">
        <row r="1">
          <cell r="A1" t="str">
            <v>GIÁ TRỊ PHỤ LỤC 13 - HĐ 37/2018/HĐ/OIC-SEAREE ký ngày 07/02/2018</v>
          </cell>
        </row>
      </sheetData>
      <sheetData sheetId="1550">
        <row r="1">
          <cell r="A1" t="str">
            <v>GIÁ TRỊ PHỤ LỤC 13 - HĐ 37/2018/HĐ/OIC-SEAREE ký ngày 07/02/2018</v>
          </cell>
        </row>
      </sheetData>
      <sheetData sheetId="1551">
        <row r="1">
          <cell r="A1" t="str">
            <v>GIÁ TRỊ PHỤ LỤC 13 - HĐ 37/2018/HĐ/OIC-SEAREE ký ngày 07/02/2018</v>
          </cell>
        </row>
      </sheetData>
      <sheetData sheetId="1552">
        <row r="1">
          <cell r="A1" t="str">
            <v>GIÁ TRỊ PHỤ LỤC 13 - HĐ 37/2018/HĐ/OIC-SEAREE ký ngày 07/02/2018</v>
          </cell>
        </row>
      </sheetData>
      <sheetData sheetId="1553">
        <row r="1">
          <cell r="A1" t="str">
            <v>GIÁ TRỊ PHỤ LỤC 13 - HĐ 37/2018/HĐ/OIC-SEAREE ký ngày 07/02/2018</v>
          </cell>
        </row>
      </sheetData>
      <sheetData sheetId="1554">
        <row r="1">
          <cell r="A1" t="str">
            <v>GIÁ TRỊ PHỤ LỤC 13 - HĐ 37/2018/HĐ/OIC-SEAREE ký ngày 07/02/2018</v>
          </cell>
        </row>
      </sheetData>
      <sheetData sheetId="1555">
        <row r="1">
          <cell r="A1" t="str">
            <v>GIÁ TRỊ PHỤ LỤC 13 - HĐ 37/2018/HĐ/OIC-SEAREE ký ngày 07/02/2018</v>
          </cell>
        </row>
      </sheetData>
      <sheetData sheetId="1556">
        <row r="1">
          <cell r="A1" t="str">
            <v>GIÁ TRỊ PHỤ LỤC 13 - HĐ 37/2018/HĐ/OIC-SEAREE ký ngày 07/02/2018</v>
          </cell>
        </row>
      </sheetData>
      <sheetData sheetId="1557">
        <row r="1">
          <cell r="A1" t="str">
            <v>GIÁ TRỊ PHỤ LỤC 13 - HĐ 37/2018/HĐ/OIC-SEAREE ký ngày 07/02/2018</v>
          </cell>
        </row>
      </sheetData>
      <sheetData sheetId="1558">
        <row r="1">
          <cell r="A1" t="str">
            <v>GIÁ TRỊ PHỤ LỤC 13 - HĐ 37/2018/HĐ/OIC-SEAREE ký ngày 07/02/2018</v>
          </cell>
        </row>
      </sheetData>
      <sheetData sheetId="1559">
        <row r="1">
          <cell r="A1" t="str">
            <v>GIÁ TRỊ PHỤ LỤC 13 - HĐ 37/2018/HĐ/OIC-SEAREE ký ngày 07/02/2018</v>
          </cell>
        </row>
      </sheetData>
      <sheetData sheetId="1560">
        <row r="1">
          <cell r="A1" t="str">
            <v>GIÁ TRỊ PHỤ LỤC 13 - HĐ 37/2018/HĐ/OIC-SEAREE ký ngày 07/02/2018</v>
          </cell>
        </row>
      </sheetData>
      <sheetData sheetId="1561">
        <row r="1">
          <cell r="A1" t="str">
            <v>GIÁ TRỊ PHỤ LỤC 13 - HĐ 37/2018/HĐ/OIC-SEAREE ký ngày 07/02/2018</v>
          </cell>
        </row>
      </sheetData>
      <sheetData sheetId="1562">
        <row r="1">
          <cell r="A1" t="str">
            <v>GIÁ TRỊ PHỤ LỤC 13 - HĐ 37/2018/HĐ/OIC-SEAREE ký ngày 07/02/2018</v>
          </cell>
        </row>
      </sheetData>
      <sheetData sheetId="1563">
        <row r="1">
          <cell r="A1" t="str">
            <v>GIÁ TRỊ PHỤ LỤC 13 - HĐ 37/2018/HĐ/OIC-SEAREE ký ngày 07/02/2018</v>
          </cell>
        </row>
      </sheetData>
      <sheetData sheetId="1564">
        <row r="1">
          <cell r="A1" t="str">
            <v>GIÁ TRỊ PHỤ LỤC 13 - HĐ 37/2018/HĐ/OIC-SEAREE ký ngày 07/02/2018</v>
          </cell>
        </row>
      </sheetData>
      <sheetData sheetId="1565">
        <row r="1">
          <cell r="A1" t="str">
            <v>GIÁ TRỊ PHỤ LỤC 13 - HĐ 37/2018/HĐ/OIC-SEAREE ký ngày 07/02/2018</v>
          </cell>
        </row>
      </sheetData>
      <sheetData sheetId="1566">
        <row r="1">
          <cell r="A1" t="str">
            <v>GIÁ TRỊ PHỤ LỤC 13 - HĐ 37/2018/HĐ/OIC-SEAREE ký ngày 07/02/2018</v>
          </cell>
        </row>
      </sheetData>
      <sheetData sheetId="1567">
        <row r="1">
          <cell r="A1" t="str">
            <v>GIÁ TRỊ PHỤ LỤC 13 - HĐ 37/2018/HĐ/OIC-SEAREE ký ngày 07/02/2018</v>
          </cell>
        </row>
      </sheetData>
      <sheetData sheetId="1568">
        <row r="1">
          <cell r="A1" t="str">
            <v>GIÁ TRỊ PHỤ LỤC 13 - HĐ 37/2018/HĐ/OIC-SEAREE ký ngày 07/02/2018</v>
          </cell>
        </row>
      </sheetData>
      <sheetData sheetId="1569">
        <row r="1">
          <cell r="A1" t="str">
            <v>GIÁ TRỊ PHỤ LỤC 13 - HĐ 37/2018/HĐ/OIC-SEAREE ký ngày 07/02/2018</v>
          </cell>
        </row>
      </sheetData>
      <sheetData sheetId="1570">
        <row r="1">
          <cell r="A1" t="str">
            <v>GIÁ TRỊ PHỤ LỤC 13 - HĐ 37/2018/HĐ/OIC-SEAREE ký ngày 07/02/2018</v>
          </cell>
        </row>
      </sheetData>
      <sheetData sheetId="1571">
        <row r="1">
          <cell r="A1" t="str">
            <v>GIÁ TRỊ PHỤ LỤC 13 - HĐ 37/2018/HĐ/OIC-SEAREE ký ngày 07/02/2018</v>
          </cell>
        </row>
      </sheetData>
      <sheetData sheetId="1572">
        <row r="1">
          <cell r="A1" t="str">
            <v>GIÁ TRỊ PHỤ LỤC 13 - HĐ 37/2018/HĐ/OIC-SEAREE ký ngày 07/02/2018</v>
          </cell>
        </row>
      </sheetData>
      <sheetData sheetId="1573">
        <row r="1">
          <cell r="A1" t="str">
            <v>GIÁ TRỊ PHỤ LỤC 13 - HĐ 37/2018/HĐ/OIC-SEAREE ký ngày 07/02/2018</v>
          </cell>
        </row>
      </sheetData>
      <sheetData sheetId="1574">
        <row r="1">
          <cell r="A1" t="str">
            <v>GIÁ TRỊ PHỤ LỤC 13 - HĐ 37/2018/HĐ/OIC-SEAREE ký ngày 07/02/2018</v>
          </cell>
        </row>
      </sheetData>
      <sheetData sheetId="1575">
        <row r="1">
          <cell r="A1" t="str">
            <v>GIÁ TRỊ PHỤ LỤC 13 - HĐ 37/2018/HĐ/OIC-SEAREE ký ngày 07/02/2018</v>
          </cell>
        </row>
      </sheetData>
      <sheetData sheetId="1576">
        <row r="1">
          <cell r="A1" t="str">
            <v>GIÁ TRỊ PHỤ LỤC 13 - HĐ 37/2018/HĐ/OIC-SEAREE ký ngày 07/02/2018</v>
          </cell>
        </row>
      </sheetData>
      <sheetData sheetId="1577">
        <row r="1">
          <cell r="A1" t="str">
            <v>GIÁ TRỊ PHỤ LỤC 13 - HĐ 37/2018/HĐ/OIC-SEAREE ký ngày 07/02/2018</v>
          </cell>
        </row>
      </sheetData>
      <sheetData sheetId="1578">
        <row r="1">
          <cell r="A1" t="str">
            <v>GIÁ TRỊ PHỤ LỤC 13 - HĐ 37/2018/HĐ/OIC-SEAREE ký ngày 07/02/2018</v>
          </cell>
        </row>
      </sheetData>
      <sheetData sheetId="1579">
        <row r="1">
          <cell r="A1" t="str">
            <v>GIÁ TRỊ PHỤ LỤC 13 - HĐ 37/2018/HĐ/OIC-SEAREE ký ngày 07/02/2018</v>
          </cell>
        </row>
      </sheetData>
      <sheetData sheetId="1580">
        <row r="1">
          <cell r="A1" t="str">
            <v>GIÁ TRỊ PHỤ LỤC 13 - HĐ 37/2018/HĐ/OIC-SEAREE ký ngày 07/02/2018</v>
          </cell>
        </row>
      </sheetData>
      <sheetData sheetId="1581">
        <row r="1">
          <cell r="A1" t="str">
            <v>GIÁ TRỊ PHỤ LỤC 13 - HĐ 37/2018/HĐ/OIC-SEAREE ký ngày 07/02/2018</v>
          </cell>
        </row>
      </sheetData>
      <sheetData sheetId="1582">
        <row r="1">
          <cell r="A1" t="str">
            <v>GIÁ TRỊ PHỤ LỤC 13 - HĐ 37/2018/HĐ/OIC-SEAREE ký ngày 07/02/2018</v>
          </cell>
        </row>
      </sheetData>
      <sheetData sheetId="1583">
        <row r="1">
          <cell r="A1" t="str">
            <v>GIÁ TRỊ PHỤ LỤC 13 - HĐ 37/2018/HĐ/OIC-SEAREE ký ngày 07/02/2018</v>
          </cell>
        </row>
      </sheetData>
      <sheetData sheetId="1584">
        <row r="1">
          <cell r="A1" t="str">
            <v>GIÁ TRỊ PHỤ LỤC 13 - HĐ 37/2018/HĐ/OIC-SEAREE ký ngày 07/02/2018</v>
          </cell>
        </row>
      </sheetData>
      <sheetData sheetId="1585">
        <row r="1">
          <cell r="A1" t="str">
            <v>GIÁ TRỊ PHỤ LỤC 13 - HĐ 37/2018/HĐ/OIC-SEAREE ký ngày 07/02/2018</v>
          </cell>
        </row>
      </sheetData>
      <sheetData sheetId="1586">
        <row r="1">
          <cell r="A1" t="str">
            <v>GIÁ TRỊ PHỤ LỤC 13 - HĐ 37/2018/HĐ/OIC-SEAREE ký ngày 07/02/2018</v>
          </cell>
        </row>
      </sheetData>
      <sheetData sheetId="1587">
        <row r="1">
          <cell r="A1" t="str">
            <v>GIÁ TRỊ PHỤ LỤC 13 - HĐ 37/2018/HĐ/OIC-SEAREE ký ngày 07/02/2018</v>
          </cell>
        </row>
      </sheetData>
      <sheetData sheetId="1588">
        <row r="1">
          <cell r="A1" t="str">
            <v>GIÁ TRỊ PHỤ LỤC 13 - HĐ 37/2018/HĐ/OIC-SEAREE ký ngày 07/02/2018</v>
          </cell>
        </row>
      </sheetData>
      <sheetData sheetId="1589">
        <row r="1">
          <cell r="A1" t="str">
            <v>GIÁ TRỊ PHỤ LỤC 13 - HĐ 37/2018/HĐ/OIC-SEAREE ký ngày 07/02/2018</v>
          </cell>
        </row>
      </sheetData>
      <sheetData sheetId="1590">
        <row r="1">
          <cell r="A1" t="str">
            <v>GIÁ TRỊ PHỤ LỤC 13 - HĐ 37/2018/HĐ/OIC-SEAREE ký ngày 07/02/2018</v>
          </cell>
        </row>
      </sheetData>
      <sheetData sheetId="1591">
        <row r="1">
          <cell r="A1" t="str">
            <v>GIÁ TRỊ PHỤ LỤC 13 - HĐ 37/2018/HĐ/OIC-SEAREE ký ngày 07/02/2018</v>
          </cell>
        </row>
      </sheetData>
      <sheetData sheetId="1592">
        <row r="1">
          <cell r="A1" t="str">
            <v>GIÁ TRỊ PHỤ LỤC 13 - HĐ 37/2018/HĐ/OIC-SEAREE ký ngày 07/02/2018</v>
          </cell>
        </row>
      </sheetData>
      <sheetData sheetId="1593">
        <row r="1">
          <cell r="A1" t="str">
            <v>GIÁ TRỊ PHỤ LỤC 13 - HĐ 37/2018/HĐ/OIC-SEAREE ký ngày 07/02/2018</v>
          </cell>
        </row>
      </sheetData>
      <sheetData sheetId="1594">
        <row r="1">
          <cell r="A1" t="str">
            <v>GIÁ TRỊ PHỤ LỤC 13 - HĐ 37/2018/HĐ/OIC-SEAREE ký ngày 07/02/2018</v>
          </cell>
        </row>
      </sheetData>
      <sheetData sheetId="1595">
        <row r="1">
          <cell r="A1" t="str">
            <v>GIÁ TRỊ PHỤ LỤC 13 - HĐ 37/2018/HĐ/OIC-SEAREE ký ngày 07/02/2018</v>
          </cell>
        </row>
      </sheetData>
      <sheetData sheetId="1596">
        <row r="1">
          <cell r="A1" t="str">
            <v>GIÁ TRỊ PHỤ LỤC 13 - HĐ 37/2018/HĐ/OIC-SEAREE ký ngày 07/02/2018</v>
          </cell>
        </row>
      </sheetData>
      <sheetData sheetId="1597">
        <row r="1">
          <cell r="A1" t="str">
            <v>GIÁ TRỊ PHỤ LỤC 13 - HĐ 37/2018/HĐ/OIC-SEAREE ký ngày 07/02/2018</v>
          </cell>
        </row>
      </sheetData>
      <sheetData sheetId="1598">
        <row r="1">
          <cell r="A1" t="str">
            <v>GIÁ TRỊ PHỤ LỤC 13 - HĐ 37/2018/HĐ/OIC-SEAREE ký ngày 07/02/2018</v>
          </cell>
        </row>
      </sheetData>
      <sheetData sheetId="1599">
        <row r="1">
          <cell r="A1" t="str">
            <v>GIÁ TRỊ PHỤ LỤC 13 - HĐ 37/2018/HĐ/OIC-SEAREE ký ngày 07/02/2018</v>
          </cell>
        </row>
      </sheetData>
      <sheetData sheetId="1600">
        <row r="1">
          <cell r="A1" t="str">
            <v>GIÁ TRỊ PHỤ LỤC 13 - HĐ 37/2018/HĐ/OIC-SEAREE ký ngày 07/02/2018</v>
          </cell>
        </row>
      </sheetData>
      <sheetData sheetId="1601">
        <row r="1">
          <cell r="A1" t="str">
            <v>GIÁ TRỊ PHỤ LỤC 13 - HĐ 37/2018/HĐ/OIC-SEAREE ký ngày 07/02/2018</v>
          </cell>
        </row>
      </sheetData>
      <sheetData sheetId="1602">
        <row r="1">
          <cell r="A1" t="str">
            <v>GIÁ TRỊ PHỤ LỤC 13 - HĐ 37/2018/HĐ/OIC-SEAREE ký ngày 07/02/2018</v>
          </cell>
        </row>
      </sheetData>
      <sheetData sheetId="1603">
        <row r="1">
          <cell r="A1" t="str">
            <v>GIÁ TRỊ PHỤ LỤC 13 - HĐ 37/2018/HĐ/OIC-SEAREE ký ngày 07/02/2018</v>
          </cell>
        </row>
      </sheetData>
      <sheetData sheetId="1604">
        <row r="1">
          <cell r="A1" t="str">
            <v>GIÁ TRỊ PHỤ LỤC 13 - HĐ 37/2018/HĐ/OIC-SEAREE ký ngày 07/02/2018</v>
          </cell>
        </row>
      </sheetData>
      <sheetData sheetId="1605">
        <row r="1">
          <cell r="A1" t="str">
            <v>GIÁ TRỊ PHỤ LỤC 13 - HĐ 37/2018/HĐ/OIC-SEAREE ký ngày 07/02/2018</v>
          </cell>
        </row>
      </sheetData>
      <sheetData sheetId="1606">
        <row r="1">
          <cell r="A1" t="str">
            <v>GIÁ TRỊ PHỤ LỤC 13 - HĐ 37/2018/HĐ/OIC-SEAREE ký ngày 07/02/2018</v>
          </cell>
        </row>
      </sheetData>
      <sheetData sheetId="1607">
        <row r="1">
          <cell r="A1" t="str">
            <v>GIÁ TRỊ PHỤ LỤC 13 - HĐ 37/2018/HĐ/OIC-SEAREE ký ngày 07/02/2018</v>
          </cell>
        </row>
      </sheetData>
      <sheetData sheetId="1608">
        <row r="1">
          <cell r="A1" t="str">
            <v>GIÁ TRỊ PHỤ LỤC 13 - HĐ 37/2018/HĐ/OIC-SEAREE ký ngày 07/02/2018</v>
          </cell>
        </row>
      </sheetData>
      <sheetData sheetId="1609">
        <row r="1">
          <cell r="A1" t="str">
            <v>GIÁ TRỊ PHỤ LỤC 13 - HĐ 37/2018/HĐ/OIC-SEAREE ký ngày 07/02/2018</v>
          </cell>
        </row>
      </sheetData>
      <sheetData sheetId="1610">
        <row r="1">
          <cell r="A1" t="str">
            <v>GIÁ TRỊ PHỤ LỤC 13 - HĐ 37/2018/HĐ/OIC-SEAREE ký ngày 07/02/2018</v>
          </cell>
        </row>
      </sheetData>
      <sheetData sheetId="1611">
        <row r="1">
          <cell r="A1" t="str">
            <v>GIÁ TRỊ PHỤ LỤC 13 - HĐ 37/2018/HĐ/OIC-SEAREE ký ngày 07/02/2018</v>
          </cell>
        </row>
      </sheetData>
      <sheetData sheetId="1612">
        <row r="1">
          <cell r="A1" t="str">
            <v>GIÁ TRỊ PHỤ LỤC 13 - HĐ 37/2018/HĐ/OIC-SEAREE ký ngày 07/02/2018</v>
          </cell>
        </row>
      </sheetData>
      <sheetData sheetId="1613">
        <row r="1">
          <cell r="A1" t="str">
            <v>GIÁ TRỊ PHỤ LỤC 13 - HĐ 37/2018/HĐ/OIC-SEAREE ký ngày 07/02/2018</v>
          </cell>
        </row>
      </sheetData>
      <sheetData sheetId="1614">
        <row r="1">
          <cell r="A1" t="str">
            <v>GIÁ TRỊ PHỤ LỤC 13 - HĐ 37/2018/HĐ/OIC-SEAREE ký ngày 07/02/2018</v>
          </cell>
        </row>
      </sheetData>
      <sheetData sheetId="1615">
        <row r="1">
          <cell r="A1" t="str">
            <v>GIÁ TRỊ PHỤ LỤC 13 - HĐ 37/2018/HĐ/OIC-SEAREE ký ngày 07/02/2018</v>
          </cell>
        </row>
      </sheetData>
      <sheetData sheetId="1616">
        <row r="1">
          <cell r="A1" t="str">
            <v>GIÁ TRỊ PHỤ LỤC 13 - HĐ 37/2018/HĐ/OIC-SEAREE ký ngày 07/02/2018</v>
          </cell>
        </row>
      </sheetData>
      <sheetData sheetId="1617">
        <row r="1">
          <cell r="A1" t="str">
            <v>GIÁ TRỊ PHỤ LỤC 13 - HĐ 37/2018/HĐ/OIC-SEAREE ký ngày 07/02/2018</v>
          </cell>
        </row>
      </sheetData>
      <sheetData sheetId="1618">
        <row r="1">
          <cell r="A1" t="str">
            <v>GIÁ TRỊ PHỤ LỤC 13 - HĐ 37/2018/HĐ/OIC-SEAREE ký ngày 07/02/2018</v>
          </cell>
        </row>
      </sheetData>
      <sheetData sheetId="1619">
        <row r="1">
          <cell r="A1" t="str">
            <v>GIÁ TRỊ PHỤ LỤC 13 - HĐ 37/2018/HĐ/OIC-SEAREE ký ngày 07/02/2018</v>
          </cell>
        </row>
      </sheetData>
      <sheetData sheetId="1620">
        <row r="1">
          <cell r="A1" t="str">
            <v>GIÁ TRỊ PHỤ LỤC 13 - HĐ 37/2018/HĐ/OIC-SEAREE ký ngày 07/02/2018</v>
          </cell>
        </row>
      </sheetData>
      <sheetData sheetId="1621">
        <row r="1">
          <cell r="A1" t="str">
            <v>GIÁ TRỊ PHỤ LỤC 13 - HĐ 37/2018/HĐ/OIC-SEAREE ký ngày 07/02/2018</v>
          </cell>
        </row>
      </sheetData>
      <sheetData sheetId="1622">
        <row r="1">
          <cell r="A1" t="str">
            <v>GIÁ TRỊ PHỤ LỤC 13 - HĐ 37/2018/HĐ/OIC-SEAREE ký ngày 07/02/2018</v>
          </cell>
        </row>
      </sheetData>
      <sheetData sheetId="1623">
        <row r="1">
          <cell r="A1" t="str">
            <v>GIÁ TRỊ PHỤ LỤC 13 - HĐ 37/2018/HĐ/OIC-SEAREE ký ngày 07/02/2018</v>
          </cell>
        </row>
      </sheetData>
      <sheetData sheetId="1624">
        <row r="1">
          <cell r="A1" t="str">
            <v>GIÁ TRỊ PHỤ LỤC 13 - HĐ 37/2018/HĐ/OIC-SEAREE ký ngày 07/02/2018</v>
          </cell>
        </row>
      </sheetData>
      <sheetData sheetId="1625">
        <row r="1">
          <cell r="A1" t="str">
            <v>GIÁ TRỊ PHỤ LỤC 13 - HĐ 37/2018/HĐ/OIC-SEAREE ký ngày 07/02/2018</v>
          </cell>
        </row>
      </sheetData>
      <sheetData sheetId="1626">
        <row r="1">
          <cell r="A1" t="str">
            <v>GIÁ TRỊ PHỤ LỤC 13 - HĐ 37/2018/HĐ/OIC-SEAREE ký ngày 07/02/2018</v>
          </cell>
        </row>
      </sheetData>
      <sheetData sheetId="1627">
        <row r="1">
          <cell r="A1" t="str">
            <v>GIÁ TRỊ PHỤ LỤC 13 - HĐ 37/2018/HĐ/OIC-SEAREE ký ngày 07/02/2018</v>
          </cell>
        </row>
      </sheetData>
      <sheetData sheetId="1628">
        <row r="1">
          <cell r="A1" t="str">
            <v>GIÁ TRỊ PHỤ LỤC 13 - HĐ 37/2018/HĐ/OIC-SEAREE ký ngày 07/02/2018</v>
          </cell>
        </row>
      </sheetData>
      <sheetData sheetId="1629">
        <row r="1">
          <cell r="A1" t="str">
            <v>GIÁ TRỊ PHỤ LỤC 13 - HĐ 37/2018/HĐ/OIC-SEAREE ký ngày 07/02/2018</v>
          </cell>
        </row>
      </sheetData>
      <sheetData sheetId="1630">
        <row r="1">
          <cell r="A1" t="str">
            <v>GIÁ TRỊ PHỤ LỤC 13 - HĐ 37/2018/HĐ/OIC-SEAREE ký ngày 07/02/2018</v>
          </cell>
        </row>
      </sheetData>
      <sheetData sheetId="1631">
        <row r="1">
          <cell r="A1" t="str">
            <v>GIÁ TRỊ PHỤ LỤC 13 - HĐ 37/2018/HĐ/OIC-SEAREE ký ngày 07/02/2018</v>
          </cell>
        </row>
      </sheetData>
      <sheetData sheetId="1632">
        <row r="1">
          <cell r="A1" t="str">
            <v>GIÁ TRỊ PHỤ LỤC 13 - HĐ 37/2018/HĐ/OIC-SEAREE ký ngày 07/02/2018</v>
          </cell>
        </row>
      </sheetData>
      <sheetData sheetId="1633">
        <row r="1">
          <cell r="A1" t="str">
            <v>GIÁ TRỊ PHỤ LỤC 13 - HĐ 37/2018/HĐ/OIC-SEAREE ký ngày 07/02/2018</v>
          </cell>
        </row>
      </sheetData>
      <sheetData sheetId="1634">
        <row r="1">
          <cell r="A1" t="str">
            <v>GIÁ TRỊ PHỤ LỤC 13 - HĐ 37/2018/HĐ/OIC-SEAREE ký ngày 07/02/2018</v>
          </cell>
        </row>
      </sheetData>
      <sheetData sheetId="1635">
        <row r="1">
          <cell r="A1" t="str">
            <v>GIÁ TRỊ PHỤ LỤC 13 - HĐ 37/2018/HĐ/OIC-SEAREE ký ngày 07/02/2018</v>
          </cell>
        </row>
      </sheetData>
      <sheetData sheetId="1636">
        <row r="1">
          <cell r="A1" t="str">
            <v>GIÁ TRỊ PHỤ LỤC 13 - HĐ 37/2018/HĐ/OIC-SEAREE ký ngày 07/02/2018</v>
          </cell>
        </row>
      </sheetData>
      <sheetData sheetId="1637">
        <row r="1">
          <cell r="A1" t="str">
            <v>GIÁ TRỊ PHỤ LỤC 13 - HĐ 37/2018/HĐ/OIC-SEAREE ký ngày 07/02/2018</v>
          </cell>
        </row>
      </sheetData>
      <sheetData sheetId="1638">
        <row r="1">
          <cell r="A1" t="str">
            <v>GIÁ TRỊ PHỤ LỤC 13 - HĐ 37/2018/HĐ/OIC-SEAREE ký ngày 07/02/2018</v>
          </cell>
        </row>
      </sheetData>
      <sheetData sheetId="1639">
        <row r="1">
          <cell r="A1" t="str">
            <v>GIÁ TRỊ PHỤ LỤC 13 - HĐ 37/2018/HĐ/OIC-SEAREE ký ngày 07/02/2018</v>
          </cell>
        </row>
      </sheetData>
      <sheetData sheetId="1640">
        <row r="1">
          <cell r="A1" t="str">
            <v>GIÁ TRỊ PHỤ LỤC 13 - HĐ 37/2018/HĐ/OIC-SEAREE ký ngày 07/02/2018</v>
          </cell>
        </row>
      </sheetData>
      <sheetData sheetId="1641">
        <row r="1">
          <cell r="A1" t="str">
            <v>GIÁ TRỊ PHỤ LỤC 13 - HĐ 37/2018/HĐ/OIC-SEAREE ký ngày 07/02/2018</v>
          </cell>
        </row>
      </sheetData>
      <sheetData sheetId="1642">
        <row r="1">
          <cell r="A1" t="str">
            <v>GIÁ TRỊ PHỤ LỤC 13 - HĐ 37/2018/HĐ/OIC-SEAREE ký ngày 07/02/2018</v>
          </cell>
        </row>
      </sheetData>
      <sheetData sheetId="1643">
        <row r="1">
          <cell r="A1" t="str">
            <v>GIÁ TRỊ PHỤ LỤC 13 - HĐ 37/2018/HĐ/OIC-SEAREE ký ngày 07/02/2018</v>
          </cell>
        </row>
      </sheetData>
      <sheetData sheetId="1644">
        <row r="1">
          <cell r="A1" t="str">
            <v>GIÁ TRỊ PHỤ LỤC 13 - HĐ 37/2018/HĐ/OIC-SEAREE ký ngày 07/02/2018</v>
          </cell>
        </row>
      </sheetData>
      <sheetData sheetId="1645">
        <row r="1">
          <cell r="A1" t="str">
            <v>GIÁ TRỊ PHỤ LỤC 13 - HĐ 37/2018/HĐ/OIC-SEAREE ký ngày 07/02/2018</v>
          </cell>
        </row>
      </sheetData>
      <sheetData sheetId="1646">
        <row r="1">
          <cell r="A1" t="str">
            <v>GIÁ TRỊ PHỤ LỤC 13 - HĐ 37/2018/HĐ/OIC-SEAREE ký ngày 07/02/2018</v>
          </cell>
        </row>
      </sheetData>
      <sheetData sheetId="1647">
        <row r="1">
          <cell r="A1" t="str">
            <v>GIÁ TRỊ PHỤ LỤC 13 - HĐ 37/2018/HĐ/OIC-SEAREE ký ngày 07/02/2018</v>
          </cell>
        </row>
      </sheetData>
      <sheetData sheetId="1648">
        <row r="1">
          <cell r="A1" t="str">
            <v>GIÁ TRỊ PHỤ LỤC 13 - HĐ 37/2018/HĐ/OIC-SEAREE ký ngày 07/02/2018</v>
          </cell>
        </row>
      </sheetData>
      <sheetData sheetId="1649">
        <row r="1">
          <cell r="A1" t="str">
            <v>GIÁ TRỊ PHỤ LỤC 13 - HĐ 37/2018/HĐ/OIC-SEAREE ký ngày 07/02/2018</v>
          </cell>
        </row>
      </sheetData>
      <sheetData sheetId="1650">
        <row r="1">
          <cell r="A1" t="str">
            <v>GIÁ TRỊ PHỤ LỤC 13 - HĐ 37/2018/HĐ/OIC-SEAREE ký ngày 07/02/2018</v>
          </cell>
        </row>
      </sheetData>
      <sheetData sheetId="1651">
        <row r="1">
          <cell r="A1" t="str">
            <v>GIÁ TRỊ PHỤ LỤC 13 - HĐ 37/2018/HĐ/OIC-SEAREE ký ngày 07/02/2018</v>
          </cell>
        </row>
      </sheetData>
      <sheetData sheetId="1652">
        <row r="1">
          <cell r="A1" t="str">
            <v>GIÁ TRỊ PHỤ LỤC 13 - HĐ 37/2018/HĐ/OIC-SEAREE ký ngày 07/02/2018</v>
          </cell>
        </row>
      </sheetData>
      <sheetData sheetId="1653">
        <row r="1">
          <cell r="A1" t="str">
            <v>GIÁ TRỊ PHỤ LỤC 13 - HĐ 37/2018/HĐ/OIC-SEAREE ký ngày 07/02/2018</v>
          </cell>
        </row>
      </sheetData>
      <sheetData sheetId="1654">
        <row r="1">
          <cell r="A1" t="str">
            <v>GIÁ TRỊ PHỤ LỤC 13 - HĐ 37/2018/HĐ/OIC-SEAREE ký ngày 07/02/2018</v>
          </cell>
        </row>
      </sheetData>
      <sheetData sheetId="1655">
        <row r="1">
          <cell r="A1" t="str">
            <v>GIÁ TRỊ PHỤ LỤC 13 - HĐ 37/2018/HĐ/OIC-SEAREE ký ngày 07/02/2018</v>
          </cell>
        </row>
      </sheetData>
      <sheetData sheetId="1656">
        <row r="1">
          <cell r="A1" t="str">
            <v>GIÁ TRỊ PHỤ LỤC 13 - HĐ 37/2018/HĐ/OIC-SEAREE ký ngày 07/02/2018</v>
          </cell>
        </row>
      </sheetData>
      <sheetData sheetId="1657">
        <row r="1">
          <cell r="A1" t="str">
            <v>GIÁ TRỊ PHỤ LỤC 13 - HĐ 37/2018/HĐ/OIC-SEAREE ký ngày 07/02/2018</v>
          </cell>
        </row>
      </sheetData>
      <sheetData sheetId="1658">
        <row r="1">
          <cell r="A1" t="str">
            <v>GIÁ TRỊ PHỤ LỤC 13 - HĐ 37/2018/HĐ/OIC-SEAREE ký ngày 07/02/2018</v>
          </cell>
        </row>
      </sheetData>
      <sheetData sheetId="1659">
        <row r="1">
          <cell r="A1" t="str">
            <v>GIÁ TRỊ PHỤ LỤC 13 - HĐ 37/2018/HĐ/OIC-SEAREE ký ngày 07/02/2018</v>
          </cell>
        </row>
      </sheetData>
      <sheetData sheetId="1660">
        <row r="1">
          <cell r="A1" t="str">
            <v>GIÁ TRỊ PHỤ LỤC 13 - HĐ 37/2018/HĐ/OIC-SEAREE ký ngày 07/02/2018</v>
          </cell>
        </row>
      </sheetData>
      <sheetData sheetId="1661">
        <row r="1">
          <cell r="A1" t="str">
            <v>GIÁ TRỊ PHỤ LỤC 13 - HĐ 37/2018/HĐ/OIC-SEAREE ký ngày 07/02/2018</v>
          </cell>
        </row>
      </sheetData>
      <sheetData sheetId="1662">
        <row r="1">
          <cell r="A1" t="str">
            <v>GIÁ TRỊ PHỤ LỤC 13 - HĐ 37/2018/HĐ/OIC-SEAREE ký ngày 07/02/2018</v>
          </cell>
        </row>
      </sheetData>
      <sheetData sheetId="1663">
        <row r="1">
          <cell r="A1" t="str">
            <v>GIÁ TRỊ PHỤ LỤC 13 - HĐ 37/2018/HĐ/OIC-SEAREE ký ngày 07/02/2018</v>
          </cell>
        </row>
      </sheetData>
      <sheetData sheetId="1664">
        <row r="1">
          <cell r="A1" t="str">
            <v>GIÁ TRỊ PHỤ LỤC 13 - HĐ 37/2018/HĐ/OIC-SEAREE ký ngày 07/02/2018</v>
          </cell>
        </row>
      </sheetData>
      <sheetData sheetId="1665">
        <row r="1">
          <cell r="A1" t="str">
            <v>GIÁ TRỊ PHỤ LỤC 13 - HĐ 37/2018/HĐ/OIC-SEAREE ký ngày 07/02/2018</v>
          </cell>
        </row>
      </sheetData>
      <sheetData sheetId="1666">
        <row r="1">
          <cell r="A1" t="str">
            <v>GIÁ TRỊ PHỤ LỤC 13 - HĐ 37/2018/HĐ/OIC-SEAREE ký ngày 07/02/2018</v>
          </cell>
        </row>
      </sheetData>
      <sheetData sheetId="1667">
        <row r="1">
          <cell r="A1" t="str">
            <v>GIÁ TRỊ PHỤ LỤC 13 - HĐ 37/2018/HĐ/OIC-SEAREE ký ngày 07/02/2018</v>
          </cell>
        </row>
      </sheetData>
      <sheetData sheetId="1668">
        <row r="1">
          <cell r="A1" t="str">
            <v>GIÁ TRỊ PHỤ LỤC 13 - HĐ 37/2018/HĐ/OIC-SEAREE ký ngày 07/02/2018</v>
          </cell>
        </row>
      </sheetData>
      <sheetData sheetId="1669">
        <row r="1">
          <cell r="A1" t="str">
            <v>GIÁ TRỊ PHỤ LỤC 13 - HĐ 37/2018/HĐ/OIC-SEAREE ký ngày 07/02/2018</v>
          </cell>
        </row>
      </sheetData>
      <sheetData sheetId="1670">
        <row r="1">
          <cell r="A1" t="str">
            <v>GIÁ TRỊ PHỤ LỤC 13 - HĐ 37/2018/HĐ/OIC-SEAREE ký ngày 07/02/2018</v>
          </cell>
        </row>
      </sheetData>
      <sheetData sheetId="1671">
        <row r="1">
          <cell r="A1" t="str">
            <v>GIÁ TRỊ PHỤ LỤC 13 - HĐ 37/2018/HĐ/OIC-SEAREE ký ngày 07/02/2018</v>
          </cell>
        </row>
      </sheetData>
      <sheetData sheetId="1672">
        <row r="1">
          <cell r="A1" t="str">
            <v>GIÁ TRỊ PHỤ LỤC 13 - HĐ 37/2018/HĐ/OIC-SEAREE ký ngày 07/02/2018</v>
          </cell>
        </row>
      </sheetData>
      <sheetData sheetId="1673">
        <row r="1">
          <cell r="A1" t="str">
            <v>GIÁ TRỊ PHỤ LỤC 13 - HĐ 37/2018/HĐ/OIC-SEAREE ký ngày 07/02/2018</v>
          </cell>
        </row>
      </sheetData>
      <sheetData sheetId="1674">
        <row r="1">
          <cell r="A1" t="str">
            <v>GIÁ TRỊ PHỤ LỤC 13 - HĐ 37/2018/HĐ/OIC-SEAREE ký ngày 07/02/2018</v>
          </cell>
        </row>
      </sheetData>
      <sheetData sheetId="1675">
        <row r="1">
          <cell r="A1" t="str">
            <v>GIÁ TRỊ PHỤ LỤC 13 - HĐ 37/2018/HĐ/OIC-SEAREE ký ngày 07/02/2018</v>
          </cell>
        </row>
      </sheetData>
      <sheetData sheetId="1676">
        <row r="1">
          <cell r="A1" t="str">
            <v>GIÁ TRỊ PHỤ LỤC 13 - HĐ 37/2018/HĐ/OIC-SEAREE ký ngày 07/02/2018</v>
          </cell>
        </row>
      </sheetData>
      <sheetData sheetId="1677">
        <row r="1">
          <cell r="A1" t="str">
            <v>GIÁ TRỊ PHỤ LỤC 13 - HĐ 37/2018/HĐ/OIC-SEAREE ký ngày 07/02/2018</v>
          </cell>
        </row>
      </sheetData>
      <sheetData sheetId="1678">
        <row r="1">
          <cell r="A1" t="str">
            <v>GIÁ TRỊ PHỤ LỤC 13 - HĐ 37/2018/HĐ/OIC-SEAREE ký ngày 07/02/2018</v>
          </cell>
        </row>
      </sheetData>
      <sheetData sheetId="1679">
        <row r="1">
          <cell r="A1" t="str">
            <v>GIÁ TRỊ PHỤ LỤC 13 - HĐ 37/2018/HĐ/OIC-SEAREE ký ngày 07/02/2018</v>
          </cell>
        </row>
      </sheetData>
      <sheetData sheetId="1680">
        <row r="1">
          <cell r="A1" t="str">
            <v>GIÁ TRỊ PHỤ LỤC 13 - HĐ 37/2018/HĐ/OIC-SEAREE ký ngày 07/02/2018</v>
          </cell>
        </row>
      </sheetData>
      <sheetData sheetId="1681">
        <row r="1">
          <cell r="A1" t="str">
            <v>GIÁ TRỊ PHỤ LỤC 13 - HĐ 37/2018/HĐ/OIC-SEAREE ký ngày 07/02/2018</v>
          </cell>
        </row>
      </sheetData>
      <sheetData sheetId="1682">
        <row r="1">
          <cell r="A1" t="str">
            <v>GIÁ TRỊ PHỤ LỤC 13 - HĐ 37/2018/HĐ/OIC-SEAREE ký ngày 07/02/2018</v>
          </cell>
        </row>
      </sheetData>
      <sheetData sheetId="1683">
        <row r="1">
          <cell r="A1" t="str">
            <v>GIÁ TRỊ PHỤ LỤC 13 - HĐ 37/2018/HĐ/OIC-SEAREE ký ngày 07/02/2018</v>
          </cell>
        </row>
      </sheetData>
      <sheetData sheetId="1684">
        <row r="1">
          <cell r="A1" t="str">
            <v>GIÁ TRỊ PHỤ LỤC 13 - HĐ 37/2018/HĐ/OIC-SEAREE ký ngày 07/02/2018</v>
          </cell>
        </row>
      </sheetData>
      <sheetData sheetId="1685">
        <row r="1">
          <cell r="A1" t="str">
            <v>GIÁ TRỊ PHỤ LỤC 13 - HĐ 37/2018/HĐ/OIC-SEAREE ký ngày 07/02/2018</v>
          </cell>
        </row>
      </sheetData>
      <sheetData sheetId="1686">
        <row r="1">
          <cell r="A1" t="str">
            <v>GIÁ TRỊ PHỤ LỤC 13 - HĐ 37/2018/HĐ/OIC-SEAREE ký ngày 07/02/2018</v>
          </cell>
        </row>
      </sheetData>
      <sheetData sheetId="1687">
        <row r="1">
          <cell r="A1" t="str">
            <v>GIÁ TRỊ PHỤ LỤC 13 - HĐ 37/2018/HĐ/OIC-SEAREE ký ngày 07/02/2018</v>
          </cell>
        </row>
      </sheetData>
      <sheetData sheetId="1688">
        <row r="1">
          <cell r="A1" t="str">
            <v>GIÁ TRỊ PHỤ LỤC 13 - HĐ 37/2018/HĐ/OIC-SEAREE ký ngày 07/02/2018</v>
          </cell>
        </row>
      </sheetData>
      <sheetData sheetId="1689">
        <row r="1">
          <cell r="A1" t="str">
            <v>GIÁ TRỊ PHỤ LỤC 13 - HĐ 37/2018/HĐ/OIC-SEAREE ký ngày 07/02/2018</v>
          </cell>
        </row>
      </sheetData>
      <sheetData sheetId="1690">
        <row r="1">
          <cell r="A1" t="str">
            <v>GIÁ TRỊ PHỤ LỤC 13 - HĐ 37/2018/HĐ/OIC-SEAREE ký ngày 07/02/2018</v>
          </cell>
        </row>
      </sheetData>
      <sheetData sheetId="1691">
        <row r="1">
          <cell r="A1" t="str">
            <v>GIÁ TRỊ PHỤ LỤC 13 - HĐ 37/2018/HĐ/OIC-SEAREE ký ngày 07/02/2018</v>
          </cell>
        </row>
      </sheetData>
      <sheetData sheetId="1692">
        <row r="1">
          <cell r="A1" t="str">
            <v>GIÁ TRỊ PHỤ LỤC 13 - HĐ 37/2018/HĐ/OIC-SEAREE ký ngày 07/02/2018</v>
          </cell>
        </row>
      </sheetData>
      <sheetData sheetId="1693">
        <row r="1">
          <cell r="A1" t="str">
            <v>GIÁ TRỊ PHỤ LỤC 13 - HĐ 37/2018/HĐ/OIC-SEAREE ký ngày 07/02/2018</v>
          </cell>
        </row>
      </sheetData>
      <sheetData sheetId="1694">
        <row r="1">
          <cell r="A1" t="str">
            <v>GIÁ TRỊ PHỤ LỤC 13 - HĐ 37/2018/HĐ/OIC-SEAREE ký ngày 07/02/2018</v>
          </cell>
        </row>
      </sheetData>
      <sheetData sheetId="1695">
        <row r="1">
          <cell r="A1" t="str">
            <v>GIÁ TRỊ PHỤ LỤC 13 - HĐ 37/2018/HĐ/OIC-SEAREE ký ngày 07/02/2018</v>
          </cell>
        </row>
      </sheetData>
      <sheetData sheetId="1696">
        <row r="1">
          <cell r="A1" t="str">
            <v>GIÁ TRỊ PHỤ LỤC 13 - HĐ 37/2018/HĐ/OIC-SEAREE ký ngày 07/02/2018</v>
          </cell>
        </row>
      </sheetData>
      <sheetData sheetId="1697">
        <row r="1">
          <cell r="A1" t="str">
            <v>GIÁ TRỊ PHỤ LỤC 13 - HĐ 37/2018/HĐ/OIC-SEAREE ký ngày 07/02/2018</v>
          </cell>
        </row>
      </sheetData>
      <sheetData sheetId="1698">
        <row r="1">
          <cell r="A1" t="str">
            <v>GIÁ TRỊ PHỤ LỤC 13 - HĐ 37/2018/HĐ/OIC-SEAREE ký ngày 07/02/2018</v>
          </cell>
        </row>
      </sheetData>
      <sheetData sheetId="1699">
        <row r="1">
          <cell r="A1" t="str">
            <v>GIÁ TRỊ PHỤ LỤC 13 - HĐ 37/2018/HĐ/OIC-SEAREE ký ngày 07/02/2018</v>
          </cell>
        </row>
      </sheetData>
      <sheetData sheetId="1700">
        <row r="1">
          <cell r="A1" t="str">
            <v>GIÁ TRỊ PHỤ LỤC 13 - HĐ 37/2018/HĐ/OIC-SEAREE ký ngày 07/02/2018</v>
          </cell>
        </row>
      </sheetData>
      <sheetData sheetId="1701">
        <row r="1">
          <cell r="A1" t="str">
            <v>GIÁ TRỊ PHỤ LỤC 13 - HĐ 37/2018/HĐ/OIC-SEAREE ký ngày 07/02/2018</v>
          </cell>
        </row>
      </sheetData>
      <sheetData sheetId="1702">
        <row r="1">
          <cell r="A1" t="str">
            <v>GIÁ TRỊ PHỤ LỤC 13 - HĐ 37/2018/HĐ/OIC-SEAREE ký ngày 07/02/2018</v>
          </cell>
        </row>
      </sheetData>
      <sheetData sheetId="1703">
        <row r="1">
          <cell r="A1" t="str">
            <v>GIÁ TRỊ PHỤ LỤC 13 - HĐ 37/2018/HĐ/OIC-SEAREE ký ngày 07/02/2018</v>
          </cell>
        </row>
      </sheetData>
      <sheetData sheetId="1704">
        <row r="1">
          <cell r="A1" t="str">
            <v>GIÁ TRỊ PHỤ LỤC 13 - HĐ 37/2018/HĐ/OIC-SEAREE ký ngày 07/02/2018</v>
          </cell>
        </row>
      </sheetData>
      <sheetData sheetId="1705">
        <row r="1">
          <cell r="A1" t="str">
            <v>GIÁ TRỊ PHỤ LỤC 13 - HĐ 37/2018/HĐ/OIC-SEAREE ký ngày 07/02/2018</v>
          </cell>
        </row>
      </sheetData>
      <sheetData sheetId="1706">
        <row r="1">
          <cell r="A1" t="str">
            <v>GIÁ TRỊ PHỤ LỤC 13 - HĐ 37/2018/HĐ/OIC-SEAREE ký ngày 07/02/2018</v>
          </cell>
        </row>
      </sheetData>
      <sheetData sheetId="1707">
        <row r="1">
          <cell r="A1" t="str">
            <v>GIÁ TRỊ PHỤ LỤC 13 - HĐ 37/2018/HĐ/OIC-SEAREE ký ngày 07/02/2018</v>
          </cell>
        </row>
      </sheetData>
      <sheetData sheetId="1708">
        <row r="1">
          <cell r="A1" t="str">
            <v>GIÁ TRỊ PHỤ LỤC 13 - HĐ 37/2018/HĐ/OIC-SEAREE ký ngày 07/02/2018</v>
          </cell>
        </row>
      </sheetData>
      <sheetData sheetId="1709">
        <row r="1">
          <cell r="A1" t="str">
            <v>GIÁ TRỊ PHỤ LỤC 13 - HĐ 37/2018/HĐ/OIC-SEAREE ký ngày 07/02/2018</v>
          </cell>
        </row>
      </sheetData>
      <sheetData sheetId="1710">
        <row r="1">
          <cell r="A1" t="str">
            <v>GIÁ TRỊ PHỤ LỤC 13 - HĐ 37/2018/HĐ/OIC-SEAREE ký ngày 07/02/2018</v>
          </cell>
        </row>
      </sheetData>
      <sheetData sheetId="1711">
        <row r="1">
          <cell r="A1" t="str">
            <v>GIÁ TRỊ PHỤ LỤC 13 - HĐ 37/2018/HĐ/OIC-SEAREE ký ngày 07/02/2018</v>
          </cell>
        </row>
      </sheetData>
      <sheetData sheetId="1712">
        <row r="1">
          <cell r="A1" t="str">
            <v>GIÁ TRỊ PHỤ LỤC 13 - HĐ 37/2018/HĐ/OIC-SEAREE ký ngày 07/02/2018</v>
          </cell>
        </row>
      </sheetData>
      <sheetData sheetId="1713">
        <row r="1">
          <cell r="A1" t="str">
            <v>GIÁ TRỊ PHỤ LỤC 13 - HĐ 37/2018/HĐ/OIC-SEAREE ký ngày 07/02/2018</v>
          </cell>
        </row>
      </sheetData>
      <sheetData sheetId="1714">
        <row r="1">
          <cell r="A1" t="str">
            <v>GIÁ TRỊ PHỤ LỤC 13 - HĐ 37/2018/HĐ/OIC-SEAREE ký ngày 07/02/2018</v>
          </cell>
        </row>
      </sheetData>
      <sheetData sheetId="1715">
        <row r="1">
          <cell r="A1" t="str">
            <v>GIÁ TRỊ PHỤ LỤC 13 - HĐ 37/2018/HĐ/OIC-SEAREE ký ngày 07/02/2018</v>
          </cell>
        </row>
      </sheetData>
      <sheetData sheetId="1716">
        <row r="1">
          <cell r="A1" t="str">
            <v>GIÁ TRỊ PHỤ LỤC 13 - HĐ 37/2018/HĐ/OIC-SEAREE ký ngày 07/02/2018</v>
          </cell>
        </row>
      </sheetData>
      <sheetData sheetId="1717">
        <row r="1">
          <cell r="A1" t="str">
            <v>GIÁ TRỊ PHỤ LỤC 13 - HĐ 37/2018/HĐ/OIC-SEAREE ký ngày 07/02/2018</v>
          </cell>
        </row>
      </sheetData>
      <sheetData sheetId="1718">
        <row r="1">
          <cell r="A1" t="str">
            <v>GIÁ TRỊ PHỤ LỤC 13 - HĐ 37/2018/HĐ/OIC-SEAREE ký ngày 07/02/2018</v>
          </cell>
        </row>
      </sheetData>
      <sheetData sheetId="1719">
        <row r="1">
          <cell r="A1" t="str">
            <v>GIÁ TRỊ PHỤ LỤC 13 - HĐ 37/2018/HĐ/OIC-SEAREE ký ngày 07/02/2018</v>
          </cell>
        </row>
      </sheetData>
      <sheetData sheetId="1720">
        <row r="1">
          <cell r="A1" t="str">
            <v>GIÁ TRỊ PHỤ LỤC 13 - HĐ 37/2018/HĐ/OIC-SEAREE ký ngày 07/02/2018</v>
          </cell>
        </row>
      </sheetData>
      <sheetData sheetId="1721">
        <row r="1">
          <cell r="A1" t="str">
            <v>GIÁ TRỊ PHỤ LỤC 13 - HĐ 37/2018/HĐ/OIC-SEAREE ký ngày 07/02/2018</v>
          </cell>
        </row>
      </sheetData>
      <sheetData sheetId="1722">
        <row r="1">
          <cell r="A1" t="str">
            <v>GIÁ TRỊ PHỤ LỤC 13 - HĐ 37/2018/HĐ/OIC-SEAREE ký ngày 07/02/2018</v>
          </cell>
        </row>
      </sheetData>
      <sheetData sheetId="1723">
        <row r="1">
          <cell r="A1" t="str">
            <v>GIÁ TRỊ PHỤ LỤC 13 - HĐ 37/2018/HĐ/OIC-SEAREE ký ngày 07/02/2018</v>
          </cell>
        </row>
      </sheetData>
      <sheetData sheetId="1724">
        <row r="1">
          <cell r="A1" t="str">
            <v>GIÁ TRỊ PHỤ LỤC 13 - HĐ 37/2018/HĐ/OIC-SEAREE ký ngày 07/02/2018</v>
          </cell>
        </row>
      </sheetData>
      <sheetData sheetId="1725">
        <row r="1">
          <cell r="A1" t="str">
            <v>GIÁ TRỊ PHỤ LỤC 13 - HĐ 37/2018/HĐ/OIC-SEAREE ký ngày 07/02/2018</v>
          </cell>
        </row>
      </sheetData>
      <sheetData sheetId="1726">
        <row r="1">
          <cell r="A1" t="str">
            <v>GIÁ TRỊ PHỤ LỤC 13 - HĐ 37/2018/HĐ/OIC-SEAREE ký ngày 07/02/2018</v>
          </cell>
        </row>
      </sheetData>
      <sheetData sheetId="1727">
        <row r="1">
          <cell r="A1" t="str">
            <v>GIÁ TRỊ PHỤ LỤC 13 - HĐ 37/2018/HĐ/OIC-SEAREE ký ngày 07/02/2018</v>
          </cell>
        </row>
      </sheetData>
      <sheetData sheetId="1728">
        <row r="1">
          <cell r="A1" t="str">
            <v>GIÁ TRỊ PHỤ LỤC 13 - HĐ 37/2018/HĐ/OIC-SEAREE ký ngày 07/02/2018</v>
          </cell>
        </row>
      </sheetData>
      <sheetData sheetId="1729">
        <row r="1">
          <cell r="A1" t="str">
            <v>GIÁ TRỊ PHỤ LỤC 13 - HĐ 37/2018/HĐ/OIC-SEAREE ký ngày 07/02/2018</v>
          </cell>
        </row>
      </sheetData>
      <sheetData sheetId="1730">
        <row r="1">
          <cell r="A1" t="str">
            <v>GIÁ TRỊ PHỤ LỤC 13 - HĐ 37/2018/HĐ/OIC-SEAREE ký ngày 07/02/2018</v>
          </cell>
        </row>
      </sheetData>
      <sheetData sheetId="1731">
        <row r="1">
          <cell r="A1" t="str">
            <v>GIÁ TRỊ PHỤ LỤC 13 - HĐ 37/2018/HĐ/OIC-SEAREE ký ngày 07/02/2018</v>
          </cell>
        </row>
      </sheetData>
      <sheetData sheetId="1732">
        <row r="1">
          <cell r="A1" t="str">
            <v>GIÁ TRỊ PHỤ LỤC 13 - HĐ 37/2018/HĐ/OIC-SEAREE ký ngày 07/02/2018</v>
          </cell>
        </row>
      </sheetData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>
        <row r="1">
          <cell r="A1" t="str">
            <v>GIÁ TRỊ PHỤ LỤC 13 - HĐ 37/2018/HĐ/OIC-SEAREE ký ngày 07/02/2018</v>
          </cell>
        </row>
      </sheetData>
      <sheetData sheetId="1739">
        <row r="1">
          <cell r="A1" t="str">
            <v>GIÁ TRỊ PHỤ LỤC 13 - HĐ 37/2018/HĐ/OIC-SEAREE ký ngày 07/02/2018</v>
          </cell>
        </row>
      </sheetData>
      <sheetData sheetId="1740">
        <row r="1">
          <cell r="A1" t="str">
            <v>GIÁ TRỊ PHỤ LỤC 13 - HĐ 37/2018/HĐ/OIC-SEAREE ký ngày 07/02/2018</v>
          </cell>
        </row>
      </sheetData>
      <sheetData sheetId="1741">
        <row r="1">
          <cell r="A1" t="str">
            <v>GIÁ TRỊ PHỤ LỤC 13 - HĐ 37/2018/HĐ/OIC-SEAREE ký ngày 07/02/2018</v>
          </cell>
        </row>
      </sheetData>
      <sheetData sheetId="1742"/>
      <sheetData sheetId="1743"/>
      <sheetData sheetId="1744">
        <row r="1">
          <cell r="A1" t="str">
            <v>GIÁ TRỊ PHỤ LỤC 13 - HĐ 37/2018/HĐ/OIC-SEAREE ký ngày 07/02/2018</v>
          </cell>
        </row>
      </sheetData>
      <sheetData sheetId="1745">
        <row r="1">
          <cell r="A1" t="str">
            <v>GIÁ TRỊ PHỤ LỤC 13 - HĐ 37/2018/HĐ/OIC-SEAREE ký ngày 07/02/2018</v>
          </cell>
        </row>
      </sheetData>
      <sheetData sheetId="1746"/>
      <sheetData sheetId="1747">
        <row r="1">
          <cell r="A1" t="str">
            <v>GIÁ TRỊ PHỤ LỤC 13 - HĐ 37/2018/HĐ/OIC-SEAREE ký ngày 07/02/2018</v>
          </cell>
        </row>
      </sheetData>
      <sheetData sheetId="1748">
        <row r="1">
          <cell r="A1" t="str">
            <v>GIÁ TRỊ PHỤ LỤC 13 - HĐ 37/2018/HĐ/OIC-SEAREE ký ngày 07/02/2018</v>
          </cell>
        </row>
      </sheetData>
      <sheetData sheetId="1749">
        <row r="1">
          <cell r="A1" t="str">
            <v>GIÁ TRỊ PHỤ LỤC 13 - HĐ 37/2018/HĐ/OIC-SEAREE ký ngày 07/02/2018</v>
          </cell>
        </row>
      </sheetData>
      <sheetData sheetId="1750">
        <row r="1">
          <cell r="A1" t="str">
            <v>GIÁ TRỊ PHỤ LỤC 13 - HĐ 37/2018/HĐ/OIC-SEAREE ký ngày 07/02/2018</v>
          </cell>
        </row>
      </sheetData>
      <sheetData sheetId="1751">
        <row r="1">
          <cell r="A1" t="str">
            <v>GIÁ TRỊ PHỤ LỤC 13 - HĐ 37/2018/HĐ/OIC-SEAREE ký ngày 07/02/2018</v>
          </cell>
        </row>
      </sheetData>
      <sheetData sheetId="1752">
        <row r="1">
          <cell r="A1" t="str">
            <v>GIÁ TRỊ PHỤ LỤC 13 - HĐ 37/2018/HĐ/OIC-SEAREE ký ngày 07/02/2018</v>
          </cell>
        </row>
      </sheetData>
      <sheetData sheetId="1753">
        <row r="1">
          <cell r="A1" t="str">
            <v>GIÁ TRỊ PHỤ LỤC 13 - HĐ 37/2018/HĐ/OIC-SEAREE ký ngày 07/02/2018</v>
          </cell>
        </row>
      </sheetData>
      <sheetData sheetId="1754">
        <row r="1">
          <cell r="A1" t="str">
            <v>GIÁ TRỊ PHỤ LỤC 13 - HĐ 37/2018/HĐ/OIC-SEAREE ký ngày 07/02/2018</v>
          </cell>
        </row>
      </sheetData>
      <sheetData sheetId="1755">
        <row r="1">
          <cell r="A1" t="str">
            <v>GIÁ TRỊ PHỤ LỤC 13 - HĐ 37/2018/HĐ/OIC-SEAREE ký ngày 07/02/2018</v>
          </cell>
        </row>
      </sheetData>
      <sheetData sheetId="1756">
        <row r="1">
          <cell r="A1" t="str">
            <v>GIÁ TRỊ PHỤ LỤC 13 - HĐ 37/2018/HĐ/OIC-SEAREE ký ngày 07/02/2018</v>
          </cell>
        </row>
      </sheetData>
      <sheetData sheetId="1757">
        <row r="1">
          <cell r="A1" t="str">
            <v>GIÁ TRỊ PHỤ LỤC 13 - HĐ 37/2018/HĐ/OIC-SEAREE ký ngày 07/02/2018</v>
          </cell>
        </row>
      </sheetData>
      <sheetData sheetId="1758">
        <row r="1">
          <cell r="A1" t="str">
            <v>GIÁ TRỊ PHỤ LỤC 13 - HĐ 37/2018/HĐ/OIC-SEAREE ký ngày 07/02/2018</v>
          </cell>
        </row>
      </sheetData>
      <sheetData sheetId="1759">
        <row r="1">
          <cell r="A1" t="str">
            <v>GIÁ TRỊ PHỤ LỤC 13 - HĐ 37/2018/HĐ/OIC-SEAREE ký ngày 07/02/2018</v>
          </cell>
        </row>
      </sheetData>
      <sheetData sheetId="1760"/>
      <sheetData sheetId="1761">
        <row r="1">
          <cell r="A1" t="str">
            <v>GIÁ TRỊ PHỤ LỤC 13 - HĐ 37/2018/HĐ/OIC-SEAREE ký ngày 07/02/2018</v>
          </cell>
        </row>
      </sheetData>
      <sheetData sheetId="1762">
        <row r="1">
          <cell r="A1" t="str">
            <v>GIÁ TRỊ PHỤ LỤC 13 - HĐ 37/2018/HĐ/OIC-SEAREE ký ngày 07/02/2018</v>
          </cell>
        </row>
      </sheetData>
      <sheetData sheetId="1763"/>
      <sheetData sheetId="1764">
        <row r="1">
          <cell r="A1" t="str">
            <v>GIÁ TRỊ PHỤ LỤC 13 - HĐ 37/2018/HĐ/OIC-SEAREE ký ngày 07/02/2018</v>
          </cell>
        </row>
      </sheetData>
      <sheetData sheetId="1765">
        <row r="1">
          <cell r="A1" t="str">
            <v>GIÁ TRỊ PHỤ LỤC 13 - HĐ 37/2018/HĐ/OIC-SEAREE ký ngày 07/02/2018</v>
          </cell>
        </row>
      </sheetData>
      <sheetData sheetId="1766">
        <row r="1">
          <cell r="A1" t="str">
            <v>GIÁ TRỊ PHỤ LỤC 13 - HĐ 37/2018/HĐ/OIC-SEAREE ký ngày 07/02/2018</v>
          </cell>
        </row>
      </sheetData>
      <sheetData sheetId="1767">
        <row r="1">
          <cell r="A1" t="str">
            <v>GIÁ TRỊ PHỤ LỤC 13 - HĐ 37/2018/HĐ/OIC-SEAREE ký ngày 07/02/2018</v>
          </cell>
        </row>
      </sheetData>
      <sheetData sheetId="1768">
        <row r="1">
          <cell r="A1" t="str">
            <v>GIÁ TRỊ PHỤ LỤC 13 - HĐ 37/2018/HĐ/OIC-SEAREE ký ngày 07/02/2018</v>
          </cell>
        </row>
      </sheetData>
      <sheetData sheetId="1769"/>
      <sheetData sheetId="1770">
        <row r="1">
          <cell r="A1" t="str">
            <v>GIÁ TRỊ PHỤ LỤC 13 - HĐ 37/2018/HĐ/OIC-SEAREE ký ngày 07/02/2018</v>
          </cell>
        </row>
      </sheetData>
      <sheetData sheetId="1771">
        <row r="1">
          <cell r="A1" t="str">
            <v>GIÁ TRỊ PHỤ LỤC 13 - HĐ 37/2018/HĐ/OIC-SEAREE ký ngày 07/02/2018</v>
          </cell>
        </row>
      </sheetData>
      <sheetData sheetId="1772">
        <row r="1">
          <cell r="A1" t="str">
            <v>GIÁ TRỊ PHỤ LỤC 13 - HĐ 37/2018/HĐ/OIC-SEAREE ký ngày 07/02/2018</v>
          </cell>
        </row>
      </sheetData>
      <sheetData sheetId="1773">
        <row r="1">
          <cell r="A1" t="str">
            <v>GIÁ TRỊ PHỤ LỤC 13 - HĐ 37/2018/HĐ/OIC-SEAREE ký ngày 07/02/2018</v>
          </cell>
        </row>
      </sheetData>
      <sheetData sheetId="1774">
        <row r="1">
          <cell r="A1" t="str">
            <v>GIÁ TRỊ PHỤ LỤC 13 - HĐ 37/2018/HĐ/OIC-SEAREE ký ngày 07/02/2018</v>
          </cell>
        </row>
      </sheetData>
      <sheetData sheetId="1775"/>
      <sheetData sheetId="1776">
        <row r="1">
          <cell r="A1" t="str">
            <v>GIÁ TRỊ PHỤ LỤC 13 - HĐ 37/2018/HĐ/OIC-SEAREE ký ngày 07/02/2018</v>
          </cell>
        </row>
      </sheetData>
      <sheetData sheetId="1777"/>
      <sheetData sheetId="1778"/>
      <sheetData sheetId="1779">
        <row r="1">
          <cell r="A1" t="str">
            <v>GIÁ TRỊ PHỤ LỤC 13 - HĐ 37/2018/HĐ/OIC-SEAREE ký ngày 07/02/2018</v>
          </cell>
        </row>
      </sheetData>
      <sheetData sheetId="1780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/>
      <sheetData sheetId="1789"/>
      <sheetData sheetId="1790">
        <row r="1">
          <cell r="A1" t="str">
            <v>GIÁ TRỊ PHỤ LỤC 13 - HĐ 37/2018/HĐ/OIC-SEAREE ký ngày 07/02/2018</v>
          </cell>
        </row>
      </sheetData>
      <sheetData sheetId="1791">
        <row r="1">
          <cell r="A1" t="str">
            <v>GIÁ TRỊ PHỤ LỤC 13 - HĐ 37/2018/HĐ/OIC-SEAREE ký ngày 07/02/2018</v>
          </cell>
        </row>
      </sheetData>
      <sheetData sheetId="1792">
        <row r="1">
          <cell r="A1" t="str">
            <v>GIÁ TRỊ PHỤ LỤC 13 - HĐ 37/2018/HĐ/OIC-SEAREE ký ngày 07/02/2018</v>
          </cell>
        </row>
      </sheetData>
      <sheetData sheetId="1793"/>
      <sheetData sheetId="1794">
        <row r="1">
          <cell r="A1" t="str">
            <v>GIÁ TRỊ PHỤ LỤC 13 - HĐ 37/2018/HĐ/OIC-SEAREE ký ngày 07/02/2018</v>
          </cell>
        </row>
      </sheetData>
      <sheetData sheetId="1795"/>
      <sheetData sheetId="1796">
        <row r="1">
          <cell r="A1" t="str">
            <v>GIÁ TRỊ PHỤ LỤC 13 - HĐ 37/2018/HĐ/OIC-SEAREE ký ngày 07/02/2018</v>
          </cell>
        </row>
      </sheetData>
      <sheetData sheetId="1797">
        <row r="1">
          <cell r="A1" t="str">
            <v>GIÁ TRỊ PHỤ LỤC 13 - HĐ 37/2018/HĐ/OIC-SEAREE ký ngày 07/02/2018</v>
          </cell>
        </row>
      </sheetData>
      <sheetData sheetId="1798">
        <row r="1">
          <cell r="A1" t="str">
            <v>GIÁ TRỊ PHỤ LỤC 13 - HĐ 37/2018/HĐ/OIC-SEAREE ký ngày 07/02/2018</v>
          </cell>
        </row>
      </sheetData>
      <sheetData sheetId="1799">
        <row r="1">
          <cell r="A1" t="str">
            <v>GIÁ TRỊ PHỤ LỤC 13 - HĐ 37/2018/HĐ/OIC-SEAREE ký ngày 07/02/2018</v>
          </cell>
        </row>
      </sheetData>
      <sheetData sheetId="1800"/>
      <sheetData sheetId="1801">
        <row r="1">
          <cell r="A1" t="str">
            <v>GIÁ TRỊ PHỤ LỤC 13 - HĐ 37/2018/HĐ/OIC-SEAREE ký ngày 07/02/2018</v>
          </cell>
        </row>
      </sheetData>
      <sheetData sheetId="1802" refreshError="1"/>
      <sheetData sheetId="1803">
        <row r="1">
          <cell r="A1" t="str">
            <v>GIÁ TRỊ PHỤ LỤC 13 - HĐ 37/2018/HĐ/OIC-SEAREE ký ngày 07/02/2018</v>
          </cell>
        </row>
      </sheetData>
      <sheetData sheetId="1804">
        <row r="1">
          <cell r="A1" t="str">
            <v>GIÁ TRỊ PHỤ LỤC 13 - HĐ 37/2018/HĐ/OIC-SEAREE ký ngày 07/02/2018</v>
          </cell>
        </row>
      </sheetData>
      <sheetData sheetId="1805">
        <row r="1">
          <cell r="A1" t="str">
            <v>GIÁ TRỊ PHỤ LỤC 13 - HĐ 37/2018/HĐ/OIC-SEAREE ký ngày 07/02/2018</v>
          </cell>
        </row>
      </sheetData>
      <sheetData sheetId="1806">
        <row r="1">
          <cell r="A1" t="str">
            <v>GIÁ TRỊ PHỤ LỤC 13 - HĐ 37/2018/HĐ/OIC-SEAREE ký ngày 07/02/2018</v>
          </cell>
        </row>
      </sheetData>
      <sheetData sheetId="1807">
        <row r="1">
          <cell r="A1" t="str">
            <v>GIÁ TRỊ PHỤ LỤC 13 - HĐ 37/2018/HĐ/OIC-SEAREE ký ngày 07/02/2018</v>
          </cell>
        </row>
      </sheetData>
      <sheetData sheetId="1808"/>
      <sheetData sheetId="1809" refreshError="1"/>
      <sheetData sheetId="1810">
        <row r="1">
          <cell r="A1" t="str">
            <v>GIÁ TRỊ PHỤ LỤC 13 - HĐ 37/2018/HĐ/OIC-SEAREE ký ngày 07/02/2018</v>
          </cell>
        </row>
      </sheetData>
      <sheetData sheetId="1811">
        <row r="1">
          <cell r="A1" t="str">
            <v>GIÁ TRỊ PHỤ LỤC 13 - HĐ 37/2018/HĐ/OIC-SEAREE ký ngày 07/02/2018</v>
          </cell>
        </row>
      </sheetData>
      <sheetData sheetId="1812">
        <row r="1">
          <cell r="A1" t="str">
            <v>GIÁ TRỊ PHỤ LỤC 13 - HĐ 37/2018/HĐ/OIC-SEAREE ký ngày 07/02/2018</v>
          </cell>
        </row>
      </sheetData>
      <sheetData sheetId="1813">
        <row r="1">
          <cell r="A1" t="str">
            <v>GIÁ TRỊ PHỤ LỤC 13 - HĐ 37/2018/HĐ/OIC-SEAREE ký ngày 07/02/2018</v>
          </cell>
        </row>
      </sheetData>
      <sheetData sheetId="1814">
        <row r="1">
          <cell r="A1" t="str">
            <v>GIÁ TRỊ PHỤ LỤC 13 - HĐ 37/2018/HĐ/OIC-SEAREE ký ngày 07/02/2018</v>
          </cell>
        </row>
      </sheetData>
      <sheetData sheetId="1815"/>
      <sheetData sheetId="1816">
        <row r="1">
          <cell r="A1" t="str">
            <v>GIÁ TRỊ PHỤ LỤC 13 - HĐ 37/2018/HĐ/OIC-SEAREE ký ngày 07/02/2018</v>
          </cell>
        </row>
      </sheetData>
      <sheetData sheetId="1817">
        <row r="1">
          <cell r="A1" t="str">
            <v>GIÁ TRỊ PHỤ LỤC 13 - HĐ 37/2018/HĐ/OIC-SEAREE ký ngày 07/02/2018</v>
          </cell>
        </row>
      </sheetData>
      <sheetData sheetId="1818">
        <row r="1">
          <cell r="A1" t="str">
            <v>GIÁ TRỊ PHỤ LỤC 13 - HĐ 37/2018/HĐ/OIC-SEAREE ký ngày 07/02/2018</v>
          </cell>
        </row>
      </sheetData>
      <sheetData sheetId="1819">
        <row r="1">
          <cell r="A1" t="str">
            <v>GIÁ TRỊ PHỤ LỤC 13 - HĐ 37/2018/HĐ/OIC-SEAREE ký ngày 07/02/2018</v>
          </cell>
        </row>
      </sheetData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 refreshError="1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 refreshError="1"/>
      <sheetData sheetId="1938" refreshError="1"/>
      <sheetData sheetId="1939" refreshError="1"/>
      <sheetData sheetId="1940"/>
      <sheetData sheetId="1941"/>
      <sheetData sheetId="1942"/>
      <sheetData sheetId="1943"/>
      <sheetData sheetId="1944" refreshError="1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 refreshError="1"/>
      <sheetData sheetId="1955" refreshError="1"/>
      <sheetData sheetId="1956"/>
      <sheetData sheetId="1957"/>
      <sheetData sheetId="1958"/>
      <sheetData sheetId="1959"/>
      <sheetData sheetId="1960"/>
      <sheetData sheetId="1961"/>
      <sheetData sheetId="1962" refreshError="1"/>
      <sheetData sheetId="1963" refreshError="1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 refreshError="1"/>
      <sheetData sheetId="1990" refreshError="1"/>
      <sheetData sheetId="1991" refreshError="1"/>
      <sheetData sheetId="1992"/>
      <sheetData sheetId="1993" refreshError="1"/>
      <sheetData sheetId="1994" refreshError="1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 refreshError="1"/>
      <sheetData sheetId="2007" refreshError="1"/>
      <sheetData sheetId="2008" refreshError="1"/>
      <sheetData sheetId="2009"/>
      <sheetData sheetId="2010"/>
      <sheetData sheetId="2011"/>
      <sheetData sheetId="2012"/>
      <sheetData sheetId="2013"/>
      <sheetData sheetId="2014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/>
      <sheetData sheetId="2026"/>
      <sheetData sheetId="2027"/>
      <sheetData sheetId="2028"/>
      <sheetData sheetId="2029"/>
      <sheetData sheetId="2030"/>
      <sheetData sheetId="2031"/>
      <sheetData sheetId="2032" refreshError="1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/>
      <sheetData sheetId="2106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 refreshError="1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 refreshError="1"/>
      <sheetData sheetId="2143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/>
      <sheetData sheetId="2150" refreshError="1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 refreshError="1"/>
      <sheetData sheetId="2180"/>
      <sheetData sheetId="2181"/>
      <sheetData sheetId="2182"/>
      <sheetData sheetId="2183" refreshError="1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 refreshError="1"/>
      <sheetData sheetId="2201" refreshError="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 refreshError="1"/>
      <sheetData sheetId="2214" refreshError="1"/>
      <sheetData sheetId="2215"/>
      <sheetData sheetId="2216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/>
      <sheetData sheetId="2248"/>
      <sheetData sheetId="2249"/>
      <sheetData sheetId="2250"/>
      <sheetData sheetId="2251"/>
      <sheetData sheetId="2252"/>
      <sheetData sheetId="2253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 refreshError="1"/>
      <sheetData sheetId="2274" refreshError="1"/>
      <sheetData sheetId="2275"/>
      <sheetData sheetId="2276"/>
      <sheetData sheetId="2277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/>
      <sheetData sheetId="2291"/>
      <sheetData sheetId="2292"/>
      <sheetData sheetId="2293"/>
      <sheetData sheetId="2294"/>
      <sheetData sheetId="2295"/>
      <sheetData sheetId="2296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/>
      <sheetData sheetId="2319"/>
      <sheetData sheetId="2320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 refreshError="1"/>
      <sheetData sheetId="2352" refreshError="1"/>
      <sheetData sheetId="2353"/>
      <sheetData sheetId="2354"/>
      <sheetData sheetId="2355"/>
      <sheetData sheetId="2356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/>
      <sheetData sheetId="2364"/>
      <sheetData sheetId="2365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 refreshError="1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 refreshError="1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>
        <row r="1">
          <cell r="A1" t="str">
            <v>GIÁ TRỊ PHỤ LỤC 13 - HĐ 37/2018/HĐ/OIC-SEAREE ký ngày 07/02/2018</v>
          </cell>
        </row>
      </sheetData>
      <sheetData sheetId="2419"/>
      <sheetData sheetId="2420"/>
      <sheetData sheetId="2421"/>
      <sheetData sheetId="2422">
        <row r="1">
          <cell r="A1" t="str">
            <v>GIÁ TRỊ PHỤ LỤC 13 - HĐ 37/2018/HĐ/OIC-SEAREE ký ngày 07/02/2018</v>
          </cell>
        </row>
      </sheetData>
      <sheetData sheetId="2423"/>
      <sheetData sheetId="2424"/>
      <sheetData sheetId="2425"/>
      <sheetData sheetId="2426">
        <row r="1">
          <cell r="A1" t="str">
            <v>GIÁ TRỊ PHỤ LỤC 13 - HĐ 37/2018/HĐ/OIC-SEAREE ký ngày 07/02/2018</v>
          </cell>
        </row>
      </sheetData>
      <sheetData sheetId="2427"/>
      <sheetData sheetId="2428"/>
      <sheetData sheetId="2429"/>
      <sheetData sheetId="2430">
        <row r="1">
          <cell r="A1" t="str">
            <v>GIÁ TRỊ PHỤ LỤC 13 - HĐ 37/2018/HĐ/OIC-SEAREE ký ngày 07/02/2018</v>
          </cell>
        </row>
      </sheetData>
      <sheetData sheetId="2431"/>
      <sheetData sheetId="2432">
        <row r="1">
          <cell r="A1" t="str">
            <v>GIÁ TRỊ PHỤ LỤC 13 - HĐ 37/2018/HĐ/OIC-SEAREE ký ngày 07/02/2018</v>
          </cell>
        </row>
      </sheetData>
      <sheetData sheetId="2433"/>
      <sheetData sheetId="2434">
        <row r="1">
          <cell r="A1" t="str">
            <v>GIÁ TRỊ PHỤ LỤC 13 - HĐ 37/2018/HĐ/OIC-SEAREE ký ngày 07/02/2018</v>
          </cell>
        </row>
      </sheetData>
      <sheetData sheetId="2435"/>
      <sheetData sheetId="2436"/>
      <sheetData sheetId="2437"/>
      <sheetData sheetId="2438"/>
      <sheetData sheetId="2439"/>
      <sheetData sheetId="2440"/>
      <sheetData sheetId="2441">
        <row r="1">
          <cell r="A1" t="str">
            <v>GIÁ TRỊ PHỤ LỤC 13 - HĐ 37/2018/HĐ/OIC-SEAREE ký ngày 07/02/2018</v>
          </cell>
        </row>
      </sheetData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>
        <row r="1">
          <cell r="A1" t="str">
            <v>GIÁ TRỊ PHỤ LỤC 13 - HĐ 37/2018/HĐ/OIC-SEAREE ký ngày 07/02/2018</v>
          </cell>
        </row>
      </sheetData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>
        <row r="1">
          <cell r="A1" t="str">
            <v>GIÁ TRỊ PHỤ LỤC 13 - HĐ 37/2018/HĐ/OIC-SEAREE ký ngày 07/02/2018</v>
          </cell>
        </row>
      </sheetData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>
        <row r="1">
          <cell r="A1" t="str">
            <v>GIÁ TRỊ PHỤ LỤC 13 - HĐ 37/2018/HĐ/OIC-SEAREE ký ngày 07/02/2018</v>
          </cell>
        </row>
      </sheetData>
      <sheetData sheetId="2505"/>
      <sheetData sheetId="2506">
        <row r="1">
          <cell r="A1" t="str">
            <v>GIÁ TRỊ PHỤ LỤC 13 - HĐ 37/2018/HĐ/OIC-SEAREE ký ngày 07/02/2018</v>
          </cell>
        </row>
      </sheetData>
      <sheetData sheetId="2507"/>
      <sheetData sheetId="2508">
        <row r="1">
          <cell r="A1" t="str">
            <v>GIÁ TRỊ PHỤ LỤC 13 - HĐ 37/2018/HĐ/OIC-SEAREE ký ngày 07/02/2018</v>
          </cell>
        </row>
      </sheetData>
      <sheetData sheetId="2509"/>
      <sheetData sheetId="2510">
        <row r="1">
          <cell r="A1" t="str">
            <v>GIÁ TRỊ PHỤ LỤC 13 - HĐ 37/2018/HĐ/OIC-SEAREE ký ngày 07/02/2018</v>
          </cell>
        </row>
      </sheetData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/>
      <sheetData sheetId="3568"/>
      <sheetData sheetId="3569" refreshError="1"/>
      <sheetData sheetId="3570" refreshError="1"/>
      <sheetData sheetId="3571"/>
      <sheetData sheetId="3572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/>
      <sheetData sheetId="3586"/>
      <sheetData sheetId="3587"/>
      <sheetData sheetId="3588"/>
      <sheetData sheetId="3589"/>
      <sheetData sheetId="3590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>
        <row r="1">
          <cell r="A1" t="str">
            <v>GIÁ TRỊ PHỤ LỤC 13 - HĐ 37/2018/HĐ/OIC-SEAREE ký ngày 07/02/2018</v>
          </cell>
        </row>
      </sheetData>
      <sheetData sheetId="3632"/>
      <sheetData sheetId="3633"/>
      <sheetData sheetId="3634"/>
      <sheetData sheetId="3635"/>
      <sheetData sheetId="3636" refreshError="1"/>
      <sheetData sheetId="3637">
        <row r="1">
          <cell r="A1" t="str">
            <v>GIÁ TRỊ PHỤ LỤC 13 - HĐ 37/2018/HĐ/OIC-SEAREE ký ngày 07/02/2018</v>
          </cell>
        </row>
      </sheetData>
      <sheetData sheetId="3638">
        <row r="1">
          <cell r="A1" t="str">
            <v>GIÁ TRỊ PHỤ LỤC 13 - HĐ 37/2018/HĐ/OIC-SEAREE ký ngày 07/02/2018</v>
          </cell>
        </row>
      </sheetData>
      <sheetData sheetId="3639">
        <row r="1">
          <cell r="A1" t="str">
            <v>GIÁ TRỊ PHỤ LỤC 13 - HĐ 37/2018/HĐ/OIC-SEAREE ký ngày 07/02/2018</v>
          </cell>
        </row>
      </sheetData>
      <sheetData sheetId="3640">
        <row r="1">
          <cell r="A1" t="str">
            <v>GIÁ TRỊ PHỤ LỤC 13 - HĐ 37/2018/HĐ/OIC-SEAREE ký ngày 07/02/2018</v>
          </cell>
        </row>
      </sheetData>
      <sheetData sheetId="3641">
        <row r="1">
          <cell r="A1" t="str">
            <v>GIÁ TRỊ PHỤ LỤC 13 - HĐ 37/2018/HĐ/OIC-SEAREE ký ngày 07/02/2018</v>
          </cell>
        </row>
      </sheetData>
      <sheetData sheetId="3642"/>
      <sheetData sheetId="3643"/>
      <sheetData sheetId="3644">
        <row r="1">
          <cell r="A1" t="str">
            <v>GIÁ TRỊ PHỤ LỤC 13 - HĐ 37/2018/HĐ/OIC-SEAREE ký ngày 07/02/2018</v>
          </cell>
        </row>
      </sheetData>
      <sheetData sheetId="3645" refreshError="1"/>
      <sheetData sheetId="3646">
        <row r="1">
          <cell r="A1" t="str">
            <v>GIÁ TRỊ PHỤ LỤC 13 - HĐ 37/2018/HĐ/OIC-SEAREE ký ngày 07/02/2018</v>
          </cell>
        </row>
      </sheetData>
      <sheetData sheetId="3647">
        <row r="1">
          <cell r="A1" t="str">
            <v>GIÁ TRỊ PHỤ LỤC 13 - HĐ 37/2018/HĐ/OIC-SEAREE ký ngày 07/02/2018</v>
          </cell>
        </row>
      </sheetData>
      <sheetData sheetId="3648">
        <row r="1">
          <cell r="A1" t="str">
            <v>GIÁ TRỊ PHỤ LỤC 13 - HĐ 37/2018/HĐ/OIC-SEAREE ký ngày 07/02/2018</v>
          </cell>
        </row>
      </sheetData>
      <sheetData sheetId="3649">
        <row r="1">
          <cell r="A1" t="str">
            <v>GIÁ TRỊ PHỤ LỤC 13 - HĐ 37/2018/HĐ/OIC-SEAREE ký ngày 07/02/2018</v>
          </cell>
        </row>
      </sheetData>
      <sheetData sheetId="3650">
        <row r="1">
          <cell r="A1" t="str">
            <v>GIÁ TRỊ PHỤ LỤC 13 - HĐ 37/2018/HĐ/OIC-SEAREE ký ngày 07/02/2018</v>
          </cell>
        </row>
      </sheetData>
      <sheetData sheetId="3651" refreshError="1"/>
      <sheetData sheetId="3652"/>
      <sheetData sheetId="3653">
        <row r="1">
          <cell r="A1" t="str">
            <v>Linksshape LTD</v>
          </cell>
        </row>
      </sheetData>
      <sheetData sheetId="3654"/>
      <sheetData sheetId="3655">
        <row r="1">
          <cell r="A1" t="str">
            <v>GIÁ TRỊ PHỤ LỤC 13 - HĐ 37/2018/HĐ/OIC-SEAREE ký ngày 07/02/2018</v>
          </cell>
        </row>
      </sheetData>
      <sheetData sheetId="3656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>
        <row r="1">
          <cell r="A1" t="str">
            <v>GIÁ TRỊ PHỤ LỤC 13 - HĐ 37/2018/HĐ/OIC-SEAREE ký ngày 07/02/2018</v>
          </cell>
        </row>
      </sheetData>
      <sheetData sheetId="3666"/>
      <sheetData sheetId="3667">
        <row r="1">
          <cell r="A1" t="str">
            <v>GIÁ TRỊ PHỤ LỤC 13 - HĐ 37/2018/HĐ/OIC-SEAREE ký ngày 07/02/2018</v>
          </cell>
        </row>
      </sheetData>
      <sheetData sheetId="3668"/>
      <sheetData sheetId="3669"/>
      <sheetData sheetId="3670"/>
      <sheetData sheetId="3671">
        <row r="1">
          <cell r="A1" t="str">
            <v>GIÁ TRỊ PHỤ LỤC 13 - HĐ 37/2018/HĐ/OIC-SEAREE ký ngày 07/02/2018</v>
          </cell>
        </row>
      </sheetData>
      <sheetData sheetId="3672">
        <row r="1">
          <cell r="A1" t="str">
            <v>GIÁ TRỊ PHỤ LỤC 13 - HĐ 37/2018/HĐ/OIC-SEAREE ký ngày 07/02/2018</v>
          </cell>
        </row>
      </sheetData>
      <sheetData sheetId="3673">
        <row r="1">
          <cell r="A1" t="str">
            <v>GIÁ TRỊ PHỤ LỤC 13 - HĐ 37/2018/HĐ/OIC-SEAREE ký ngày 07/02/2018</v>
          </cell>
        </row>
      </sheetData>
      <sheetData sheetId="3674">
        <row r="1">
          <cell r="A1" t="str">
            <v>GIÁ TRỊ PHỤ LỤC 13 - HĐ 37/2018/HĐ/OIC-SEAREE ký ngày 07/02/2018</v>
          </cell>
        </row>
      </sheetData>
      <sheetData sheetId="3675">
        <row r="1">
          <cell r="A1" t="str">
            <v>GIÁ TRỊ PHỤ LỤC 13 - HĐ 37/2018/HĐ/OIC-SEAREE ký ngày 07/02/2018</v>
          </cell>
        </row>
      </sheetData>
      <sheetData sheetId="3676">
        <row r="1">
          <cell r="A1" t="str">
            <v>GIÁ TRỊ PHỤ LỤC 13 - HĐ 37/2018/HĐ/OIC-SEAREE ký ngày 07/02/2018</v>
          </cell>
        </row>
      </sheetData>
      <sheetData sheetId="3677">
        <row r="1">
          <cell r="A1" t="str">
            <v>GIÁ TRỊ PHỤ LỤC 13 - HĐ 37/2018/HĐ/OIC-SEAREE ký ngày 07/02/2018</v>
          </cell>
        </row>
      </sheetData>
      <sheetData sheetId="3678"/>
      <sheetData sheetId="3679">
        <row r="1">
          <cell r="A1" t="str">
            <v>GIÁ TRỊ PHỤ LỤC 13 - HĐ 37/2018/HĐ/OIC-SEAREE ký ngày 07/02/2018</v>
          </cell>
        </row>
      </sheetData>
      <sheetData sheetId="3680">
        <row r="1">
          <cell r="A1" t="str">
            <v>GIÁ TRỊ PHỤ LỤC 13 - HĐ 37/2018/HĐ/OIC-SEAREE ký ngày 07/02/2018</v>
          </cell>
        </row>
      </sheetData>
      <sheetData sheetId="3681"/>
      <sheetData sheetId="3682"/>
      <sheetData sheetId="3683">
        <row r="1">
          <cell r="A1" t="str">
            <v>GIÁ TRỊ PHỤ LỤC 13 - HĐ 37/2018/HĐ/OIC-SEAREE ký ngày 07/02/2018</v>
          </cell>
        </row>
      </sheetData>
      <sheetData sheetId="3684">
        <row r="1">
          <cell r="A1" t="str">
            <v>GIÁ TRỊ PHỤ LỤC 13 - HĐ 37/2018/HĐ/OIC-SEAREE ký ngày 07/02/2018</v>
          </cell>
        </row>
      </sheetData>
      <sheetData sheetId="3685">
        <row r="1">
          <cell r="A1" t="str">
            <v>GIÁ TRỊ PHỤ LỤC 13 - HĐ 37/2018/HĐ/OIC-SEAREE ký ngày 07/02/2018</v>
          </cell>
        </row>
      </sheetData>
      <sheetData sheetId="3686">
        <row r="1">
          <cell r="A1" t="str">
            <v>GIÁ TRỊ PHỤ LỤC 13 - HĐ 37/2018/HĐ/OIC-SEAREE ký ngày 07/02/2018</v>
          </cell>
        </row>
      </sheetData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>
        <row r="1">
          <cell r="A1" t="str">
            <v>GIÁ TRỊ PHỤ LỤC 13 - HĐ 37/2018/HĐ/OIC-SEAREE ký ngày 07/02/2018</v>
          </cell>
        </row>
      </sheetData>
      <sheetData sheetId="3788">
        <row r="1">
          <cell r="A1" t="str">
            <v>GIÁ TRỊ PHỤ LỤC 13 - HĐ 37/2018/HĐ/OIC-SEAREE ký ngày 07/02/2018</v>
          </cell>
        </row>
      </sheetData>
      <sheetData sheetId="3789">
        <row r="1">
          <cell r="A1" t="str">
            <v>GIÁ TRỊ PHỤ LỤC 13 - HĐ 37/2018/HĐ/OIC-SEAREE ký ngày 07/02/2018</v>
          </cell>
        </row>
      </sheetData>
      <sheetData sheetId="3790">
        <row r="1">
          <cell r="A1" t="str">
            <v>GIÁ TRỊ PHỤ LỤC 13 - HĐ 37/2018/HĐ/OIC-SEAREE ký ngày 07/02/2018</v>
          </cell>
        </row>
      </sheetData>
      <sheetData sheetId="3791">
        <row r="1">
          <cell r="A1" t="str">
            <v>GIÁ TRỊ PHỤ LỤC 13 - HĐ 37/2018/HĐ/OIC-SEAREE ký ngày 07/02/2018</v>
          </cell>
        </row>
      </sheetData>
      <sheetData sheetId="3792">
        <row r="1">
          <cell r="A1" t="str">
            <v>GIÁ TRỊ PHỤ LỤC 13 - HĐ 37/2018/HĐ/OIC-SEAREE ký ngày 07/02/2018</v>
          </cell>
        </row>
      </sheetData>
      <sheetData sheetId="3793">
        <row r="1">
          <cell r="A1" t="str">
            <v>GIÁ TRỊ PHỤ LỤC 13 - HĐ 37/2018/HĐ/OIC-SEAREE ký ngày 07/02/2018</v>
          </cell>
        </row>
      </sheetData>
      <sheetData sheetId="3794">
        <row r="1">
          <cell r="A1" t="str">
            <v>GIÁ TRỊ PHỤ LỤC 13 - HĐ 37/2018/HĐ/OIC-SEAREE ký ngày 07/02/2018</v>
          </cell>
        </row>
      </sheetData>
      <sheetData sheetId="3795">
        <row r="1">
          <cell r="A1" t="str">
            <v>GIÁ TRỊ PHỤ LỤC 13 - HĐ 37/2018/HĐ/OIC-SEAREE ký ngày 07/02/2018</v>
          </cell>
        </row>
      </sheetData>
      <sheetData sheetId="3796">
        <row r="1">
          <cell r="A1" t="str">
            <v>GIÁ TRỊ PHỤ LỤC 13 - HĐ 37/2018/HĐ/OIC-SEAREE ký ngày 07/02/2018</v>
          </cell>
        </row>
      </sheetData>
      <sheetData sheetId="3797">
        <row r="1">
          <cell r="A1" t="str">
            <v>GIÁ TRỊ PHỤ LỤC 13 - HĐ 37/2018/HĐ/OIC-SEAREE ký ngày 07/02/2018</v>
          </cell>
        </row>
      </sheetData>
      <sheetData sheetId="3798">
        <row r="1">
          <cell r="A1" t="str">
            <v>GIÁ TRỊ PHỤ LỤC 13 - HĐ 37/2018/HĐ/OIC-SEAREE ký ngày 07/02/2018</v>
          </cell>
        </row>
      </sheetData>
      <sheetData sheetId="3799">
        <row r="1">
          <cell r="A1" t="str">
            <v>GIÁ TRỊ PHỤ LỤC 13 - HĐ 37/2018/HĐ/OIC-SEAREE ký ngày 07/02/2018</v>
          </cell>
        </row>
      </sheetData>
      <sheetData sheetId="3800">
        <row r="1">
          <cell r="A1" t="str">
            <v>GIÁ TRỊ PHỤ LỤC 13 - HĐ 37/2018/HĐ/OIC-SEAREE ký ngày 07/02/2018</v>
          </cell>
        </row>
      </sheetData>
      <sheetData sheetId="3801">
        <row r="1">
          <cell r="A1" t="str">
            <v>GIÁ TRỊ PHỤ LỤC 13 - HĐ 37/2018/HĐ/OIC-SEAREE ký ngày 07/02/2018</v>
          </cell>
        </row>
      </sheetData>
      <sheetData sheetId="3802">
        <row r="1">
          <cell r="A1" t="str">
            <v>GIÁ TRỊ PHỤ LỤC 13 - HĐ 37/2018/HĐ/OIC-SEAREE ký ngày 07/02/2018</v>
          </cell>
        </row>
      </sheetData>
      <sheetData sheetId="3803">
        <row r="1">
          <cell r="A1" t="str">
            <v>GIÁ TRỊ PHỤ LỤC 13 - HĐ 37/2018/HĐ/OIC-SEAREE ký ngày 07/02/2018</v>
          </cell>
        </row>
      </sheetData>
      <sheetData sheetId="3804">
        <row r="1">
          <cell r="A1" t="str">
            <v>GIÁ TRỊ PHỤ LỤC 13 - HĐ 37/2018/HĐ/OIC-SEAREE ký ngày 07/02/2018</v>
          </cell>
        </row>
      </sheetData>
      <sheetData sheetId="3805">
        <row r="1">
          <cell r="A1" t="str">
            <v>GIÁ TRỊ PHỤ LỤC 13 - HĐ 37/2018/HĐ/OIC-SEAREE ký ngày 07/02/2018</v>
          </cell>
        </row>
      </sheetData>
      <sheetData sheetId="3806">
        <row r="1">
          <cell r="A1" t="str">
            <v>Linksshape LTD</v>
          </cell>
        </row>
      </sheetData>
      <sheetData sheetId="3807">
        <row r="1">
          <cell r="A1" t="str">
            <v>GIÁ TRỊ PHỤ LỤC 13 - HĐ 37/2018/HĐ/OIC-SEAREE ký ngày 07/02/2018</v>
          </cell>
        </row>
      </sheetData>
      <sheetData sheetId="3808">
        <row r="1">
          <cell r="A1" t="str">
            <v>GIÁ TRỊ PHỤ LỤC 13 - HĐ 37/2018/HĐ/OIC-SEAREE ký ngày 07/02/2018</v>
          </cell>
        </row>
      </sheetData>
      <sheetData sheetId="3809">
        <row r="1">
          <cell r="A1" t="str">
            <v>GIÁ TRỊ PHỤ LỤC 13 - HĐ 37/2018/HĐ/OIC-SEAREE ký ngày 07/02/2018</v>
          </cell>
        </row>
      </sheetData>
      <sheetData sheetId="3810">
        <row r="1">
          <cell r="A1" t="str">
            <v>GIÁ TRỊ PHỤ LỤC 13 - HĐ 37/2018/HĐ/OIC-SEAREE ký ngày 07/02/2018</v>
          </cell>
        </row>
      </sheetData>
      <sheetData sheetId="3811">
        <row r="1">
          <cell r="A1" t="str">
            <v>GIÁ TRỊ PHỤ LỤC 13 - HĐ 37/2018/HĐ/OIC-SEAREE ký ngày 07/02/2018</v>
          </cell>
        </row>
      </sheetData>
      <sheetData sheetId="3812">
        <row r="1">
          <cell r="A1" t="str">
            <v>GIÁ TRỊ PHỤ LỤC 13 - HĐ 37/2018/HĐ/OIC-SEAREE ký ngày 07/02/2018</v>
          </cell>
        </row>
      </sheetData>
      <sheetData sheetId="3813">
        <row r="1">
          <cell r="A1" t="str">
            <v>GIÁ TRỊ PHỤ LỤC 13 - HĐ 37/2018/HĐ/OIC-SEAREE ký ngày 07/02/2018</v>
          </cell>
        </row>
      </sheetData>
      <sheetData sheetId="3814">
        <row r="1">
          <cell r="A1" t="str">
            <v>GIÁ TRỊ PHỤ LỤC 13 - HĐ 37/2018/HĐ/OIC-SEAREE ký ngày 07/02/2018</v>
          </cell>
        </row>
      </sheetData>
      <sheetData sheetId="3815">
        <row r="1">
          <cell r="A1" t="str">
            <v>GIÁ TRỊ PHỤ LỤC 13 - HĐ 37/2018/HĐ/OIC-SEAREE ký ngày 07/02/2018</v>
          </cell>
        </row>
      </sheetData>
      <sheetData sheetId="3816">
        <row r="1">
          <cell r="A1" t="str">
            <v>GIÁ TRỊ PHỤ LỤC 13 - HĐ 37/2018/HĐ/OIC-SEAREE ký ngày 07/02/2018</v>
          </cell>
        </row>
      </sheetData>
      <sheetData sheetId="3817">
        <row r="1">
          <cell r="A1" t="str">
            <v>Linksshape LTD</v>
          </cell>
        </row>
      </sheetData>
      <sheetData sheetId="3818">
        <row r="1">
          <cell r="A1" t="str">
            <v>GIÁ TRỊ PHỤ LỤC 13 - HĐ 37/2018/HĐ/OIC-SEAREE ký ngày 07/02/2018</v>
          </cell>
        </row>
      </sheetData>
      <sheetData sheetId="3819">
        <row r="1">
          <cell r="A1" t="str">
            <v>GIÁ TRỊ PHỤ LỤC 13 - HĐ 37/2018/HĐ/OIC-SEAREE ký ngày 07/02/2018</v>
          </cell>
        </row>
      </sheetData>
      <sheetData sheetId="3820">
        <row r="1">
          <cell r="A1" t="str">
            <v>GIÁ TRỊ PHỤ LỤC 13 - HĐ 37/2018/HĐ/OIC-SEAREE ký ngày 07/02/2018</v>
          </cell>
        </row>
      </sheetData>
      <sheetData sheetId="3821">
        <row r="1">
          <cell r="A1" t="str">
            <v>Linksshape LTD</v>
          </cell>
        </row>
      </sheetData>
      <sheetData sheetId="3822">
        <row r="1">
          <cell r="A1" t="str">
            <v>GIÁ TRỊ PHỤ LỤC 13 - HĐ 37/2018/HĐ/OIC-SEAREE ký ngày 07/02/2018</v>
          </cell>
        </row>
      </sheetData>
      <sheetData sheetId="3823">
        <row r="1">
          <cell r="A1" t="str">
            <v>Linksshape LTD</v>
          </cell>
        </row>
      </sheetData>
      <sheetData sheetId="3824">
        <row r="1">
          <cell r="A1" t="str">
            <v>GIÁ TRỊ PHỤ LỤC 13 - HĐ 37/2018/HĐ/OIC-SEAREE ký ngày 07/02/2018</v>
          </cell>
        </row>
      </sheetData>
      <sheetData sheetId="3825">
        <row r="1">
          <cell r="A1" t="str">
            <v>GIÁ TRỊ PHỤ LỤC 13 - HĐ 37/2018/HĐ/OIC-SEAREE ký ngày 07/02/2018</v>
          </cell>
        </row>
      </sheetData>
      <sheetData sheetId="3826">
        <row r="1">
          <cell r="A1" t="str">
            <v>GIÁ TRỊ PHỤ LỤC 13 - HĐ 37/2018/HĐ/OIC-SEAREE ký ngày 07/02/2018</v>
          </cell>
        </row>
      </sheetData>
      <sheetData sheetId="3827">
        <row r="1">
          <cell r="A1" t="str">
            <v>GIÁ TRỊ PHỤ LỤC 13 - HĐ 37/2018/HĐ/OIC-SEAREE ký ngày 07/02/2018</v>
          </cell>
        </row>
      </sheetData>
      <sheetData sheetId="3828">
        <row r="1">
          <cell r="A1" t="str">
            <v>GIÁ TRỊ PHỤ LỤC 13 - HĐ 37/2018/HĐ/OIC-SEAREE ký ngày 07/02/2018</v>
          </cell>
        </row>
      </sheetData>
      <sheetData sheetId="3829">
        <row r="1">
          <cell r="A1" t="str">
            <v>GIÁ TRỊ PHỤ LỤC 13 - HĐ 37/2018/HĐ/OIC-SEAREE ký ngày 07/02/2018</v>
          </cell>
        </row>
      </sheetData>
      <sheetData sheetId="3830">
        <row r="1">
          <cell r="A1" t="str">
            <v>GIÁ TRỊ PHỤ LỤC 13 - HĐ 37/2018/HĐ/OIC-SEAREE ký ngày 07/02/2018</v>
          </cell>
        </row>
      </sheetData>
      <sheetData sheetId="3831">
        <row r="1">
          <cell r="A1" t="str">
            <v>GIÁ TRỊ PHỤ LỤC 13 - HĐ 37/2018/HĐ/OIC-SEAREE ký ngày 07/02/2018</v>
          </cell>
        </row>
      </sheetData>
      <sheetData sheetId="3832">
        <row r="1">
          <cell r="A1" t="str">
            <v>GIÁ TRỊ PHỤ LỤC 13 - HĐ 37/2018/HĐ/OIC-SEAREE ký ngày 07/02/2018</v>
          </cell>
        </row>
      </sheetData>
      <sheetData sheetId="3833">
        <row r="1">
          <cell r="A1" t="str">
            <v>GIÁ TRỊ PHỤ LỤC 13 - HĐ 37/2018/HĐ/OIC-SEAREE ký ngày 07/02/2018</v>
          </cell>
        </row>
      </sheetData>
      <sheetData sheetId="3834">
        <row r="1">
          <cell r="A1" t="str">
            <v>GIÁ TRỊ PHỤ LỤC 13 - HĐ 37/2018/HĐ/OIC-SEAREE ký ngày 07/02/2018</v>
          </cell>
        </row>
      </sheetData>
      <sheetData sheetId="3835">
        <row r="1">
          <cell r="A1" t="str">
            <v>GIÁ TRỊ PHỤ LỤC 13 - HĐ 37/2018/HĐ/OIC-SEAREE ký ngày 07/02/2018</v>
          </cell>
        </row>
      </sheetData>
      <sheetData sheetId="3836">
        <row r="1">
          <cell r="A1" t="str">
            <v>GIÁ TRỊ PHỤ LỤC 13 - HĐ 37/2018/HĐ/OIC-SEAREE ký ngày 07/02/2018</v>
          </cell>
        </row>
      </sheetData>
      <sheetData sheetId="3837">
        <row r="1">
          <cell r="A1" t="str">
            <v>GIÁ TRỊ PHỤ LỤC 13 - HĐ 37/2018/HĐ/OIC-SEAREE ký ngày 07/02/2018</v>
          </cell>
        </row>
      </sheetData>
      <sheetData sheetId="3838">
        <row r="1">
          <cell r="A1" t="str">
            <v>GIÁ TRỊ PHỤ LỤC 13 - HĐ 37/2018/HĐ/OIC-SEAREE ký ngày 07/02/2018</v>
          </cell>
        </row>
      </sheetData>
      <sheetData sheetId="3839">
        <row r="1">
          <cell r="A1" t="str">
            <v>GIÁ TRỊ PHỤ LỤC 13 - HĐ 37/2018/HĐ/OIC-SEAREE ký ngày 07/02/2018</v>
          </cell>
        </row>
      </sheetData>
      <sheetData sheetId="3840">
        <row r="1">
          <cell r="A1" t="str">
            <v>GIÁ TRỊ PHỤ LỤC 13 - HĐ 37/2018/HĐ/OIC-SEAREE ký ngày 07/02/2018</v>
          </cell>
        </row>
      </sheetData>
      <sheetData sheetId="3841">
        <row r="1">
          <cell r="A1" t="str">
            <v>GIÁ TRỊ PHỤ LỤC 13 - HĐ 37/2018/HĐ/OIC-SEAREE ký ngày 07/02/2018</v>
          </cell>
        </row>
      </sheetData>
      <sheetData sheetId="3842">
        <row r="1">
          <cell r="A1" t="str">
            <v>GIÁ TRỊ PHỤ LỤC 13 - HĐ 37/2018/HĐ/OIC-SEAREE ký ngày 07/02/2018</v>
          </cell>
        </row>
      </sheetData>
      <sheetData sheetId="3843">
        <row r="1">
          <cell r="A1" t="str">
            <v>GIÁ TRỊ PHỤ LỤC 13 - HĐ 37/2018/HĐ/OIC-SEAREE ký ngày 07/02/2018</v>
          </cell>
        </row>
      </sheetData>
      <sheetData sheetId="3844">
        <row r="1">
          <cell r="A1" t="str">
            <v>GIÁ TRỊ PHỤ LỤC 13 - HĐ 37/2018/HĐ/OIC-SEAREE ký ngày 07/02/2018</v>
          </cell>
        </row>
      </sheetData>
      <sheetData sheetId="3845">
        <row r="1">
          <cell r="A1" t="str">
            <v>GIÁ TRỊ PHỤ LỤC 13 - HĐ 37/2018/HĐ/OIC-SEAREE ký ngày 07/02/2018</v>
          </cell>
        </row>
      </sheetData>
      <sheetData sheetId="3846">
        <row r="1">
          <cell r="A1" t="str">
            <v>GIÁ TRỊ PHỤ LỤC 13 - HĐ 37/2018/HĐ/OIC-SEAREE ký ngày 07/02/2018</v>
          </cell>
        </row>
      </sheetData>
      <sheetData sheetId="3847">
        <row r="1">
          <cell r="A1" t="str">
            <v>GIÁ TRỊ PHỤ LỤC 13 - HĐ 37/2018/HĐ/OIC-SEAREE ký ngày 07/02/2018</v>
          </cell>
        </row>
      </sheetData>
      <sheetData sheetId="3848">
        <row r="1">
          <cell r="A1" t="str">
            <v>GIÁ TRỊ PHỤ LỤC 13 - HĐ 37/2018/HĐ/OIC-SEAREE ký ngày 07/02/2018</v>
          </cell>
        </row>
      </sheetData>
      <sheetData sheetId="3849">
        <row r="1">
          <cell r="A1" t="str">
            <v>GIÁ TRỊ PHỤ LỤC 13 - HĐ 37/2018/HĐ/OIC-SEAREE ký ngày 07/02/2018</v>
          </cell>
        </row>
      </sheetData>
      <sheetData sheetId="3850">
        <row r="1">
          <cell r="A1" t="str">
            <v>GIÁ TRỊ PHỤ LỤC 13 - HĐ 37/2018/HĐ/OIC-SEAREE ký ngày 07/02/2018</v>
          </cell>
        </row>
      </sheetData>
      <sheetData sheetId="3851">
        <row r="1">
          <cell r="A1" t="str">
            <v>GIÁ TRỊ PHỤ LỤC 13 - HĐ 37/2018/HĐ/OIC-SEAREE ký ngày 07/02/2018</v>
          </cell>
        </row>
      </sheetData>
      <sheetData sheetId="3852">
        <row r="1">
          <cell r="A1" t="str">
            <v>GIÁ TRỊ PHỤ LỤC 13 - HĐ 37/2018/HĐ/OIC-SEAREE ký ngày 07/02/2018</v>
          </cell>
        </row>
      </sheetData>
      <sheetData sheetId="3853">
        <row r="1">
          <cell r="A1" t="str">
            <v>GIÁ TRỊ PHỤ LỤC 13 - HĐ 37/2018/HĐ/OIC-SEAREE ký ngày 07/02/2018</v>
          </cell>
        </row>
      </sheetData>
      <sheetData sheetId="3854">
        <row r="1">
          <cell r="A1" t="str">
            <v>GIÁ TRỊ PHỤ LỤC 13 - HĐ 37/2018/HĐ/OIC-SEAREE ký ngày 07/02/2018</v>
          </cell>
        </row>
      </sheetData>
      <sheetData sheetId="3855">
        <row r="1">
          <cell r="A1" t="str">
            <v>GIÁ TRỊ PHỤ LỤC 13 - HĐ 37/2018/HĐ/OIC-SEAREE ký ngày 07/02/2018</v>
          </cell>
        </row>
      </sheetData>
      <sheetData sheetId="3856">
        <row r="1">
          <cell r="A1" t="str">
            <v>GIÁ TRỊ PHỤ LỤC 13 - HĐ 37/2018/HĐ/OIC-SEAREE ký ngày 07/02/2018</v>
          </cell>
        </row>
      </sheetData>
      <sheetData sheetId="3857">
        <row r="1">
          <cell r="A1" t="str">
            <v>GIÁ TRỊ PHỤ LỤC 13 - HĐ 37/2018/HĐ/OIC-SEAREE ký ngày 07/02/2018</v>
          </cell>
        </row>
      </sheetData>
      <sheetData sheetId="3858">
        <row r="1">
          <cell r="A1" t="str">
            <v>GIÁ TRỊ PHỤ LỤC 13 - HĐ 37/2018/HĐ/OIC-SEAREE ký ngày 07/02/2018</v>
          </cell>
        </row>
      </sheetData>
      <sheetData sheetId="3859">
        <row r="1">
          <cell r="A1" t="str">
            <v>GIÁ TRỊ PHỤ LỤC 13 - HĐ 37/2018/HĐ/OIC-SEAREE ký ngày 07/02/2018</v>
          </cell>
        </row>
      </sheetData>
      <sheetData sheetId="3860">
        <row r="1">
          <cell r="A1" t="str">
            <v>GIÁ TRỊ PHỤ LỤC 13 - HĐ 37/2018/HĐ/OIC-SEAREE ký ngày 07/02/2018</v>
          </cell>
        </row>
      </sheetData>
      <sheetData sheetId="3861">
        <row r="1">
          <cell r="A1" t="str">
            <v>GIÁ TRỊ PHỤ LỤC 13 - HĐ 37/2018/HĐ/OIC-SEAREE ký ngày 07/02/2018</v>
          </cell>
        </row>
      </sheetData>
      <sheetData sheetId="3862">
        <row r="1">
          <cell r="A1" t="str">
            <v>GIÁ TRỊ PHỤ LỤC 13 - HĐ 37/2018/HĐ/OIC-SEAREE ký ngày 07/02/2018</v>
          </cell>
        </row>
      </sheetData>
      <sheetData sheetId="3863">
        <row r="1">
          <cell r="A1" t="str">
            <v>GIÁ TRỊ PHỤ LỤC 13 - HĐ 37/2018/HĐ/OIC-SEAREE ký ngày 07/02/2018</v>
          </cell>
        </row>
      </sheetData>
      <sheetData sheetId="3864">
        <row r="1">
          <cell r="A1" t="str">
            <v>GIÁ TRỊ PHỤ LỤC 13 - HĐ 37/2018/HĐ/OIC-SEAREE ký ngày 07/02/2018</v>
          </cell>
        </row>
      </sheetData>
      <sheetData sheetId="3865">
        <row r="1">
          <cell r="A1" t="str">
            <v>GIÁ TRỊ PHỤ LỤC 13 - HĐ 37/2018/HĐ/OIC-SEAREE ký ngày 07/02/2018</v>
          </cell>
        </row>
      </sheetData>
      <sheetData sheetId="3866">
        <row r="1">
          <cell r="A1" t="str">
            <v>GIÁ TRỊ PHỤ LỤC 13 - HĐ 37/2018/HĐ/OIC-SEAREE ký ngày 07/02/2018</v>
          </cell>
        </row>
      </sheetData>
      <sheetData sheetId="3867">
        <row r="1">
          <cell r="A1" t="str">
            <v>GIÁ TRỊ PHỤ LỤC 13 - HĐ 37/2018/HĐ/OIC-SEAREE ký ngày 07/02/2018</v>
          </cell>
        </row>
      </sheetData>
      <sheetData sheetId="3868">
        <row r="1">
          <cell r="A1" t="str">
            <v>GIÁ TRỊ PHỤ LỤC 13 - HĐ 37/2018/HĐ/OIC-SEAREE ký ngày 07/02/2018</v>
          </cell>
        </row>
      </sheetData>
      <sheetData sheetId="3869">
        <row r="1">
          <cell r="A1" t="str">
            <v>GIÁ TRỊ PHỤ LỤC 13 - HĐ 37/2018/HĐ/OIC-SEAREE ký ngày 07/02/2018</v>
          </cell>
        </row>
      </sheetData>
      <sheetData sheetId="3870">
        <row r="1">
          <cell r="A1" t="str">
            <v>GIÁ TRỊ PHỤ LỤC 13 - HĐ 37/2018/HĐ/OIC-SEAREE ký ngày 07/02/2018</v>
          </cell>
        </row>
      </sheetData>
      <sheetData sheetId="3871">
        <row r="1">
          <cell r="A1" t="str">
            <v>GIÁ TRỊ PHỤ LỤC 13 - HĐ 37/2018/HĐ/OIC-SEAREE ký ngày 07/02/2018</v>
          </cell>
        </row>
      </sheetData>
      <sheetData sheetId="3872">
        <row r="1">
          <cell r="A1" t="str">
            <v>GIÁ TRỊ PHỤ LỤC 13 - HĐ 37/2018/HĐ/OIC-SEAREE ký ngày 07/02/2018</v>
          </cell>
        </row>
      </sheetData>
      <sheetData sheetId="3873">
        <row r="1">
          <cell r="A1" t="str">
            <v>GIÁ TRỊ PHỤ LỤC 13 - HĐ 37/2018/HĐ/OIC-SEAREE ký ngày 07/02/2018</v>
          </cell>
        </row>
      </sheetData>
      <sheetData sheetId="3874">
        <row r="1">
          <cell r="A1" t="str">
            <v>Linksshape LTD</v>
          </cell>
        </row>
      </sheetData>
      <sheetData sheetId="3875">
        <row r="1">
          <cell r="A1" t="str">
            <v>GIÁ TRỊ PHỤ LỤC 13 - HĐ 37/2018/HĐ/OIC-SEAREE ký ngày 07/02/2018</v>
          </cell>
        </row>
      </sheetData>
      <sheetData sheetId="3876">
        <row r="1">
          <cell r="A1" t="str">
            <v>GIÁ TRỊ PHỤ LỤC 13 - HĐ 37/2018/HĐ/OIC-SEAREE ký ngày 07/02/2018</v>
          </cell>
        </row>
      </sheetData>
      <sheetData sheetId="3877">
        <row r="1">
          <cell r="A1" t="str">
            <v>GIÁ TRỊ PHỤ LỤC 13 - HĐ 37/2018/HĐ/OIC-SEAREE ký ngày 07/02/2018</v>
          </cell>
        </row>
      </sheetData>
      <sheetData sheetId="3878">
        <row r="1">
          <cell r="A1" t="str">
            <v>GIÁ TRỊ PHỤ LỤC 13 - HĐ 37/2018/HĐ/OIC-SEAREE ký ngày 07/02/2018</v>
          </cell>
        </row>
      </sheetData>
      <sheetData sheetId="3879">
        <row r="1">
          <cell r="A1" t="str">
            <v>GIÁ TRỊ PHỤ LỤC 13 - HĐ 37/2018/HĐ/OIC-SEAREE ký ngày 07/02/2018</v>
          </cell>
        </row>
      </sheetData>
      <sheetData sheetId="3880">
        <row r="1">
          <cell r="A1" t="str">
            <v>GIÁ TRỊ PHỤ LỤC 13 - HĐ 37/2018/HĐ/OIC-SEAREE ký ngày 07/02/2018</v>
          </cell>
        </row>
      </sheetData>
      <sheetData sheetId="3881">
        <row r="1">
          <cell r="A1" t="str">
            <v>GIÁ TRỊ PHỤ LỤC 13 - HĐ 37/2018/HĐ/OIC-SEAREE ký ngày 07/02/2018</v>
          </cell>
        </row>
      </sheetData>
      <sheetData sheetId="3882">
        <row r="1">
          <cell r="A1" t="str">
            <v>GIÁ TRỊ PHỤ LỤC 13 - HĐ 37/2018/HĐ/OIC-SEAREE ký ngày 07/02/2018</v>
          </cell>
        </row>
      </sheetData>
      <sheetData sheetId="3883">
        <row r="1">
          <cell r="A1" t="str">
            <v>GIÁ TRỊ PHỤ LỤC 13 - HĐ 37/2018/HĐ/OIC-SEAREE ký ngày 07/02/2018</v>
          </cell>
        </row>
      </sheetData>
      <sheetData sheetId="3884">
        <row r="1">
          <cell r="A1" t="str">
            <v>GIÁ TRỊ PHỤ LỤC 13 - HĐ 37/2018/HĐ/OIC-SEAREE ký ngày 07/02/2018</v>
          </cell>
        </row>
      </sheetData>
      <sheetData sheetId="3885">
        <row r="1">
          <cell r="A1" t="str">
            <v>GIÁ TRỊ PHỤ LỤC 13 - HĐ 37/2018/HĐ/OIC-SEAREE ký ngày 07/02/2018</v>
          </cell>
        </row>
      </sheetData>
      <sheetData sheetId="3886">
        <row r="1">
          <cell r="A1" t="str">
            <v>GIÁ TRỊ PHỤ LỤC 13 - HĐ 37/2018/HĐ/OIC-SEAREE ký ngày 07/02/2018</v>
          </cell>
        </row>
      </sheetData>
      <sheetData sheetId="3887">
        <row r="1">
          <cell r="A1" t="str">
            <v>GIÁ TRỊ PHỤ LỤC 13 - HĐ 37/2018/HĐ/OIC-SEAREE ký ngày 07/02/2018</v>
          </cell>
        </row>
      </sheetData>
      <sheetData sheetId="3888">
        <row r="1">
          <cell r="A1" t="str">
            <v>GIÁ TRỊ PHỤ LỤC 13 - HĐ 37/2018/HĐ/OIC-SEAREE ký ngày 07/02/2018</v>
          </cell>
        </row>
      </sheetData>
      <sheetData sheetId="3889">
        <row r="1">
          <cell r="A1" t="str">
            <v>GIÁ TRỊ PHỤ LỤC 13 - HĐ 37/2018/HĐ/OIC-SEAREE ký ngày 07/02/2018</v>
          </cell>
        </row>
      </sheetData>
      <sheetData sheetId="3890">
        <row r="1">
          <cell r="A1" t="str">
            <v>GIÁ TRỊ PHỤ LỤC 13 - HĐ 37/2018/HĐ/OIC-SEAREE ký ngày 07/02/2018</v>
          </cell>
        </row>
      </sheetData>
      <sheetData sheetId="3891">
        <row r="1">
          <cell r="A1" t="str">
            <v>GIÁ TRỊ PHỤ LỤC 13 - HĐ 37/2018/HĐ/OIC-SEAREE ký ngày 07/02/2018</v>
          </cell>
        </row>
      </sheetData>
      <sheetData sheetId="3892">
        <row r="1">
          <cell r="A1" t="str">
            <v>GIÁ TRỊ PHỤ LỤC 13 - HĐ 37/2018/HĐ/OIC-SEAREE ký ngày 07/02/2018</v>
          </cell>
        </row>
      </sheetData>
      <sheetData sheetId="3893">
        <row r="1">
          <cell r="A1" t="str">
            <v>GIÁ TRỊ PHỤ LỤC 13 - HĐ 37/2018/HĐ/OIC-SEAREE ký ngày 07/02/2018</v>
          </cell>
        </row>
      </sheetData>
      <sheetData sheetId="3894">
        <row r="1">
          <cell r="A1" t="str">
            <v>GIÁ TRỊ PHỤ LỤC 13 - HĐ 37/2018/HĐ/OIC-SEAREE ký ngày 07/02/2018</v>
          </cell>
        </row>
      </sheetData>
      <sheetData sheetId="3895">
        <row r="1">
          <cell r="A1" t="str">
            <v>GIÁ TRỊ PHỤ LỤC 13 - HĐ 37/2018/HĐ/OIC-SEAREE ký ngày 07/02/2018</v>
          </cell>
        </row>
      </sheetData>
      <sheetData sheetId="3896">
        <row r="1">
          <cell r="A1" t="str">
            <v>GIÁ TRỊ PHỤ LỤC 13 - HĐ 37/2018/HĐ/OIC-SEAREE ký ngày 07/02/2018</v>
          </cell>
        </row>
      </sheetData>
      <sheetData sheetId="3897">
        <row r="1">
          <cell r="A1" t="str">
            <v>GIÁ TRỊ PHỤ LỤC 13 - HĐ 37/2018/HĐ/OIC-SEAREE ký ngày 07/02/2018</v>
          </cell>
        </row>
      </sheetData>
      <sheetData sheetId="3898">
        <row r="1">
          <cell r="A1" t="str">
            <v>Linksshape LTD</v>
          </cell>
        </row>
      </sheetData>
      <sheetData sheetId="3899">
        <row r="1">
          <cell r="A1" t="str">
            <v>GIÁ TRỊ PHỤ LỤC 13 - HĐ 37/2018/HĐ/OIC-SEAREE ký ngày 07/02/2018</v>
          </cell>
        </row>
      </sheetData>
      <sheetData sheetId="3900">
        <row r="1">
          <cell r="A1" t="str">
            <v>GIÁ TRỊ PHỤ LỤC 13 - HĐ 37/2018/HĐ/OIC-SEAREE ký ngày 07/02/2018</v>
          </cell>
        </row>
      </sheetData>
      <sheetData sheetId="3901">
        <row r="1">
          <cell r="A1" t="str">
            <v>GIÁ TRỊ PHỤ LỤC 13 - HĐ 37/2018/HĐ/OIC-SEAREE ký ngày 07/02/2018</v>
          </cell>
        </row>
      </sheetData>
      <sheetData sheetId="3902">
        <row r="1">
          <cell r="A1" t="str">
            <v>GIÁ TRỊ PHỤ LỤC 13 - HĐ 37/2018/HĐ/OIC-SEAREE ký ngày 07/02/2018</v>
          </cell>
        </row>
      </sheetData>
      <sheetData sheetId="3903">
        <row r="1">
          <cell r="A1" t="str">
            <v>GIÁ TRỊ PHỤ LỤC 13 - HĐ 37/2018/HĐ/OIC-SEAREE ký ngày 07/02/2018</v>
          </cell>
        </row>
      </sheetData>
      <sheetData sheetId="3904">
        <row r="1">
          <cell r="A1" t="str">
            <v>GIÁ TRỊ PHỤ LỤC 13 - HĐ 37/2018/HĐ/OIC-SEAREE ký ngày 07/02/2018</v>
          </cell>
        </row>
      </sheetData>
      <sheetData sheetId="3905">
        <row r="1">
          <cell r="A1" t="str">
            <v>GIÁ TRỊ PHỤ LỤC 13 - HĐ 37/2018/HĐ/OIC-SEAREE ký ngày 07/02/2018</v>
          </cell>
        </row>
      </sheetData>
      <sheetData sheetId="3906">
        <row r="1">
          <cell r="A1" t="str">
            <v>GIÁ TRỊ PHỤ LỤC 13 - HĐ 37/2018/HĐ/OIC-SEAREE ký ngày 07/02/2018</v>
          </cell>
        </row>
      </sheetData>
      <sheetData sheetId="3907">
        <row r="1">
          <cell r="A1" t="str">
            <v>GIÁ TRỊ PHỤ LỤC 13 - HĐ 37/2018/HĐ/OIC-SEAREE ký ngày 07/02/2018</v>
          </cell>
        </row>
      </sheetData>
      <sheetData sheetId="3908">
        <row r="1">
          <cell r="A1" t="str">
            <v>GIÁ TRỊ PHỤ LỤC 13 - HĐ 37/2018/HĐ/OIC-SEAREE ký ngày 07/02/2018</v>
          </cell>
        </row>
      </sheetData>
      <sheetData sheetId="3909">
        <row r="1">
          <cell r="A1" t="str">
            <v>GIÁ TRỊ PHỤ LỤC 13 - HĐ 37/2018/HĐ/OIC-SEAREE ký ngày 07/02/2018</v>
          </cell>
        </row>
      </sheetData>
      <sheetData sheetId="3910">
        <row r="1">
          <cell r="A1" t="str">
            <v>GIÁ TRỊ PHỤ LỤC 13 - HĐ 37/2018/HĐ/OIC-SEAREE ký ngày 07/02/2018</v>
          </cell>
        </row>
      </sheetData>
      <sheetData sheetId="3911">
        <row r="1">
          <cell r="A1" t="str">
            <v>GIÁ TRỊ PHỤ LỤC 13 - HĐ 37/2018/HĐ/OIC-SEAREE ký ngày 07/02/2018</v>
          </cell>
        </row>
      </sheetData>
      <sheetData sheetId="3912">
        <row r="1">
          <cell r="A1" t="str">
            <v>GIÁ TRỊ PHỤ LỤC 13 - HĐ 37/2018/HĐ/OIC-SEAREE ký ngày 07/02/2018</v>
          </cell>
        </row>
      </sheetData>
      <sheetData sheetId="3913">
        <row r="1">
          <cell r="A1" t="str">
            <v>GIÁ TRỊ PHỤ LỤC 13 - HĐ 37/2018/HĐ/OIC-SEAREE ký ngày 07/02/2018</v>
          </cell>
        </row>
      </sheetData>
      <sheetData sheetId="3914">
        <row r="1">
          <cell r="A1" t="str">
            <v>GIÁ TRỊ PHỤ LỤC 13 - HĐ 37/2018/HĐ/OIC-SEAREE ký ngày 07/02/2018</v>
          </cell>
        </row>
      </sheetData>
      <sheetData sheetId="3915">
        <row r="1">
          <cell r="A1" t="str">
            <v>GIÁ TRỊ PHỤ LỤC 13 - HĐ 37/2018/HĐ/OIC-SEAREE ký ngày 07/02/2018</v>
          </cell>
        </row>
      </sheetData>
      <sheetData sheetId="3916">
        <row r="1">
          <cell r="A1" t="str">
            <v>GIÁ TRỊ PHỤ LỤC 13 - HĐ 37/2018/HĐ/OIC-SEAREE ký ngày 07/02/2018</v>
          </cell>
        </row>
      </sheetData>
      <sheetData sheetId="3917">
        <row r="1">
          <cell r="A1" t="str">
            <v>GIÁ TRỊ PHỤ LỤC 13 - HĐ 37/2018/HĐ/OIC-SEAREE ký ngày 07/02/2018</v>
          </cell>
        </row>
      </sheetData>
      <sheetData sheetId="3918">
        <row r="1">
          <cell r="A1" t="str">
            <v>GIÁ TRỊ PHỤ LỤC 13 - HĐ 37/2018/HĐ/OIC-SEAREE ký ngày 07/02/2018</v>
          </cell>
        </row>
      </sheetData>
      <sheetData sheetId="3919">
        <row r="1">
          <cell r="A1" t="str">
            <v>GIÁ TRỊ PHỤ LỤC 13 - HĐ 37/2018/HĐ/OIC-SEAREE ký ngày 07/02/2018</v>
          </cell>
        </row>
      </sheetData>
      <sheetData sheetId="3920">
        <row r="1">
          <cell r="A1" t="str">
            <v>GIÁ TRỊ PHỤ LỤC 13 - HĐ 37/2018/HĐ/OIC-SEAREE ký ngày 07/02/2018</v>
          </cell>
        </row>
      </sheetData>
      <sheetData sheetId="3921">
        <row r="1">
          <cell r="A1" t="str">
            <v>GIÁ TRỊ PHỤ LỤC 13 - HĐ 37/2018/HĐ/OIC-SEAREE ký ngày 07/02/2018</v>
          </cell>
        </row>
      </sheetData>
      <sheetData sheetId="3922">
        <row r="1">
          <cell r="A1" t="str">
            <v>GIÁ TRỊ PHỤ LỤC 13 - HĐ 37/2018/HĐ/OIC-SEAREE ký ngày 07/02/2018</v>
          </cell>
        </row>
      </sheetData>
      <sheetData sheetId="3923">
        <row r="1">
          <cell r="A1" t="str">
            <v>GIÁ TRỊ PHỤ LỤC 13 - HĐ 37/2018/HĐ/OIC-SEAREE ký ngày 07/02/2018</v>
          </cell>
        </row>
      </sheetData>
      <sheetData sheetId="3924">
        <row r="1">
          <cell r="A1" t="str">
            <v>GIÁ TRỊ PHỤ LỤC 13 - HĐ 37/2018/HĐ/OIC-SEAREE ký ngày 07/02/2018</v>
          </cell>
        </row>
      </sheetData>
      <sheetData sheetId="3925">
        <row r="1">
          <cell r="A1" t="str">
            <v>GIÁ TRỊ PHỤ LỤC 13 - HĐ 37/2018/HĐ/OIC-SEAREE ký ngày 07/02/2018</v>
          </cell>
        </row>
      </sheetData>
      <sheetData sheetId="3926">
        <row r="1">
          <cell r="A1" t="str">
            <v>GIÁ TRỊ PHỤ LỤC 13 - HĐ 37/2018/HĐ/OIC-SEAREE ký ngày 07/02/2018</v>
          </cell>
        </row>
      </sheetData>
      <sheetData sheetId="3927">
        <row r="1">
          <cell r="A1" t="str">
            <v>GIÁ TRỊ PHỤ LỤC 13 - HĐ 37/2018/HĐ/OIC-SEAREE ký ngày 07/02/2018</v>
          </cell>
        </row>
      </sheetData>
      <sheetData sheetId="3928">
        <row r="1">
          <cell r="A1" t="str">
            <v>GIÁ TRỊ PHỤ LỤC 13 - HĐ 37/2018/HĐ/OIC-SEAREE ký ngày 07/02/2018</v>
          </cell>
        </row>
      </sheetData>
      <sheetData sheetId="3929">
        <row r="1">
          <cell r="A1" t="str">
            <v>GIÁ TRỊ PHỤ LỤC 13 - HĐ 37/2018/HĐ/OIC-SEAREE ký ngày 07/02/2018</v>
          </cell>
        </row>
      </sheetData>
      <sheetData sheetId="3930">
        <row r="1">
          <cell r="A1" t="str">
            <v>GIÁ TRỊ PHỤ LỤC 13 - HĐ 37/2018/HĐ/OIC-SEAREE ký ngày 07/02/2018</v>
          </cell>
        </row>
      </sheetData>
      <sheetData sheetId="3931">
        <row r="1">
          <cell r="A1" t="str">
            <v>GIÁ TRỊ PHỤ LỤC 13 - HĐ 37/2018/HĐ/OIC-SEAREE ký ngày 07/02/2018</v>
          </cell>
        </row>
      </sheetData>
      <sheetData sheetId="3932">
        <row r="1">
          <cell r="A1" t="str">
            <v>GIÁ TRỊ PHỤ LỤC 13 - HĐ 37/2018/HĐ/OIC-SEAREE ký ngày 07/02/2018</v>
          </cell>
        </row>
      </sheetData>
      <sheetData sheetId="3933">
        <row r="1">
          <cell r="A1" t="str">
            <v>GIÁ TRỊ PHỤ LỤC 13 - HĐ 37/2018/HĐ/OIC-SEAREE ký ngày 07/02/2018</v>
          </cell>
        </row>
      </sheetData>
      <sheetData sheetId="3934">
        <row r="1">
          <cell r="A1" t="str">
            <v>GIÁ TRỊ PHỤ LỤC 13 - HĐ 37/2018/HĐ/OIC-SEAREE ký ngày 07/02/2018</v>
          </cell>
        </row>
      </sheetData>
      <sheetData sheetId="3935">
        <row r="1">
          <cell r="A1" t="str">
            <v>GIÁ TRỊ PHỤ LỤC 13 - HĐ 37/2018/HĐ/OIC-SEAREE ký ngày 07/02/2018</v>
          </cell>
        </row>
      </sheetData>
      <sheetData sheetId="3936">
        <row r="1">
          <cell r="A1" t="str">
            <v>GIÁ TRỊ PHỤ LỤC 13 - HĐ 37/2018/HĐ/OIC-SEAREE ký ngày 07/02/2018</v>
          </cell>
        </row>
      </sheetData>
      <sheetData sheetId="3937">
        <row r="1">
          <cell r="A1" t="str">
            <v>GIÁ TRỊ PHỤ LỤC 13 - HĐ 37/2018/HĐ/OIC-SEAREE ký ngày 07/02/2018</v>
          </cell>
        </row>
      </sheetData>
      <sheetData sheetId="3938">
        <row r="1">
          <cell r="A1" t="str">
            <v>GIÁ TRỊ PHỤ LỤC 13 - HĐ 37/2018/HĐ/OIC-SEAREE ký ngày 07/02/2018</v>
          </cell>
        </row>
      </sheetData>
      <sheetData sheetId="3939">
        <row r="1">
          <cell r="A1" t="str">
            <v>GIÁ TRỊ PHỤ LỤC 13 - HĐ 37/2018/HĐ/OIC-SEAREE ký ngày 07/02/2018</v>
          </cell>
        </row>
      </sheetData>
      <sheetData sheetId="3940">
        <row r="1">
          <cell r="A1" t="str">
            <v>GIÁ TRỊ PHỤ LỤC 13 - HĐ 37/2018/HĐ/OIC-SEAREE ký ngày 07/02/2018</v>
          </cell>
        </row>
      </sheetData>
      <sheetData sheetId="3941">
        <row r="1">
          <cell r="A1" t="str">
            <v>GIÁ TRỊ PHỤ LỤC 13 - HĐ 37/2018/HĐ/OIC-SEAREE ký ngày 07/02/2018</v>
          </cell>
        </row>
      </sheetData>
      <sheetData sheetId="3942">
        <row r="1">
          <cell r="A1" t="str">
            <v>GIÁ TRỊ PHỤ LỤC 13 - HĐ 37/2018/HĐ/OIC-SEAREE ký ngày 07/02/2018</v>
          </cell>
        </row>
      </sheetData>
      <sheetData sheetId="3943">
        <row r="1">
          <cell r="A1" t="str">
            <v>GIÁ TRỊ PHỤ LỤC 13 - HĐ 37/2018/HĐ/OIC-SEAREE ký ngày 07/02/2018</v>
          </cell>
        </row>
      </sheetData>
      <sheetData sheetId="3944">
        <row r="1">
          <cell r="A1" t="str">
            <v>GIÁ TRỊ PHỤ LỤC 13 - HĐ 37/2018/HĐ/OIC-SEAREE ký ngày 07/02/2018</v>
          </cell>
        </row>
      </sheetData>
      <sheetData sheetId="3945">
        <row r="1">
          <cell r="A1" t="str">
            <v>GIÁ TRỊ PHỤ LỤC 13 - HĐ 37/2018/HĐ/OIC-SEAREE ký ngày 07/02/2018</v>
          </cell>
        </row>
      </sheetData>
      <sheetData sheetId="3946">
        <row r="1">
          <cell r="A1" t="str">
            <v>GIÁ TRỊ PHỤ LỤC 13 - HĐ 37/2018/HĐ/OIC-SEAREE ký ngày 07/02/2018</v>
          </cell>
        </row>
      </sheetData>
      <sheetData sheetId="3947">
        <row r="1">
          <cell r="A1" t="str">
            <v>GIÁ TRỊ PHỤ LỤC 13 - HĐ 37/2018/HĐ/OIC-SEAREE ký ngày 07/02/2018</v>
          </cell>
        </row>
      </sheetData>
      <sheetData sheetId="3948">
        <row r="1">
          <cell r="A1" t="str">
            <v>GIÁ TRỊ PHỤ LỤC 13 - HĐ 37/2018/HĐ/OIC-SEAREE ký ngày 07/02/2018</v>
          </cell>
        </row>
      </sheetData>
      <sheetData sheetId="3949">
        <row r="1">
          <cell r="A1" t="str">
            <v>GIÁ TRỊ PHỤ LỤC 13 - HĐ 37/2018/HĐ/OIC-SEAREE ký ngày 07/02/2018</v>
          </cell>
        </row>
      </sheetData>
      <sheetData sheetId="3950">
        <row r="1">
          <cell r="A1" t="str">
            <v>GIÁ TRỊ PHỤ LỤC 13 - HĐ 37/2018/HĐ/OIC-SEAREE ký ngày 07/02/2018</v>
          </cell>
        </row>
      </sheetData>
      <sheetData sheetId="3951">
        <row r="1">
          <cell r="A1" t="str">
            <v>GIÁ TRỊ PHỤ LỤC 13 - HĐ 37/2018/HĐ/OIC-SEAREE ký ngày 07/02/2018</v>
          </cell>
        </row>
      </sheetData>
      <sheetData sheetId="3952">
        <row r="1">
          <cell r="A1" t="str">
            <v>GIÁ TRỊ PHỤ LỤC 13 - HĐ 37/2018/HĐ/OIC-SEAREE ký ngày 07/02/2018</v>
          </cell>
        </row>
      </sheetData>
      <sheetData sheetId="3953">
        <row r="1">
          <cell r="A1" t="str">
            <v>GIÁ TRỊ PHỤ LỤC 13 - HĐ 37/2018/HĐ/OIC-SEAREE ký ngày 07/02/2018</v>
          </cell>
        </row>
      </sheetData>
      <sheetData sheetId="3954">
        <row r="1">
          <cell r="A1" t="str">
            <v>GIÁ TRỊ PHỤ LỤC 13 - HĐ 37/2018/HĐ/OIC-SEAREE ký ngày 07/02/2018</v>
          </cell>
        </row>
      </sheetData>
      <sheetData sheetId="3955">
        <row r="1">
          <cell r="A1" t="str">
            <v>GIÁ TRỊ PHỤ LỤC 13 - HĐ 37/2018/HĐ/OIC-SEAREE ký ngày 07/02/2018</v>
          </cell>
        </row>
      </sheetData>
      <sheetData sheetId="3956">
        <row r="1">
          <cell r="A1" t="str">
            <v>GIÁ TRỊ PHỤ LỤC 13 - HĐ 37/2018/HĐ/OIC-SEAREE ký ngày 07/02/2018</v>
          </cell>
        </row>
      </sheetData>
      <sheetData sheetId="3957">
        <row r="1">
          <cell r="A1" t="str">
            <v>GIÁ TRỊ PHỤ LỤC 13 - HĐ 37/2018/HĐ/OIC-SEAREE ký ngày 07/02/2018</v>
          </cell>
        </row>
      </sheetData>
      <sheetData sheetId="3958">
        <row r="1">
          <cell r="A1" t="str">
            <v>GIÁ TRỊ PHỤ LỤC 13 - HĐ 37/2018/HĐ/OIC-SEAREE ký ngày 07/02/2018</v>
          </cell>
        </row>
      </sheetData>
      <sheetData sheetId="3959">
        <row r="1">
          <cell r="A1" t="str">
            <v>GIÁ TRỊ PHỤ LỤC 13 - HĐ 37/2018/HĐ/OIC-SEAREE ký ngày 07/02/2018</v>
          </cell>
        </row>
      </sheetData>
      <sheetData sheetId="3960">
        <row r="1">
          <cell r="A1" t="str">
            <v>GIÁ TRỊ PHỤ LỤC 13 - HĐ 37/2018/HĐ/OIC-SEAREE ký ngày 07/02/2018</v>
          </cell>
        </row>
      </sheetData>
      <sheetData sheetId="3961">
        <row r="1">
          <cell r="A1" t="str">
            <v>GIÁ TRỊ PHỤ LỤC 13 - HĐ 37/2018/HĐ/OIC-SEAREE ký ngày 07/02/2018</v>
          </cell>
        </row>
      </sheetData>
      <sheetData sheetId="3962">
        <row r="1">
          <cell r="A1" t="str">
            <v>GIÁ TRỊ PHỤ LỤC 13 - HĐ 37/2018/HĐ/OIC-SEAREE ký ngày 07/02/2018</v>
          </cell>
        </row>
      </sheetData>
      <sheetData sheetId="3963">
        <row r="1">
          <cell r="A1" t="str">
            <v>GIÁ TRỊ PHỤ LỤC 13 - HĐ 37/2018/HĐ/OIC-SEAREE ký ngày 07/02/2018</v>
          </cell>
        </row>
      </sheetData>
      <sheetData sheetId="3964">
        <row r="1">
          <cell r="A1" t="str">
            <v>GIÁ TRỊ PHỤ LỤC 13 - HĐ 37/2018/HĐ/OIC-SEAREE ký ngày 07/02/2018</v>
          </cell>
        </row>
      </sheetData>
      <sheetData sheetId="3965">
        <row r="1">
          <cell r="A1" t="str">
            <v>GIÁ TRỊ PHỤ LỤC 13 - HĐ 37/2018/HĐ/OIC-SEAREE ký ngày 07/02/2018</v>
          </cell>
        </row>
      </sheetData>
      <sheetData sheetId="3966">
        <row r="1">
          <cell r="A1" t="str">
            <v>GIÁ TRỊ PHỤ LỤC 13 - HĐ 37/2018/HĐ/OIC-SEAREE ký ngày 07/02/2018</v>
          </cell>
        </row>
      </sheetData>
      <sheetData sheetId="3967">
        <row r="1">
          <cell r="A1" t="str">
            <v>GIÁ TRỊ PHỤ LỤC 13 - HĐ 37/2018/HĐ/OIC-SEAREE ký ngày 07/02/2018</v>
          </cell>
        </row>
      </sheetData>
      <sheetData sheetId="3968">
        <row r="1">
          <cell r="A1" t="str">
            <v>GIÁ TRỊ PHỤ LỤC 13 - HĐ 37/2018/HĐ/OIC-SEAREE ký ngày 07/02/2018</v>
          </cell>
        </row>
      </sheetData>
      <sheetData sheetId="3969">
        <row r="1">
          <cell r="A1" t="str">
            <v>GIÁ TRỊ PHỤ LỤC 13 - HĐ 37/2018/HĐ/OIC-SEAREE ký ngày 07/02/2018</v>
          </cell>
        </row>
      </sheetData>
      <sheetData sheetId="3970">
        <row r="1">
          <cell r="A1" t="str">
            <v>GIÁ TRỊ PHỤ LỤC 13 - HĐ 37/2018/HĐ/OIC-SEAREE ký ngày 07/02/2018</v>
          </cell>
        </row>
      </sheetData>
      <sheetData sheetId="3971">
        <row r="1">
          <cell r="A1" t="str">
            <v>GIÁ TRỊ PHỤ LỤC 13 - HĐ 37/2018/HĐ/OIC-SEAREE ký ngày 07/02/2018</v>
          </cell>
        </row>
      </sheetData>
      <sheetData sheetId="3972">
        <row r="1">
          <cell r="A1" t="str">
            <v>GIÁ TRỊ PHỤ LỤC 13 - HĐ 37/2018/HĐ/OIC-SEAREE ký ngày 07/02/2018</v>
          </cell>
        </row>
      </sheetData>
      <sheetData sheetId="3973">
        <row r="1">
          <cell r="A1" t="str">
            <v>GIÁ TRỊ PHỤ LỤC 13 - HĐ 37/2018/HĐ/OIC-SEAREE ký ngày 07/02/2018</v>
          </cell>
        </row>
      </sheetData>
      <sheetData sheetId="3974">
        <row r="1">
          <cell r="A1" t="str">
            <v>GIÁ TRỊ PHỤ LỤC 13 - HĐ 37/2018/HĐ/OIC-SEAREE ký ngày 07/02/2018</v>
          </cell>
        </row>
      </sheetData>
      <sheetData sheetId="3975">
        <row r="1">
          <cell r="A1" t="str">
            <v>GIÁ TRỊ PHỤ LỤC 13 - HĐ 37/2018/HĐ/OIC-SEAREE ký ngày 07/02/2018</v>
          </cell>
        </row>
      </sheetData>
      <sheetData sheetId="3976">
        <row r="1">
          <cell r="A1" t="str">
            <v>GIÁ TRỊ PHỤ LỤC 13 - HĐ 37/2018/HĐ/OIC-SEAREE ký ngày 07/02/2018</v>
          </cell>
        </row>
      </sheetData>
      <sheetData sheetId="3977">
        <row r="1">
          <cell r="A1" t="str">
            <v>GIÁ TRỊ PHỤ LỤC 13 - HĐ 37/2018/HĐ/OIC-SEAREE ký ngày 07/02/2018</v>
          </cell>
        </row>
      </sheetData>
      <sheetData sheetId="3978">
        <row r="1">
          <cell r="A1" t="str">
            <v>GIÁ TRỊ PHỤ LỤC 13 - HĐ 37/2018/HĐ/OIC-SEAREE ký ngày 07/02/2018</v>
          </cell>
        </row>
      </sheetData>
      <sheetData sheetId="3979">
        <row r="1">
          <cell r="A1" t="str">
            <v>GIÁ TRỊ PHỤ LỤC 13 - HĐ 37/2018/HĐ/OIC-SEAREE ký ngày 07/02/2018</v>
          </cell>
        </row>
      </sheetData>
      <sheetData sheetId="3980">
        <row r="1">
          <cell r="A1" t="str">
            <v>GIÁ TRỊ PHỤ LỤC 13 - HĐ 37/2018/HĐ/OIC-SEAREE ký ngày 07/02/2018</v>
          </cell>
        </row>
      </sheetData>
      <sheetData sheetId="3981">
        <row r="1">
          <cell r="A1" t="str">
            <v>GIÁ TRỊ PHỤ LỤC 13 - HĐ 37/2018/HĐ/OIC-SEAREE ký ngày 07/02/2018</v>
          </cell>
        </row>
      </sheetData>
      <sheetData sheetId="3982">
        <row r="1">
          <cell r="A1" t="str">
            <v>GIÁ TRỊ PHỤ LỤC 13 - HĐ 37/2018/HĐ/OIC-SEAREE ký ngày 07/02/2018</v>
          </cell>
        </row>
      </sheetData>
      <sheetData sheetId="3983">
        <row r="1">
          <cell r="A1" t="str">
            <v>GIÁ TRỊ PHỤ LỤC 13 - HĐ 37/2018/HĐ/OIC-SEAREE ký ngày 07/02/2018</v>
          </cell>
        </row>
      </sheetData>
      <sheetData sheetId="3984">
        <row r="1">
          <cell r="A1" t="str">
            <v>GIÁ TRỊ PHỤ LỤC 13 - HĐ 37/2018/HĐ/OIC-SEAREE ký ngày 07/02/2018</v>
          </cell>
        </row>
      </sheetData>
      <sheetData sheetId="3985">
        <row r="1">
          <cell r="A1" t="str">
            <v>GIÁ TRỊ PHỤ LỤC 13 - HĐ 37/2018/HĐ/OIC-SEAREE ký ngày 07/02/2018</v>
          </cell>
        </row>
      </sheetData>
      <sheetData sheetId="3986">
        <row r="1">
          <cell r="A1" t="str">
            <v>GIÁ TRỊ PHỤ LỤC 13 - HĐ 37/2018/HĐ/OIC-SEAREE ký ngày 07/02/2018</v>
          </cell>
        </row>
      </sheetData>
      <sheetData sheetId="3987">
        <row r="1">
          <cell r="A1" t="str">
            <v>GIÁ TRỊ PHỤ LỤC 13 - HĐ 37/2018/HĐ/OIC-SEAREE ký ngày 07/02/2018</v>
          </cell>
        </row>
      </sheetData>
      <sheetData sheetId="3988">
        <row r="1">
          <cell r="A1" t="str">
            <v>GIÁ TRỊ PHỤ LỤC 13 - HĐ 37/2018/HĐ/OIC-SEAREE ký ngày 07/02/2018</v>
          </cell>
        </row>
      </sheetData>
      <sheetData sheetId="3989">
        <row r="1">
          <cell r="A1" t="str">
            <v>GIÁ TRỊ PHỤ LỤC 13 - HĐ 37/2018/HĐ/OIC-SEAREE ký ngày 07/02/2018</v>
          </cell>
        </row>
      </sheetData>
      <sheetData sheetId="3990">
        <row r="1">
          <cell r="A1" t="str">
            <v>GIÁ TRỊ PHỤ LỤC 13 - HĐ 37/2018/HĐ/OIC-SEAREE ký ngày 07/02/2018</v>
          </cell>
        </row>
      </sheetData>
      <sheetData sheetId="3991">
        <row r="1">
          <cell r="A1" t="str">
            <v>GIÁ TRỊ PHỤ LỤC 13 - HĐ 37/2018/HĐ/OIC-SEAREE ký ngày 07/02/2018</v>
          </cell>
        </row>
      </sheetData>
      <sheetData sheetId="3992">
        <row r="1">
          <cell r="A1" t="str">
            <v>GIÁ TRỊ PHỤ LỤC 13 - HĐ 37/2018/HĐ/OIC-SEAREE ký ngày 07/02/2018</v>
          </cell>
        </row>
      </sheetData>
      <sheetData sheetId="3993">
        <row r="1">
          <cell r="A1" t="str">
            <v>GIÁ TRỊ PHỤ LỤC 13 - HĐ 37/2018/HĐ/OIC-SEAREE ký ngày 07/02/2018</v>
          </cell>
        </row>
      </sheetData>
      <sheetData sheetId="3994">
        <row r="1">
          <cell r="A1" t="str">
            <v>GIÁ TRỊ PHỤ LỤC 13 - HĐ 37/2018/HĐ/OIC-SEAREE ký ngày 07/02/2018</v>
          </cell>
        </row>
      </sheetData>
      <sheetData sheetId="3995">
        <row r="1">
          <cell r="A1" t="str">
            <v>GIÁ TRỊ PHỤ LỤC 13 - HĐ 37/2018/HĐ/OIC-SEAREE ký ngày 07/02/2018</v>
          </cell>
        </row>
      </sheetData>
      <sheetData sheetId="3996">
        <row r="1">
          <cell r="A1" t="str">
            <v>GIÁ TRỊ PHỤ LỤC 13 - HĐ 37/2018/HĐ/OIC-SEAREE ký ngày 07/02/2018</v>
          </cell>
        </row>
      </sheetData>
      <sheetData sheetId="3997">
        <row r="1">
          <cell r="A1" t="str">
            <v>GIÁ TRỊ PHỤ LỤC 13 - HĐ 37/2018/HĐ/OIC-SEAREE ký ngày 07/02/2018</v>
          </cell>
        </row>
      </sheetData>
      <sheetData sheetId="3998">
        <row r="1">
          <cell r="A1" t="str">
            <v>GIÁ TRỊ PHỤ LỤC 13 - HĐ 37/2018/HĐ/OIC-SEAREE ký ngày 07/02/2018</v>
          </cell>
        </row>
      </sheetData>
      <sheetData sheetId="3999">
        <row r="1">
          <cell r="A1" t="str">
            <v>GIÁ TRỊ PHỤ LỤC 13 - HĐ 37/2018/HĐ/OIC-SEAREE ký ngày 07/02/2018</v>
          </cell>
        </row>
      </sheetData>
      <sheetData sheetId="4000">
        <row r="1">
          <cell r="A1" t="str">
            <v>GIÁ TRỊ PHỤ LỤC 13 - HĐ 37/2018/HĐ/OIC-SEAREE ký ngày 07/02/2018</v>
          </cell>
        </row>
      </sheetData>
      <sheetData sheetId="4001">
        <row r="1">
          <cell r="A1" t="str">
            <v>GIÁ TRỊ PHỤ LỤC 13 - HĐ 37/2018/HĐ/OIC-SEAREE ký ngày 07/02/2018</v>
          </cell>
        </row>
      </sheetData>
      <sheetData sheetId="4002">
        <row r="1">
          <cell r="A1" t="str">
            <v>GIÁ TRỊ PHỤ LỤC 13 - HĐ 37/2018/HĐ/OIC-SEAREE ký ngày 07/02/2018</v>
          </cell>
        </row>
      </sheetData>
      <sheetData sheetId="4003">
        <row r="1">
          <cell r="A1" t="str">
            <v>GIÁ TRỊ PHỤ LỤC 13 - HĐ 37/2018/HĐ/OIC-SEAREE ký ngày 07/02/2018</v>
          </cell>
        </row>
      </sheetData>
      <sheetData sheetId="4004">
        <row r="1">
          <cell r="A1" t="str">
            <v>GIÁ TRỊ PHỤ LỤC 13 - HĐ 37/2018/HĐ/OIC-SEAREE ký ngày 07/02/2018</v>
          </cell>
        </row>
      </sheetData>
      <sheetData sheetId="4005">
        <row r="1">
          <cell r="A1" t="str">
            <v>GIÁ TRỊ PHỤ LỤC 13 - HĐ 37/2018/HĐ/OIC-SEAREE ký ngày 07/02/2018</v>
          </cell>
        </row>
      </sheetData>
      <sheetData sheetId="4006">
        <row r="1">
          <cell r="A1" t="str">
            <v>GIÁ TRỊ PHỤ LỤC 13 - HĐ 37/2018/HĐ/OIC-SEAREE ký ngày 07/02/2018</v>
          </cell>
        </row>
      </sheetData>
      <sheetData sheetId="4007">
        <row r="1">
          <cell r="A1" t="str">
            <v>GIÁ TRỊ PHỤ LỤC 13 - HĐ 37/2018/HĐ/OIC-SEAREE ký ngày 07/02/2018</v>
          </cell>
        </row>
      </sheetData>
      <sheetData sheetId="4008">
        <row r="1">
          <cell r="A1" t="str">
            <v>GIÁ TRỊ PHỤ LỤC 13 - HĐ 37/2018/HĐ/OIC-SEAREE ký ngày 07/02/2018</v>
          </cell>
        </row>
      </sheetData>
      <sheetData sheetId="4009">
        <row r="1">
          <cell r="A1" t="str">
            <v>GIÁ TRỊ PHỤ LỤC 13 - HĐ 37/2018/HĐ/OIC-SEAREE ký ngày 07/02/2018</v>
          </cell>
        </row>
      </sheetData>
      <sheetData sheetId="4010">
        <row r="1">
          <cell r="A1" t="str">
            <v>GIÁ TRỊ PHỤ LỤC 13 - HĐ 37/2018/HĐ/OIC-SEAREE ký ngày 07/02/2018</v>
          </cell>
        </row>
      </sheetData>
      <sheetData sheetId="4011">
        <row r="1">
          <cell r="A1" t="str">
            <v>GIÁ TRỊ PHỤ LỤC 13 - HĐ 37/2018/HĐ/OIC-SEAREE ký ngày 07/02/2018</v>
          </cell>
        </row>
      </sheetData>
      <sheetData sheetId="4012">
        <row r="1">
          <cell r="A1" t="str">
            <v>GIÁ TRỊ PHỤ LỤC 13 - HĐ 37/2018/HĐ/OIC-SEAREE ký ngày 07/02/2018</v>
          </cell>
        </row>
      </sheetData>
      <sheetData sheetId="4013">
        <row r="1">
          <cell r="A1" t="str">
            <v>GIÁ TRỊ PHỤ LỤC 13 - HĐ 37/2018/HĐ/OIC-SEAREE ký ngày 07/02/2018</v>
          </cell>
        </row>
      </sheetData>
      <sheetData sheetId="4014">
        <row r="1">
          <cell r="A1" t="str">
            <v>GIÁ TRỊ PHỤ LỤC 13 - HĐ 37/2018/HĐ/OIC-SEAREE ký ngày 07/02/2018</v>
          </cell>
        </row>
      </sheetData>
      <sheetData sheetId="4015">
        <row r="1">
          <cell r="A1" t="str">
            <v>GIÁ TRỊ PHỤ LỤC 13 - HĐ 37/2018/HĐ/OIC-SEAREE ký ngày 07/02/2018</v>
          </cell>
        </row>
      </sheetData>
      <sheetData sheetId="4016">
        <row r="1">
          <cell r="A1" t="str">
            <v>GIÁ TRỊ PHỤ LỤC 13 - HĐ 37/2018/HĐ/OIC-SEAREE ký ngày 07/02/2018</v>
          </cell>
        </row>
      </sheetData>
      <sheetData sheetId="4017">
        <row r="1">
          <cell r="A1" t="str">
            <v>GIÁ TRỊ PHỤ LỤC 13 - HĐ 37/2018/HĐ/OIC-SEAREE ký ngày 07/02/2018</v>
          </cell>
        </row>
      </sheetData>
      <sheetData sheetId="4018">
        <row r="1">
          <cell r="A1" t="str">
            <v>GIÁ TRỊ PHỤ LỤC 13 - HĐ 37/2018/HĐ/OIC-SEAREE ký ngày 07/02/2018</v>
          </cell>
        </row>
      </sheetData>
      <sheetData sheetId="4019">
        <row r="1">
          <cell r="A1" t="str">
            <v>GIÁ TRỊ PHỤ LỤC 13 - HĐ 37/2018/HĐ/OIC-SEAREE ký ngày 07/02/2018</v>
          </cell>
        </row>
      </sheetData>
      <sheetData sheetId="4020">
        <row r="1">
          <cell r="A1" t="str">
            <v>GIÁ TRỊ PHỤ LỤC 13 - HĐ 37/2018/HĐ/OIC-SEAREE ký ngày 07/02/2018</v>
          </cell>
        </row>
      </sheetData>
      <sheetData sheetId="4021">
        <row r="1">
          <cell r="A1" t="str">
            <v>GIÁ TRỊ PHỤ LỤC 13 - HĐ 37/2018/HĐ/OIC-SEAREE ký ngày 07/02/2018</v>
          </cell>
        </row>
      </sheetData>
      <sheetData sheetId="4022">
        <row r="1">
          <cell r="A1" t="str">
            <v>GIÁ TRỊ PHỤ LỤC 13 - HĐ 37/2018/HĐ/OIC-SEAREE ký ngày 07/02/2018</v>
          </cell>
        </row>
      </sheetData>
      <sheetData sheetId="4023">
        <row r="1">
          <cell r="A1" t="str">
            <v>GIÁ TRỊ PHỤ LỤC 13 - HĐ 37/2018/HĐ/OIC-SEAREE ký ngày 07/02/2018</v>
          </cell>
        </row>
      </sheetData>
      <sheetData sheetId="4024">
        <row r="1">
          <cell r="A1" t="str">
            <v>GIÁ TRỊ PHỤ LỤC 13 - HĐ 37/2018/HĐ/OIC-SEAREE ký ngày 07/02/2018</v>
          </cell>
        </row>
      </sheetData>
      <sheetData sheetId="4025">
        <row r="1">
          <cell r="A1" t="str">
            <v>GIÁ TRỊ PHỤ LỤC 13 - HĐ 37/2018/HĐ/OIC-SEAREE ký ngày 07/02/2018</v>
          </cell>
        </row>
      </sheetData>
      <sheetData sheetId="4026">
        <row r="1">
          <cell r="A1" t="str">
            <v>GIÁ TRỊ PHỤ LỤC 13 - HĐ 37/2018/HĐ/OIC-SEAREE ký ngày 07/02/2018</v>
          </cell>
        </row>
      </sheetData>
      <sheetData sheetId="4027">
        <row r="1">
          <cell r="A1" t="str">
            <v>GIÁ TRỊ PHỤ LỤC 13 - HĐ 37/2018/HĐ/OIC-SEAREE ký ngày 07/02/2018</v>
          </cell>
        </row>
      </sheetData>
      <sheetData sheetId="4028">
        <row r="1">
          <cell r="A1" t="str">
            <v>GIÁ TRỊ PHỤ LỤC 13 - HĐ 37/2018/HĐ/OIC-SEAREE ký ngày 07/02/2018</v>
          </cell>
        </row>
      </sheetData>
      <sheetData sheetId="4029">
        <row r="1">
          <cell r="A1" t="str">
            <v>GIÁ TRỊ PHỤ LỤC 13 - HĐ 37/2018/HĐ/OIC-SEAREE ký ngày 07/02/2018</v>
          </cell>
        </row>
      </sheetData>
      <sheetData sheetId="4030">
        <row r="1">
          <cell r="A1" t="str">
            <v>GIÁ TRỊ PHỤ LỤC 13 - HĐ 37/2018/HĐ/OIC-SEAREE ký ngày 07/02/2018</v>
          </cell>
        </row>
      </sheetData>
      <sheetData sheetId="4031">
        <row r="1">
          <cell r="A1" t="str">
            <v>GIÁ TRỊ PHỤ LỤC 13 - HĐ 37/2018/HĐ/OIC-SEAREE ký ngày 07/02/2018</v>
          </cell>
        </row>
      </sheetData>
      <sheetData sheetId="4032">
        <row r="1">
          <cell r="A1" t="str">
            <v>GIÁ TRỊ PHỤ LỤC 13 - HĐ 37/2018/HĐ/OIC-SEAREE ký ngày 07/02/2018</v>
          </cell>
        </row>
      </sheetData>
      <sheetData sheetId="4033">
        <row r="1">
          <cell r="A1" t="str">
            <v>GIÁ TRỊ PHỤ LỤC 13 - HĐ 37/2018/HĐ/OIC-SEAREE ký ngày 07/02/2018</v>
          </cell>
        </row>
      </sheetData>
      <sheetData sheetId="4034">
        <row r="1">
          <cell r="A1" t="str">
            <v>GIÁ TRỊ PHỤ LỤC 13 - HĐ 37/2018/HĐ/OIC-SEAREE ký ngày 07/02/2018</v>
          </cell>
        </row>
      </sheetData>
      <sheetData sheetId="4035">
        <row r="1">
          <cell r="A1" t="str">
            <v>GIÁ TRỊ PHỤ LỤC 13 - HĐ 37/2018/HĐ/OIC-SEAREE ký ngày 07/02/2018</v>
          </cell>
        </row>
      </sheetData>
      <sheetData sheetId="4036">
        <row r="1">
          <cell r="A1" t="str">
            <v>GIÁ TRỊ PHỤ LỤC 13 - HĐ 37/2018/HĐ/OIC-SEAREE ký ngày 07/02/2018</v>
          </cell>
        </row>
      </sheetData>
      <sheetData sheetId="4037">
        <row r="1">
          <cell r="A1" t="str">
            <v>GIÁ TRỊ PHỤ LỤC 13 - HĐ 37/2018/HĐ/OIC-SEAREE ký ngày 07/02/2018</v>
          </cell>
        </row>
      </sheetData>
      <sheetData sheetId="4038">
        <row r="1">
          <cell r="A1" t="str">
            <v>GIÁ TRỊ PHỤ LỤC 13 - HĐ 37/2018/HĐ/OIC-SEAREE ký ngày 07/02/2018</v>
          </cell>
        </row>
      </sheetData>
      <sheetData sheetId="4039">
        <row r="1">
          <cell r="A1" t="str">
            <v>GIÁ TRỊ PHỤ LỤC 13 - HĐ 37/2018/HĐ/OIC-SEAREE ký ngày 07/02/2018</v>
          </cell>
        </row>
      </sheetData>
      <sheetData sheetId="4040">
        <row r="1">
          <cell r="A1" t="str">
            <v>GIÁ TRỊ PHỤ LỤC 13 - HĐ 37/2018/HĐ/OIC-SEAREE ký ngày 07/02/2018</v>
          </cell>
        </row>
      </sheetData>
      <sheetData sheetId="4041">
        <row r="1">
          <cell r="A1" t="str">
            <v>GIÁ TRỊ PHỤ LỤC 13 - HĐ 37/2018/HĐ/OIC-SEAREE ký ngày 07/02/2018</v>
          </cell>
        </row>
      </sheetData>
      <sheetData sheetId="4042">
        <row r="1">
          <cell r="A1" t="str">
            <v>GIÁ TRỊ PHỤ LỤC 13 - HĐ 37/2018/HĐ/OIC-SEAREE ký ngày 07/02/2018</v>
          </cell>
        </row>
      </sheetData>
      <sheetData sheetId="4043">
        <row r="1">
          <cell r="A1" t="str">
            <v>GIÁ TRỊ PHỤ LỤC 13 - HĐ 37/2018/HĐ/OIC-SEAREE ký ngày 07/02/2018</v>
          </cell>
        </row>
      </sheetData>
      <sheetData sheetId="4044">
        <row r="1">
          <cell r="A1" t="str">
            <v>GIÁ TRỊ PHỤ LỤC 13 - HĐ 37/2018/HĐ/OIC-SEAREE ký ngày 07/02/2018</v>
          </cell>
        </row>
      </sheetData>
      <sheetData sheetId="4045">
        <row r="1">
          <cell r="A1" t="str">
            <v>GIÁ TRỊ PHỤ LỤC 13 - HĐ 37/2018/HĐ/OIC-SEAREE ký ngày 07/02/2018</v>
          </cell>
        </row>
      </sheetData>
      <sheetData sheetId="4046">
        <row r="1">
          <cell r="A1" t="str">
            <v>GIÁ TRỊ PHỤ LỤC 13 - HĐ 37/2018/HĐ/OIC-SEAREE ký ngày 07/02/2018</v>
          </cell>
        </row>
      </sheetData>
      <sheetData sheetId="4047">
        <row r="1">
          <cell r="A1" t="str">
            <v>GIÁ TRỊ PHỤ LỤC 13 - HĐ 37/2018/HĐ/OIC-SEAREE ký ngày 07/02/2018</v>
          </cell>
        </row>
      </sheetData>
      <sheetData sheetId="4048">
        <row r="1">
          <cell r="A1" t="str">
            <v>GIÁ TRỊ PHỤ LỤC 13 - HĐ 37/2018/HĐ/OIC-SEAREE ký ngày 07/02/2018</v>
          </cell>
        </row>
      </sheetData>
      <sheetData sheetId="4049">
        <row r="1">
          <cell r="A1" t="str">
            <v>GIÁ TRỊ PHỤ LỤC 13 - HĐ 37/2018/HĐ/OIC-SEAREE ký ngày 07/02/2018</v>
          </cell>
        </row>
      </sheetData>
      <sheetData sheetId="4050">
        <row r="1">
          <cell r="A1" t="str">
            <v>GIÁ TRỊ PHỤ LỤC 13 - HĐ 37/2018/HĐ/OIC-SEAREE ký ngày 07/02/2018</v>
          </cell>
        </row>
      </sheetData>
      <sheetData sheetId="4051">
        <row r="1">
          <cell r="A1" t="str">
            <v>GIÁ TRỊ PHỤ LỤC 13 - HĐ 37/2018/HĐ/OIC-SEAREE ký ngày 07/02/2018</v>
          </cell>
        </row>
      </sheetData>
      <sheetData sheetId="4052">
        <row r="1">
          <cell r="A1" t="str">
            <v>GIÁ TRỊ PHỤ LỤC 13 - HĐ 37/2018/HĐ/OIC-SEAREE ký ngày 07/02/2018</v>
          </cell>
        </row>
      </sheetData>
      <sheetData sheetId="4053">
        <row r="1">
          <cell r="A1" t="str">
            <v>GIÁ TRỊ PHỤ LỤC 13 - HĐ 37/2018/HĐ/OIC-SEAREE ký ngày 07/02/2018</v>
          </cell>
        </row>
      </sheetData>
      <sheetData sheetId="4054">
        <row r="1">
          <cell r="A1" t="str">
            <v>GIÁ TRỊ PHỤ LỤC 13 - HĐ 37/2018/HĐ/OIC-SEAREE ký ngày 07/02/2018</v>
          </cell>
        </row>
      </sheetData>
      <sheetData sheetId="4055">
        <row r="1">
          <cell r="A1" t="str">
            <v>GIÁ TRỊ PHỤ LỤC 13 - HĐ 37/2018/HĐ/OIC-SEAREE ký ngày 07/02/2018</v>
          </cell>
        </row>
      </sheetData>
      <sheetData sheetId="4056">
        <row r="1">
          <cell r="A1" t="str">
            <v>GIÁ TRỊ PHỤ LỤC 13 - HĐ 37/2018/HĐ/OIC-SEAREE ký ngày 07/02/2018</v>
          </cell>
        </row>
      </sheetData>
      <sheetData sheetId="4057">
        <row r="1">
          <cell r="A1" t="str">
            <v>GIÁ TRỊ PHỤ LỤC 13 - HĐ 37/2018/HĐ/OIC-SEAREE ký ngày 07/02/2018</v>
          </cell>
        </row>
      </sheetData>
      <sheetData sheetId="4058">
        <row r="1">
          <cell r="A1" t="str">
            <v>GIÁ TRỊ PHỤ LỤC 13 - HĐ 37/2018/HĐ/OIC-SEAREE ký ngày 07/02/2018</v>
          </cell>
        </row>
      </sheetData>
      <sheetData sheetId="4059">
        <row r="1">
          <cell r="A1" t="str">
            <v>GIÁ TRỊ PHỤ LỤC 13 - HĐ 37/2018/HĐ/OIC-SEAREE ký ngày 07/02/2018</v>
          </cell>
        </row>
      </sheetData>
      <sheetData sheetId="4060">
        <row r="1">
          <cell r="A1" t="str">
            <v>GIÁ TRỊ PHỤ LỤC 13 - HĐ 37/2018/HĐ/OIC-SEAREE ký ngày 07/02/2018</v>
          </cell>
        </row>
      </sheetData>
      <sheetData sheetId="4061">
        <row r="1">
          <cell r="A1" t="str">
            <v>GIÁ TRỊ PHỤ LỤC 13 - HĐ 37/2018/HĐ/OIC-SEAREE ký ngày 07/02/2018</v>
          </cell>
        </row>
      </sheetData>
      <sheetData sheetId="4062">
        <row r="1">
          <cell r="A1" t="str">
            <v>GIÁ TRỊ PHỤ LỤC 13 - HĐ 37/2018/HĐ/OIC-SEAREE ký ngày 07/02/2018</v>
          </cell>
        </row>
      </sheetData>
      <sheetData sheetId="4063">
        <row r="1">
          <cell r="A1" t="str">
            <v>GIÁ TRỊ PHỤ LỤC 13 - HĐ 37/2018/HĐ/OIC-SEAREE ký ngày 07/02/2018</v>
          </cell>
        </row>
      </sheetData>
      <sheetData sheetId="4064">
        <row r="1">
          <cell r="A1" t="str">
            <v>GIÁ TRỊ PHỤ LỤC 13 - HĐ 37/2018/HĐ/OIC-SEAREE ký ngày 07/02/2018</v>
          </cell>
        </row>
      </sheetData>
      <sheetData sheetId="4065">
        <row r="1">
          <cell r="A1" t="str">
            <v>GIÁ TRỊ PHỤ LỤC 13 - HĐ 37/2018/HĐ/OIC-SEAREE ký ngày 07/02/2018</v>
          </cell>
        </row>
      </sheetData>
      <sheetData sheetId="4066">
        <row r="1">
          <cell r="A1" t="str">
            <v>GIÁ TRỊ PHỤ LỤC 13 - HĐ 37/2018/HĐ/OIC-SEAREE ký ngày 07/02/2018</v>
          </cell>
        </row>
      </sheetData>
      <sheetData sheetId="4067">
        <row r="1">
          <cell r="A1" t="str">
            <v>GIÁ TRỊ PHỤ LỤC 13 - HĐ 37/2018/HĐ/OIC-SEAREE ký ngày 07/02/2018</v>
          </cell>
        </row>
      </sheetData>
      <sheetData sheetId="4068">
        <row r="1">
          <cell r="A1" t="str">
            <v>GIÁ TRỊ PHỤ LỤC 13 - HĐ 37/2018/HĐ/OIC-SEAREE ký ngày 07/02/2018</v>
          </cell>
        </row>
      </sheetData>
      <sheetData sheetId="4069">
        <row r="1">
          <cell r="A1" t="str">
            <v>GIÁ TRỊ PHỤ LỤC 13 - HĐ 37/2018/HĐ/OIC-SEAREE ký ngày 07/02/2018</v>
          </cell>
        </row>
      </sheetData>
      <sheetData sheetId="4070">
        <row r="1">
          <cell r="A1" t="str">
            <v>GIÁ TRỊ PHỤ LỤC 13 - HĐ 37/2018/HĐ/OIC-SEAREE ký ngày 07/02/2018</v>
          </cell>
        </row>
      </sheetData>
      <sheetData sheetId="4071">
        <row r="1">
          <cell r="A1" t="str">
            <v>GIÁ TRỊ PHỤ LỤC 13 - HĐ 37/2018/HĐ/OIC-SEAREE ký ngày 07/02/2018</v>
          </cell>
        </row>
      </sheetData>
      <sheetData sheetId="4072">
        <row r="1">
          <cell r="A1" t="str">
            <v>GIÁ TRỊ PHỤ LỤC 13 - HĐ 37/2018/HĐ/OIC-SEAREE ký ngày 07/02/2018</v>
          </cell>
        </row>
      </sheetData>
      <sheetData sheetId="4073">
        <row r="1">
          <cell r="A1" t="str">
            <v>GIÁ TRỊ PHỤ LỤC 13 - HĐ 37/2018/HĐ/OIC-SEAREE ký ngày 07/02/2018</v>
          </cell>
        </row>
      </sheetData>
      <sheetData sheetId="4074">
        <row r="1">
          <cell r="A1" t="str">
            <v>GIÁ TRỊ PHỤ LỤC 13 - HĐ 37/2018/HĐ/OIC-SEAREE ký ngày 07/02/2018</v>
          </cell>
        </row>
      </sheetData>
      <sheetData sheetId="4075">
        <row r="1">
          <cell r="A1" t="str">
            <v>GIÁ TRỊ PHỤ LỤC 13 - HĐ 37/2018/HĐ/OIC-SEAREE ký ngày 07/02/2018</v>
          </cell>
        </row>
      </sheetData>
      <sheetData sheetId="4076">
        <row r="1">
          <cell r="A1" t="str">
            <v>GIÁ TRỊ PHỤ LỤC 13 - HĐ 37/2018/HĐ/OIC-SEAREE ký ngày 07/02/2018</v>
          </cell>
        </row>
      </sheetData>
      <sheetData sheetId="4077">
        <row r="1">
          <cell r="A1" t="str">
            <v>GIÁ TRỊ PHỤ LỤC 13 - HĐ 37/2018/HĐ/OIC-SEAREE ký ngày 07/02/2018</v>
          </cell>
        </row>
      </sheetData>
      <sheetData sheetId="4078">
        <row r="1">
          <cell r="A1" t="str">
            <v>GIÁ TRỊ PHỤ LỤC 13 - HĐ 37/2018/HĐ/OIC-SEAREE ký ngày 07/02/2018</v>
          </cell>
        </row>
      </sheetData>
      <sheetData sheetId="4079">
        <row r="1">
          <cell r="A1" t="str">
            <v>GIÁ TRỊ PHỤ LỤC 13 - HĐ 37/2018/HĐ/OIC-SEAREE ký ngày 07/02/2018</v>
          </cell>
        </row>
      </sheetData>
      <sheetData sheetId="4080">
        <row r="1">
          <cell r="A1" t="str">
            <v>GIÁ TRỊ PHỤ LỤC 13 - HĐ 37/2018/HĐ/OIC-SEAREE ký ngày 07/02/2018</v>
          </cell>
        </row>
      </sheetData>
      <sheetData sheetId="4081">
        <row r="1">
          <cell r="A1" t="str">
            <v>GIÁ TRỊ PHỤ LỤC 13 - HĐ 37/2018/HĐ/OIC-SEAREE ký ngày 07/02/2018</v>
          </cell>
        </row>
      </sheetData>
      <sheetData sheetId="4082">
        <row r="1">
          <cell r="A1" t="str">
            <v>GIÁ TRỊ PHỤ LỤC 13 - HĐ 37/2018/HĐ/OIC-SEAREE ký ngày 07/02/2018</v>
          </cell>
        </row>
      </sheetData>
      <sheetData sheetId="4083">
        <row r="1">
          <cell r="A1" t="str">
            <v>GIÁ TRỊ PHỤ LỤC 13 - HĐ 37/2018/HĐ/OIC-SEAREE ký ngày 07/02/2018</v>
          </cell>
        </row>
      </sheetData>
      <sheetData sheetId="4084">
        <row r="1">
          <cell r="A1" t="str">
            <v>GIÁ TRỊ PHỤ LỤC 13 - HĐ 37/2018/HĐ/OIC-SEAREE ký ngày 07/02/2018</v>
          </cell>
        </row>
      </sheetData>
      <sheetData sheetId="4085">
        <row r="1">
          <cell r="A1" t="str">
            <v>GIÁ TRỊ PHỤ LỤC 13 - HĐ 37/2018/HĐ/OIC-SEAREE ký ngày 07/02/2018</v>
          </cell>
        </row>
      </sheetData>
      <sheetData sheetId="4086">
        <row r="1">
          <cell r="A1" t="str">
            <v>GIÁ TRỊ PHỤ LỤC 13 - HĐ 37/2018/HĐ/OIC-SEAREE ký ngày 07/02/2018</v>
          </cell>
        </row>
      </sheetData>
      <sheetData sheetId="4087">
        <row r="1">
          <cell r="A1" t="str">
            <v>GIÁ TRỊ PHỤ LỤC 13 - HĐ 37/2018/HĐ/OIC-SEAREE ký ngày 07/02/2018</v>
          </cell>
        </row>
      </sheetData>
      <sheetData sheetId="4088">
        <row r="1">
          <cell r="A1" t="str">
            <v>GIÁ TRỊ PHỤ LỤC 13 - HĐ 37/2018/HĐ/OIC-SEAREE ký ngày 07/02/2018</v>
          </cell>
        </row>
      </sheetData>
      <sheetData sheetId="4089">
        <row r="1">
          <cell r="A1" t="str">
            <v>GIÁ TRỊ PHỤ LỤC 13 - HĐ 37/2018/HĐ/OIC-SEAREE ký ngày 07/02/2018</v>
          </cell>
        </row>
      </sheetData>
      <sheetData sheetId="4090">
        <row r="1">
          <cell r="A1" t="str">
            <v>GIÁ TRỊ PHỤ LỤC 13 - HĐ 37/2018/HĐ/OIC-SEAREE ký ngày 07/02/2018</v>
          </cell>
        </row>
      </sheetData>
      <sheetData sheetId="4091">
        <row r="1">
          <cell r="A1" t="str">
            <v>GIÁ TRỊ PHỤ LỤC 13 - HĐ 37/2018/HĐ/OIC-SEAREE ký ngày 07/02/2018</v>
          </cell>
        </row>
      </sheetData>
      <sheetData sheetId="4092">
        <row r="1">
          <cell r="A1" t="str">
            <v>GIÁ TRỊ PHỤ LỤC 13 - HĐ 37/2018/HĐ/OIC-SEAREE ký ngày 07/02/2018</v>
          </cell>
        </row>
      </sheetData>
      <sheetData sheetId="4093">
        <row r="1">
          <cell r="A1" t="str">
            <v>GIÁ TRỊ PHỤ LỤC 13 - HĐ 37/2018/HĐ/OIC-SEAREE ký ngày 07/02/2018</v>
          </cell>
        </row>
      </sheetData>
      <sheetData sheetId="4094">
        <row r="1">
          <cell r="A1" t="str">
            <v>GIÁ TRỊ PHỤ LỤC 13 - HĐ 37/2018/HĐ/OIC-SEAREE ký ngày 07/02/2018</v>
          </cell>
        </row>
      </sheetData>
      <sheetData sheetId="4095">
        <row r="1">
          <cell r="A1" t="str">
            <v>GIÁ TRỊ PHỤ LỤC 13 - HĐ 37/2018/HĐ/OIC-SEAREE ký ngày 07/02/2018</v>
          </cell>
        </row>
      </sheetData>
      <sheetData sheetId="4096">
        <row r="1">
          <cell r="A1" t="str">
            <v>GIÁ TRỊ PHỤ LỤC 13 - HĐ 37/2018/HĐ/OIC-SEAREE ký ngày 07/02/2018</v>
          </cell>
        </row>
      </sheetData>
      <sheetData sheetId="4097">
        <row r="1">
          <cell r="A1" t="str">
            <v>GIÁ TRỊ PHỤ LỤC 13 - HĐ 37/2018/HĐ/OIC-SEAREE ký ngày 07/02/2018</v>
          </cell>
        </row>
      </sheetData>
      <sheetData sheetId="4098">
        <row r="1">
          <cell r="A1" t="str">
            <v>GIÁ TRỊ PHỤ LỤC 13 - HĐ 37/2018/HĐ/OIC-SEAREE ký ngày 07/02/2018</v>
          </cell>
        </row>
      </sheetData>
      <sheetData sheetId="4099">
        <row r="1">
          <cell r="A1" t="str">
            <v>GIÁ TRỊ PHỤ LỤC 13 - HĐ 37/2018/HĐ/OIC-SEAREE ký ngày 07/02/2018</v>
          </cell>
        </row>
      </sheetData>
      <sheetData sheetId="4100">
        <row r="1">
          <cell r="A1" t="str">
            <v>GIÁ TRỊ PHỤ LỤC 13 - HĐ 37/2018/HĐ/OIC-SEAREE ký ngày 07/02/2018</v>
          </cell>
        </row>
      </sheetData>
      <sheetData sheetId="4101">
        <row r="1">
          <cell r="A1" t="str">
            <v>GIÁ TRỊ PHỤ LỤC 13 - HĐ 37/2018/HĐ/OIC-SEAREE ký ngày 07/02/2018</v>
          </cell>
        </row>
      </sheetData>
      <sheetData sheetId="4102">
        <row r="1">
          <cell r="A1" t="str">
            <v>GIÁ TRỊ PHỤ LỤC 13 - HĐ 37/2018/HĐ/OIC-SEAREE ký ngày 07/02/2018</v>
          </cell>
        </row>
      </sheetData>
      <sheetData sheetId="4103">
        <row r="1">
          <cell r="A1" t="str">
            <v>GIÁ TRỊ PHỤ LỤC 13 - HĐ 37/2018/HĐ/OIC-SEAREE ký ngày 07/02/2018</v>
          </cell>
        </row>
      </sheetData>
      <sheetData sheetId="4104">
        <row r="1">
          <cell r="A1" t="str">
            <v>GIÁ TRỊ PHỤ LỤC 13 - HĐ 37/2018/HĐ/OIC-SEAREE ký ngày 07/02/2018</v>
          </cell>
        </row>
      </sheetData>
      <sheetData sheetId="4105">
        <row r="1">
          <cell r="A1" t="str">
            <v>GIÁ TRỊ PHỤ LỤC 13 - HĐ 37/2018/HĐ/OIC-SEAREE ký ngày 07/02/2018</v>
          </cell>
        </row>
      </sheetData>
      <sheetData sheetId="4106">
        <row r="1">
          <cell r="A1" t="str">
            <v>GIÁ TRỊ PHỤ LỤC 13 - HĐ 37/2018/HĐ/OIC-SEAREE ký ngày 07/02/2018</v>
          </cell>
        </row>
      </sheetData>
      <sheetData sheetId="4107">
        <row r="1">
          <cell r="A1" t="str">
            <v>GIÁ TRỊ PHỤ LỤC 13 - HĐ 37/2018/HĐ/OIC-SEAREE ký ngày 07/02/2018</v>
          </cell>
        </row>
      </sheetData>
      <sheetData sheetId="4108">
        <row r="1">
          <cell r="A1" t="str">
            <v>GIÁ TRỊ PHỤ LỤC 13 - HĐ 37/2018/HĐ/OIC-SEAREE ký ngày 07/02/2018</v>
          </cell>
        </row>
      </sheetData>
      <sheetData sheetId="4109">
        <row r="1">
          <cell r="A1" t="str">
            <v>GIÁ TRỊ PHỤ LỤC 13 - HĐ 37/2018/HĐ/OIC-SEAREE ký ngày 07/02/2018</v>
          </cell>
        </row>
      </sheetData>
      <sheetData sheetId="4110">
        <row r="1">
          <cell r="A1" t="str">
            <v>GIÁ TRỊ PHỤ LỤC 13 - HĐ 37/2018/HĐ/OIC-SEAREE ký ngày 07/02/2018</v>
          </cell>
        </row>
      </sheetData>
      <sheetData sheetId="4111">
        <row r="1">
          <cell r="A1" t="str">
            <v>GIÁ TRỊ PHỤ LỤC 13 - HĐ 37/2018/HĐ/OIC-SEAREE ký ngày 07/02/2018</v>
          </cell>
        </row>
      </sheetData>
      <sheetData sheetId="4112">
        <row r="1">
          <cell r="A1" t="str">
            <v>GIÁ TRỊ PHỤ LỤC 13 - HĐ 37/2018/HĐ/OIC-SEAREE ký ngày 07/02/2018</v>
          </cell>
        </row>
      </sheetData>
      <sheetData sheetId="4113">
        <row r="1">
          <cell r="A1" t="str">
            <v>GIÁ TRỊ PHỤ LỤC 13 - HĐ 37/2018/HĐ/OIC-SEAREE ký ngày 07/02/2018</v>
          </cell>
        </row>
      </sheetData>
      <sheetData sheetId="4114">
        <row r="1">
          <cell r="A1" t="str">
            <v>GIÁ TRỊ PHỤ LỤC 13 - HĐ 37/2018/HĐ/OIC-SEAREE ký ngày 07/02/2018</v>
          </cell>
        </row>
      </sheetData>
      <sheetData sheetId="4115">
        <row r="1">
          <cell r="A1" t="str">
            <v>GIÁ TRỊ PHỤ LỤC 13 - HĐ 37/2018/HĐ/OIC-SEAREE ký ngày 07/02/2018</v>
          </cell>
        </row>
      </sheetData>
      <sheetData sheetId="4116">
        <row r="1">
          <cell r="A1" t="str">
            <v>GIÁ TRỊ PHỤ LỤC 13 - HĐ 37/2018/HĐ/OIC-SEAREE ký ngày 07/02/2018</v>
          </cell>
        </row>
      </sheetData>
      <sheetData sheetId="4117">
        <row r="1">
          <cell r="A1" t="str">
            <v>GIÁ TRỊ PHỤ LỤC 13 - HĐ 37/2018/HĐ/OIC-SEAREE ký ngày 07/02/2018</v>
          </cell>
        </row>
      </sheetData>
      <sheetData sheetId="4118">
        <row r="1">
          <cell r="A1" t="str">
            <v>GIÁ TRỊ PHỤ LỤC 13 - HĐ 37/2018/HĐ/OIC-SEAREE ký ngày 07/02/2018</v>
          </cell>
        </row>
      </sheetData>
      <sheetData sheetId="4119">
        <row r="1">
          <cell r="A1" t="str">
            <v>GIÁ TRỊ PHỤ LỤC 13 - HĐ 37/2018/HĐ/OIC-SEAREE ký ngày 07/02/2018</v>
          </cell>
        </row>
      </sheetData>
      <sheetData sheetId="4120">
        <row r="1">
          <cell r="A1" t="str">
            <v>GIÁ TRỊ PHỤ LỤC 13 - HĐ 37/2018/HĐ/OIC-SEAREE ký ngày 07/02/2018</v>
          </cell>
        </row>
      </sheetData>
      <sheetData sheetId="4121">
        <row r="1">
          <cell r="A1" t="str">
            <v>GIÁ TRỊ PHỤ LỤC 13 - HĐ 37/2018/HĐ/OIC-SEAREE ký ngày 07/02/2018</v>
          </cell>
        </row>
      </sheetData>
      <sheetData sheetId="4122">
        <row r="1">
          <cell r="A1" t="str">
            <v>GIÁ TRỊ PHỤ LỤC 13 - HĐ 37/2018/HĐ/OIC-SEAREE ký ngày 07/02/2018</v>
          </cell>
        </row>
      </sheetData>
      <sheetData sheetId="4123">
        <row r="1">
          <cell r="A1" t="str">
            <v>GIÁ TRỊ PHỤ LỤC 13 - HĐ 37/2018/HĐ/OIC-SEAREE ký ngày 07/02/2018</v>
          </cell>
        </row>
      </sheetData>
      <sheetData sheetId="4124">
        <row r="1">
          <cell r="A1" t="str">
            <v>GIÁ TRỊ PHỤ LỤC 13 - HĐ 37/2018/HĐ/OIC-SEAREE ký ngày 07/02/2018</v>
          </cell>
        </row>
      </sheetData>
      <sheetData sheetId="4125">
        <row r="1">
          <cell r="A1" t="str">
            <v>GIÁ TRỊ PHỤ LỤC 13 - HĐ 37/2018/HĐ/OIC-SEAREE ký ngày 07/02/2018</v>
          </cell>
        </row>
      </sheetData>
      <sheetData sheetId="4126">
        <row r="1">
          <cell r="A1" t="str">
            <v>GIÁ TRỊ PHỤ LỤC 13 - HĐ 37/2018/HĐ/OIC-SEAREE ký ngày 07/02/2018</v>
          </cell>
        </row>
      </sheetData>
      <sheetData sheetId="4127">
        <row r="1">
          <cell r="A1" t="str">
            <v>GIÁ TRỊ PHỤ LỤC 13 - HĐ 37/2018/HĐ/OIC-SEAREE ký ngày 07/02/2018</v>
          </cell>
        </row>
      </sheetData>
      <sheetData sheetId="4128">
        <row r="1">
          <cell r="A1" t="str">
            <v>GIÁ TRỊ PHỤ LỤC 13 - HĐ 37/2018/HĐ/OIC-SEAREE ký ngày 07/02/2018</v>
          </cell>
        </row>
      </sheetData>
      <sheetData sheetId="4129">
        <row r="1">
          <cell r="A1" t="str">
            <v>GIÁ TRỊ PHỤ LỤC 13 - HĐ 37/2018/HĐ/OIC-SEAREE ký ngày 07/02/2018</v>
          </cell>
        </row>
      </sheetData>
      <sheetData sheetId="4130">
        <row r="1">
          <cell r="A1" t="str">
            <v>GIÁ TRỊ PHỤ LỤC 13 - HĐ 37/2018/HĐ/OIC-SEAREE ký ngày 07/02/2018</v>
          </cell>
        </row>
      </sheetData>
      <sheetData sheetId="4131">
        <row r="1">
          <cell r="A1" t="str">
            <v>GIÁ TRỊ PHỤ LỤC 13 - HĐ 37/2018/HĐ/OIC-SEAREE ký ngày 07/02/2018</v>
          </cell>
        </row>
      </sheetData>
      <sheetData sheetId="4132">
        <row r="1">
          <cell r="A1" t="str">
            <v>GIÁ TRỊ PHỤ LỤC 13 - HĐ 37/2018/HĐ/OIC-SEAREE ký ngày 07/02/2018</v>
          </cell>
        </row>
      </sheetData>
      <sheetData sheetId="4133">
        <row r="1">
          <cell r="A1" t="str">
            <v>GIÁ TRỊ PHỤ LỤC 13 - HĐ 37/2018/HĐ/OIC-SEAREE ký ngày 07/02/2018</v>
          </cell>
        </row>
      </sheetData>
      <sheetData sheetId="4134">
        <row r="1">
          <cell r="A1" t="str">
            <v>GIÁ TRỊ PHỤ LỤC 13 - HĐ 37/2018/HĐ/OIC-SEAREE ký ngày 07/02/2018</v>
          </cell>
        </row>
      </sheetData>
      <sheetData sheetId="4135">
        <row r="1">
          <cell r="A1" t="str">
            <v>GIÁ TRỊ PHỤ LỤC 13 - HĐ 37/2018/HĐ/OIC-SEAREE ký ngày 07/02/2018</v>
          </cell>
        </row>
      </sheetData>
      <sheetData sheetId="4136">
        <row r="1">
          <cell r="A1" t="str">
            <v>GIÁ TRỊ PHỤ LỤC 13 - HĐ 37/2018/HĐ/OIC-SEAREE ký ngày 07/02/2018</v>
          </cell>
        </row>
      </sheetData>
      <sheetData sheetId="4137">
        <row r="1">
          <cell r="A1" t="str">
            <v>GIÁ TRỊ PHỤ LỤC 13 - HĐ 37/2018/HĐ/OIC-SEAREE ký ngày 07/02/2018</v>
          </cell>
        </row>
      </sheetData>
      <sheetData sheetId="4138">
        <row r="1">
          <cell r="A1" t="str">
            <v>GIÁ TRỊ PHỤ LỤC 13 - HĐ 37/2018/HĐ/OIC-SEAREE ký ngày 07/02/2018</v>
          </cell>
        </row>
      </sheetData>
      <sheetData sheetId="4139">
        <row r="1">
          <cell r="A1" t="str">
            <v>GIÁ TRỊ PHỤ LỤC 13 - HĐ 37/2018/HĐ/OIC-SEAREE ký ngày 07/02/2018</v>
          </cell>
        </row>
      </sheetData>
      <sheetData sheetId="4140">
        <row r="1">
          <cell r="A1" t="str">
            <v>GIÁ TRỊ PHỤ LỤC 13 - HĐ 37/2018/HĐ/OIC-SEAREE ký ngày 07/02/2018</v>
          </cell>
        </row>
      </sheetData>
      <sheetData sheetId="4141">
        <row r="1">
          <cell r="A1" t="str">
            <v>GIÁ TRỊ PHỤ LỤC 13 - HĐ 37/2018/HĐ/OIC-SEAREE ký ngày 07/02/2018</v>
          </cell>
        </row>
      </sheetData>
      <sheetData sheetId="4142">
        <row r="1">
          <cell r="A1" t="str">
            <v>GIÁ TRỊ PHỤ LỤC 13 - HĐ 37/2018/HĐ/OIC-SEAREE ký ngày 07/02/2018</v>
          </cell>
        </row>
      </sheetData>
      <sheetData sheetId="4143">
        <row r="1">
          <cell r="A1" t="str">
            <v>GIÁ TRỊ PHỤ LỤC 13 - HĐ 37/2018/HĐ/OIC-SEAREE ký ngày 07/02/2018</v>
          </cell>
        </row>
      </sheetData>
      <sheetData sheetId="4144">
        <row r="1">
          <cell r="A1" t="str">
            <v>GIÁ TRỊ PHỤ LỤC 13 - HĐ 37/2018/HĐ/OIC-SEAREE ký ngày 07/02/2018</v>
          </cell>
        </row>
      </sheetData>
      <sheetData sheetId="4145">
        <row r="1">
          <cell r="A1" t="str">
            <v>GIÁ TRỊ PHỤ LỤC 13 - HĐ 37/2018/HĐ/OIC-SEAREE ký ngày 07/02/2018</v>
          </cell>
        </row>
      </sheetData>
      <sheetData sheetId="4146">
        <row r="1">
          <cell r="A1" t="str">
            <v>GIÁ TRỊ PHỤ LỤC 13 - HĐ 37/2018/HĐ/OIC-SEAREE ký ngày 07/02/2018</v>
          </cell>
        </row>
      </sheetData>
      <sheetData sheetId="4147">
        <row r="1">
          <cell r="A1" t="str">
            <v>GIÁ TRỊ PHỤ LỤC 13 - HĐ 37/2018/HĐ/OIC-SEAREE ký ngày 07/02/2018</v>
          </cell>
        </row>
      </sheetData>
      <sheetData sheetId="4148">
        <row r="1">
          <cell r="A1" t="str">
            <v>GIÁ TRỊ PHỤ LỤC 13 - HĐ 37/2018/HĐ/OIC-SEAREE ký ngày 07/02/2018</v>
          </cell>
        </row>
      </sheetData>
      <sheetData sheetId="4149">
        <row r="1">
          <cell r="A1" t="str">
            <v>GIÁ TRỊ PHỤ LỤC 13 - HĐ 37/2018/HĐ/OIC-SEAREE ký ngày 07/02/2018</v>
          </cell>
        </row>
      </sheetData>
      <sheetData sheetId="4150">
        <row r="1">
          <cell r="A1" t="str">
            <v>GIÁ TRỊ PHỤ LỤC 13 - HĐ 37/2018/HĐ/OIC-SEAREE ký ngày 07/02/2018</v>
          </cell>
        </row>
      </sheetData>
      <sheetData sheetId="4151">
        <row r="1">
          <cell r="A1" t="str">
            <v>GIÁ TRỊ PHỤ LỤC 13 - HĐ 37/2018/HĐ/OIC-SEAREE ký ngày 07/02/2018</v>
          </cell>
        </row>
      </sheetData>
      <sheetData sheetId="4152">
        <row r="1">
          <cell r="A1" t="str">
            <v>GIÁ TRỊ PHỤ LỤC 13 - HĐ 37/2018/HĐ/OIC-SEAREE ký ngày 07/02/2018</v>
          </cell>
        </row>
      </sheetData>
      <sheetData sheetId="4153">
        <row r="1">
          <cell r="A1" t="str">
            <v>GIÁ TRỊ PHỤ LỤC 13 - HĐ 37/2018/HĐ/OIC-SEAREE ký ngày 07/02/2018</v>
          </cell>
        </row>
      </sheetData>
      <sheetData sheetId="4154">
        <row r="1">
          <cell r="A1" t="str">
            <v>GIÁ TRỊ PHỤ LỤC 13 - HĐ 37/2018/HĐ/OIC-SEAREE ký ngày 07/02/2018</v>
          </cell>
        </row>
      </sheetData>
      <sheetData sheetId="4155">
        <row r="1">
          <cell r="A1" t="str">
            <v>GIÁ TRỊ PHỤ LỤC 13 - HĐ 37/2018/HĐ/OIC-SEAREE ký ngày 07/02/2018</v>
          </cell>
        </row>
      </sheetData>
      <sheetData sheetId="4156">
        <row r="1">
          <cell r="A1" t="str">
            <v>GIÁ TRỊ PHỤ LỤC 13 - HĐ 37/2018/HĐ/OIC-SEAREE ký ngày 07/02/2018</v>
          </cell>
        </row>
      </sheetData>
      <sheetData sheetId="4157">
        <row r="1">
          <cell r="A1" t="str">
            <v>GIÁ TRỊ PHỤ LỤC 13 - HĐ 37/2018/HĐ/OIC-SEAREE ký ngày 07/02/2018</v>
          </cell>
        </row>
      </sheetData>
      <sheetData sheetId="4158">
        <row r="1">
          <cell r="A1" t="str">
            <v>GIÁ TRỊ PHỤ LỤC 13 - HĐ 37/2018/HĐ/OIC-SEAREE ký ngày 07/02/2018</v>
          </cell>
        </row>
      </sheetData>
      <sheetData sheetId="4159">
        <row r="1">
          <cell r="A1" t="str">
            <v>GIÁ TRỊ PHỤ LỤC 13 - HĐ 37/2018/HĐ/OIC-SEAREE ký ngày 07/02/2018</v>
          </cell>
        </row>
      </sheetData>
      <sheetData sheetId="4160">
        <row r="1">
          <cell r="A1" t="str">
            <v>GIÁ TRỊ PHỤ LỤC 13 - HĐ 37/2018/HĐ/OIC-SEAREE ký ngày 07/02/2018</v>
          </cell>
        </row>
      </sheetData>
      <sheetData sheetId="4161">
        <row r="1">
          <cell r="A1" t="str">
            <v>GIÁ TRỊ PHỤ LỤC 13 - HĐ 37/2018/HĐ/OIC-SEAREE ký ngày 07/02/2018</v>
          </cell>
        </row>
      </sheetData>
      <sheetData sheetId="4162">
        <row r="1">
          <cell r="A1" t="str">
            <v>GIÁ TRỊ PHỤ LỤC 13 - HĐ 37/2018/HĐ/OIC-SEAREE ký ngày 07/02/2018</v>
          </cell>
        </row>
      </sheetData>
      <sheetData sheetId="4163">
        <row r="1">
          <cell r="A1" t="str">
            <v>GIÁ TRỊ PHỤ LỤC 13 - HĐ 37/2018/HĐ/OIC-SEAREE ký ngày 07/02/2018</v>
          </cell>
        </row>
      </sheetData>
      <sheetData sheetId="4164">
        <row r="1">
          <cell r="A1" t="str">
            <v>GIÁ TRỊ PHỤ LỤC 13 - HĐ 37/2018/HĐ/OIC-SEAREE ký ngày 07/02/2018</v>
          </cell>
        </row>
      </sheetData>
      <sheetData sheetId="4165">
        <row r="1">
          <cell r="A1" t="str">
            <v>GIÁ TRỊ PHỤ LỤC 13 - HĐ 37/2018/HĐ/OIC-SEAREE ký ngày 07/02/2018</v>
          </cell>
        </row>
      </sheetData>
      <sheetData sheetId="4166">
        <row r="1">
          <cell r="A1" t="str">
            <v>GIÁ TRỊ PHỤ LỤC 13 - HĐ 37/2018/HĐ/OIC-SEAREE ký ngày 07/02/2018</v>
          </cell>
        </row>
      </sheetData>
      <sheetData sheetId="4167">
        <row r="1">
          <cell r="A1" t="str">
            <v>GIÁ TRỊ PHỤ LỤC 13 - HĐ 37/2018/HĐ/OIC-SEAREE ký ngày 07/02/2018</v>
          </cell>
        </row>
      </sheetData>
      <sheetData sheetId="4168">
        <row r="1">
          <cell r="A1" t="str">
            <v>GIÁ TRỊ PHỤ LỤC 13 - HĐ 37/2018/HĐ/OIC-SEAREE ký ngày 07/02/2018</v>
          </cell>
        </row>
      </sheetData>
      <sheetData sheetId="4169">
        <row r="1">
          <cell r="A1" t="str">
            <v>GIÁ TRỊ PHỤ LỤC 13 - HĐ 37/2018/HĐ/OIC-SEAREE ký ngày 07/02/2018</v>
          </cell>
        </row>
      </sheetData>
      <sheetData sheetId="4170">
        <row r="1">
          <cell r="A1" t="str">
            <v>GIÁ TRỊ PHỤ LỤC 13 - HĐ 37/2018/HĐ/OIC-SEAREE ký ngày 07/02/2018</v>
          </cell>
        </row>
      </sheetData>
      <sheetData sheetId="4171">
        <row r="1">
          <cell r="A1" t="str">
            <v>GIÁ TRỊ PHỤ LỤC 13 - HĐ 37/2018/HĐ/OIC-SEAREE ký ngày 07/02/2018</v>
          </cell>
        </row>
      </sheetData>
      <sheetData sheetId="4172">
        <row r="1">
          <cell r="A1" t="str">
            <v>GIÁ TRỊ PHỤ LỤC 13 - HĐ 37/2018/HĐ/OIC-SEAREE ký ngày 07/02/2018</v>
          </cell>
        </row>
      </sheetData>
      <sheetData sheetId="4173">
        <row r="1">
          <cell r="A1" t="str">
            <v>GIÁ TRỊ PHỤ LỤC 13 - HĐ 37/2018/HĐ/OIC-SEAREE ký ngày 07/02/2018</v>
          </cell>
        </row>
      </sheetData>
      <sheetData sheetId="4174">
        <row r="1">
          <cell r="A1" t="str">
            <v>GIÁ TRỊ PHỤ LỤC 13 - HĐ 37/2018/HĐ/OIC-SEAREE ký ngày 07/02/2018</v>
          </cell>
        </row>
      </sheetData>
      <sheetData sheetId="4175">
        <row r="1">
          <cell r="A1" t="str">
            <v>GIÁ TRỊ PHỤ LỤC 13 - HĐ 37/2018/HĐ/OIC-SEAREE ký ngày 07/02/2018</v>
          </cell>
        </row>
      </sheetData>
      <sheetData sheetId="4176">
        <row r="1">
          <cell r="A1" t="str">
            <v>GIÁ TRỊ PHỤ LỤC 13 - HĐ 37/2018/HĐ/OIC-SEAREE ký ngày 07/02/2018</v>
          </cell>
        </row>
      </sheetData>
      <sheetData sheetId="4177">
        <row r="1">
          <cell r="A1" t="str">
            <v>GIÁ TRỊ PHỤ LỤC 13 - HĐ 37/2018/HĐ/OIC-SEAREE ký ngày 07/02/2018</v>
          </cell>
        </row>
      </sheetData>
      <sheetData sheetId="4178">
        <row r="1">
          <cell r="A1" t="str">
            <v>GIÁ TRỊ PHỤ LỤC 13 - HĐ 37/2018/HĐ/OIC-SEAREE ký ngày 07/02/2018</v>
          </cell>
        </row>
      </sheetData>
      <sheetData sheetId="4179">
        <row r="1">
          <cell r="A1" t="str">
            <v>GIÁ TRỊ PHỤ LỤC 13 - HĐ 37/2018/HĐ/OIC-SEAREE ký ngày 07/02/2018</v>
          </cell>
        </row>
      </sheetData>
      <sheetData sheetId="4180">
        <row r="1">
          <cell r="A1" t="str">
            <v>GIÁ TRỊ PHỤ LỤC 13 - HĐ 37/2018/HĐ/OIC-SEAREE ký ngày 07/02/2018</v>
          </cell>
        </row>
      </sheetData>
      <sheetData sheetId="4181">
        <row r="1">
          <cell r="A1" t="str">
            <v>GIÁ TRỊ PHỤ LỤC 13 - HĐ 37/2018/HĐ/OIC-SEAREE ký ngày 07/02/2018</v>
          </cell>
        </row>
      </sheetData>
      <sheetData sheetId="4182">
        <row r="1">
          <cell r="A1" t="str">
            <v>GIÁ TRỊ PHỤ LỤC 13 - HĐ 37/2018/HĐ/OIC-SEAREE ký ngày 07/02/2018</v>
          </cell>
        </row>
      </sheetData>
      <sheetData sheetId="4183">
        <row r="1">
          <cell r="A1" t="str">
            <v>GIÁ TRỊ PHỤ LỤC 13 - HĐ 37/2018/HĐ/OIC-SEAREE ký ngày 07/02/2018</v>
          </cell>
        </row>
      </sheetData>
      <sheetData sheetId="4184">
        <row r="1">
          <cell r="A1" t="str">
            <v>GIÁ TRỊ PHỤ LỤC 13 - HĐ 37/2018/HĐ/OIC-SEAREE ký ngày 07/02/2018</v>
          </cell>
        </row>
      </sheetData>
      <sheetData sheetId="4185">
        <row r="1">
          <cell r="A1" t="str">
            <v>GIÁ TRỊ PHỤ LỤC 13 - HĐ 37/2018/HĐ/OIC-SEAREE ký ngày 07/02/2018</v>
          </cell>
        </row>
      </sheetData>
      <sheetData sheetId="4186">
        <row r="1">
          <cell r="A1" t="str">
            <v>GIÁ TRỊ PHỤ LỤC 13 - HĐ 37/2018/HĐ/OIC-SEAREE ký ngày 07/02/2018</v>
          </cell>
        </row>
      </sheetData>
      <sheetData sheetId="4187">
        <row r="1">
          <cell r="A1" t="str">
            <v>GIÁ TRỊ PHỤ LỤC 13 - HĐ 37/2018/HĐ/OIC-SEAREE ký ngày 07/02/2018</v>
          </cell>
        </row>
      </sheetData>
      <sheetData sheetId="4188">
        <row r="1">
          <cell r="A1" t="str">
            <v>GIÁ TRỊ PHỤ LỤC 13 - HĐ 37/2018/HĐ/OIC-SEAREE ký ngày 07/02/2018</v>
          </cell>
        </row>
      </sheetData>
      <sheetData sheetId="4189">
        <row r="1">
          <cell r="A1" t="str">
            <v>GIÁ TRỊ PHỤ LỤC 13 - HĐ 37/2018/HĐ/OIC-SEAREE ký ngày 07/02/2018</v>
          </cell>
        </row>
      </sheetData>
      <sheetData sheetId="4190">
        <row r="1">
          <cell r="A1" t="str">
            <v>GIÁ TRỊ PHỤ LỤC 13 - HĐ 37/2018/HĐ/OIC-SEAREE ký ngày 07/02/2018</v>
          </cell>
        </row>
      </sheetData>
      <sheetData sheetId="4191">
        <row r="1">
          <cell r="A1" t="str">
            <v>GIÁ TRỊ PHỤ LỤC 13 - HĐ 37/2018/HĐ/OIC-SEAREE ký ngày 07/02/2018</v>
          </cell>
        </row>
      </sheetData>
      <sheetData sheetId="4192">
        <row r="1">
          <cell r="A1" t="str">
            <v>GIÁ TRỊ PHỤ LỤC 13 - HĐ 37/2018/HĐ/OIC-SEAREE ký ngày 07/02/2018</v>
          </cell>
        </row>
      </sheetData>
      <sheetData sheetId="4193">
        <row r="1">
          <cell r="A1" t="str">
            <v>GIÁ TRỊ PHỤ LỤC 13 - HĐ 37/2018/HĐ/OIC-SEAREE ký ngày 07/02/2018</v>
          </cell>
        </row>
      </sheetData>
      <sheetData sheetId="4194">
        <row r="1">
          <cell r="A1" t="str">
            <v>GIÁ TRỊ PHỤ LỤC 13 - HĐ 37/2018/HĐ/OIC-SEAREE ký ngày 07/02/2018</v>
          </cell>
        </row>
      </sheetData>
      <sheetData sheetId="4195">
        <row r="1">
          <cell r="A1" t="str">
            <v>GIÁ TRỊ PHỤ LỤC 13 - HĐ 37/2018/HĐ/OIC-SEAREE ký ngày 07/02/2018</v>
          </cell>
        </row>
      </sheetData>
      <sheetData sheetId="4196">
        <row r="1">
          <cell r="A1" t="str">
            <v>GIÁ TRỊ PHỤ LỤC 13 - HĐ 37/2018/HĐ/OIC-SEAREE ký ngày 07/02/2018</v>
          </cell>
        </row>
      </sheetData>
      <sheetData sheetId="4197">
        <row r="1">
          <cell r="A1" t="str">
            <v>GIÁ TRỊ PHỤ LỤC 13 - HĐ 37/2018/HĐ/OIC-SEAREE ký ngày 07/02/2018</v>
          </cell>
        </row>
      </sheetData>
      <sheetData sheetId="4198">
        <row r="1">
          <cell r="A1" t="str">
            <v>GIÁ TRỊ PHỤ LỤC 13 - HĐ 37/2018/HĐ/OIC-SEAREE ký ngày 07/02/2018</v>
          </cell>
        </row>
      </sheetData>
      <sheetData sheetId="4199">
        <row r="1">
          <cell r="A1" t="str">
            <v>GIÁ TRỊ PHỤ LỤC 13 - HĐ 37/2018/HĐ/OIC-SEAREE ký ngày 07/02/2018</v>
          </cell>
        </row>
      </sheetData>
      <sheetData sheetId="4200">
        <row r="1">
          <cell r="A1" t="str">
            <v>GIÁ TRỊ PHỤ LỤC 13 - HĐ 37/2018/HĐ/OIC-SEAREE ký ngày 07/02/2018</v>
          </cell>
        </row>
      </sheetData>
      <sheetData sheetId="4201">
        <row r="1">
          <cell r="A1" t="str">
            <v>GIÁ TRỊ PHỤ LỤC 13 - HĐ 37/2018/HĐ/OIC-SEAREE ký ngày 07/02/2018</v>
          </cell>
        </row>
      </sheetData>
      <sheetData sheetId="4202">
        <row r="1">
          <cell r="A1" t="str">
            <v>GIÁ TRỊ PHỤ LỤC 13 - HĐ 37/2018/HĐ/OIC-SEAREE ký ngày 07/02/2018</v>
          </cell>
        </row>
      </sheetData>
      <sheetData sheetId="4203">
        <row r="1">
          <cell r="A1" t="str">
            <v>GIÁ TRỊ PHỤ LỤC 13 - HĐ 37/2018/HĐ/OIC-SEAREE ký ngày 07/02/2018</v>
          </cell>
        </row>
      </sheetData>
      <sheetData sheetId="4204">
        <row r="1">
          <cell r="A1" t="str">
            <v>GIÁ TRỊ PHỤ LỤC 13 - HĐ 37/2018/HĐ/OIC-SEAREE ký ngày 07/02/2018</v>
          </cell>
        </row>
      </sheetData>
      <sheetData sheetId="4205">
        <row r="1">
          <cell r="A1" t="str">
            <v>GIÁ TRỊ PHỤ LỤC 13 - HĐ 37/2018/HĐ/OIC-SEAREE ký ngày 07/02/2018</v>
          </cell>
        </row>
      </sheetData>
      <sheetData sheetId="4206">
        <row r="1">
          <cell r="A1" t="str">
            <v>GIÁ TRỊ PHỤ LỤC 13 - HĐ 37/2018/HĐ/OIC-SEAREE ký ngày 07/02/2018</v>
          </cell>
        </row>
      </sheetData>
      <sheetData sheetId="4207">
        <row r="1">
          <cell r="A1" t="str">
            <v>GIÁ TRỊ PHỤ LỤC 13 - HĐ 37/2018/HĐ/OIC-SEAREE ký ngày 07/02/2018</v>
          </cell>
        </row>
      </sheetData>
      <sheetData sheetId="4208">
        <row r="1">
          <cell r="A1" t="str">
            <v>GIÁ TRỊ PHỤ LỤC 13 - HĐ 37/2018/HĐ/OIC-SEAREE ký ngày 07/02/2018</v>
          </cell>
        </row>
      </sheetData>
      <sheetData sheetId="4209">
        <row r="1">
          <cell r="A1" t="str">
            <v>GIÁ TRỊ PHỤ LỤC 13 - HĐ 37/2018/HĐ/OIC-SEAREE ký ngày 07/02/2018</v>
          </cell>
        </row>
      </sheetData>
      <sheetData sheetId="4210">
        <row r="1">
          <cell r="A1" t="str">
            <v>GIÁ TRỊ PHỤ LỤC 13 - HĐ 37/2018/HĐ/OIC-SEAREE ký ngày 07/02/2018</v>
          </cell>
        </row>
      </sheetData>
      <sheetData sheetId="4211">
        <row r="1">
          <cell r="A1" t="str">
            <v>GIÁ TRỊ PHỤ LỤC 13 - HĐ 37/2018/HĐ/OIC-SEAREE ký ngày 07/02/2018</v>
          </cell>
        </row>
      </sheetData>
      <sheetData sheetId="4212">
        <row r="1">
          <cell r="A1" t="str">
            <v>GIÁ TRỊ PHỤ LỤC 13 - HĐ 37/2018/HĐ/OIC-SEAREE ký ngày 07/02/2018</v>
          </cell>
        </row>
      </sheetData>
      <sheetData sheetId="4213">
        <row r="1">
          <cell r="A1" t="str">
            <v>GIÁ TRỊ PHỤ LỤC 13 - HĐ 37/2018/HĐ/OIC-SEAREE ký ngày 07/02/2018</v>
          </cell>
        </row>
      </sheetData>
      <sheetData sheetId="4214">
        <row r="1">
          <cell r="A1" t="str">
            <v>GIÁ TRỊ PHỤ LỤC 13 - HĐ 37/2018/HĐ/OIC-SEAREE ký ngày 07/02/2018</v>
          </cell>
        </row>
      </sheetData>
      <sheetData sheetId="4215">
        <row r="1">
          <cell r="A1" t="str">
            <v>GIÁ TRỊ PHỤ LỤC 13 - HĐ 37/2018/HĐ/OIC-SEAREE ký ngày 07/02/2018</v>
          </cell>
        </row>
      </sheetData>
      <sheetData sheetId="4216">
        <row r="1">
          <cell r="A1" t="str">
            <v>GIÁ TRỊ PHỤ LỤC 13 - HĐ 37/2018/HĐ/OIC-SEAREE ký ngày 07/02/2018</v>
          </cell>
        </row>
      </sheetData>
      <sheetData sheetId="4217">
        <row r="1">
          <cell r="A1" t="str">
            <v>GIÁ TRỊ PHỤ LỤC 13 - HĐ 37/2018/HĐ/OIC-SEAREE ký ngày 07/02/2018</v>
          </cell>
        </row>
      </sheetData>
      <sheetData sheetId="4218">
        <row r="1">
          <cell r="A1" t="str">
            <v>GIÁ TRỊ PHỤ LỤC 13 - HĐ 37/2018/HĐ/OIC-SEAREE ký ngày 07/02/2018</v>
          </cell>
        </row>
      </sheetData>
      <sheetData sheetId="4219">
        <row r="1">
          <cell r="A1" t="str">
            <v>GIÁ TRỊ PHỤ LỤC 13 - HĐ 37/2018/HĐ/OIC-SEAREE ký ngày 07/02/2018</v>
          </cell>
        </row>
      </sheetData>
      <sheetData sheetId="4220">
        <row r="1">
          <cell r="A1" t="str">
            <v>GIÁ TRỊ PHỤ LỤC 13 - HĐ 37/2018/HĐ/OIC-SEAREE ký ngày 07/02/2018</v>
          </cell>
        </row>
      </sheetData>
      <sheetData sheetId="4221">
        <row r="1">
          <cell r="A1" t="str">
            <v>GIÁ TRỊ PHỤ LỤC 13 - HĐ 37/2018/HĐ/OIC-SEAREE ký ngày 07/02/2018</v>
          </cell>
        </row>
      </sheetData>
      <sheetData sheetId="4222">
        <row r="1">
          <cell r="A1" t="str">
            <v>GIÁ TRỊ PHỤ LỤC 13 - HĐ 37/2018/HĐ/OIC-SEAREE ký ngày 07/02/2018</v>
          </cell>
        </row>
      </sheetData>
      <sheetData sheetId="4223">
        <row r="1">
          <cell r="A1" t="str">
            <v>GIÁ TRỊ PHỤ LỤC 13 - HĐ 37/2018/HĐ/OIC-SEAREE ký ngày 07/02/2018</v>
          </cell>
        </row>
      </sheetData>
      <sheetData sheetId="4224">
        <row r="1">
          <cell r="A1" t="str">
            <v>GIÁ TRỊ PHỤ LỤC 13 - HĐ 37/2018/HĐ/OIC-SEAREE ký ngày 07/02/2018</v>
          </cell>
        </row>
      </sheetData>
      <sheetData sheetId="4225">
        <row r="1">
          <cell r="A1" t="str">
            <v>GIÁ TRỊ PHỤ LỤC 13 - HĐ 37/2018/HĐ/OIC-SEAREE ký ngày 07/02/2018</v>
          </cell>
        </row>
      </sheetData>
      <sheetData sheetId="4226">
        <row r="1">
          <cell r="A1" t="str">
            <v>GIÁ TRỊ PHỤ LỤC 13 - HĐ 37/2018/HĐ/OIC-SEAREE ký ngày 07/02/2018</v>
          </cell>
        </row>
      </sheetData>
      <sheetData sheetId="4227">
        <row r="1">
          <cell r="A1" t="str">
            <v>GIÁ TRỊ PHỤ LỤC 13 - HĐ 37/2018/HĐ/OIC-SEAREE ký ngày 07/02/2018</v>
          </cell>
        </row>
      </sheetData>
      <sheetData sheetId="4228">
        <row r="1">
          <cell r="A1" t="str">
            <v>GIÁ TRỊ PHỤ LỤC 13 - HĐ 37/2018/HĐ/OIC-SEAREE ký ngày 07/02/2018</v>
          </cell>
        </row>
      </sheetData>
      <sheetData sheetId="4229">
        <row r="1">
          <cell r="A1" t="str">
            <v>GIÁ TRỊ PHỤ LỤC 13 - HĐ 37/2018/HĐ/OIC-SEAREE ký ngày 07/02/2018</v>
          </cell>
        </row>
      </sheetData>
      <sheetData sheetId="4230">
        <row r="1">
          <cell r="A1" t="str">
            <v>GIÁ TRỊ PHỤ LỤC 13 - HĐ 37/2018/HĐ/OIC-SEAREE ký ngày 07/02/2018</v>
          </cell>
        </row>
      </sheetData>
      <sheetData sheetId="4231">
        <row r="1">
          <cell r="A1" t="str">
            <v>GIÁ TRỊ PHỤ LỤC 13 - HĐ 37/2018/HĐ/OIC-SEAREE ký ngày 07/02/2018</v>
          </cell>
        </row>
      </sheetData>
      <sheetData sheetId="4232">
        <row r="1">
          <cell r="A1" t="str">
            <v>GIÁ TRỊ PHỤ LỤC 13 - HĐ 37/2018/HĐ/OIC-SEAREE ký ngày 07/02/2018</v>
          </cell>
        </row>
      </sheetData>
      <sheetData sheetId="4233">
        <row r="1">
          <cell r="A1" t="str">
            <v>GIÁ TRỊ PHỤ LỤC 13 - HĐ 37/2018/HĐ/OIC-SEAREE ký ngày 07/02/2018</v>
          </cell>
        </row>
      </sheetData>
      <sheetData sheetId="4234">
        <row r="1">
          <cell r="A1" t="str">
            <v>GIÁ TRỊ PHỤ LỤC 13 - HĐ 37/2018/HĐ/OIC-SEAREE ký ngày 07/02/2018</v>
          </cell>
        </row>
      </sheetData>
      <sheetData sheetId="4235">
        <row r="1">
          <cell r="A1" t="str">
            <v>GIÁ TRỊ PHỤ LỤC 13 - HĐ 37/2018/HĐ/OIC-SEAREE ký ngày 07/02/2018</v>
          </cell>
        </row>
      </sheetData>
      <sheetData sheetId="4236">
        <row r="1">
          <cell r="A1" t="str">
            <v>GIÁ TRỊ PHỤ LỤC 13 - HĐ 37/2018/HĐ/OIC-SEAREE ký ngày 07/02/2018</v>
          </cell>
        </row>
      </sheetData>
      <sheetData sheetId="4237">
        <row r="1">
          <cell r="A1" t="str">
            <v>GIÁ TRỊ PHỤ LỤC 13 - HĐ 37/2018/HĐ/OIC-SEAREE ký ngày 07/02/2018</v>
          </cell>
        </row>
      </sheetData>
      <sheetData sheetId="4238">
        <row r="1">
          <cell r="A1" t="str">
            <v>GIÁ TRỊ PHỤ LỤC 13 - HĐ 37/2018/HĐ/OIC-SEAREE ký ngày 07/02/2018</v>
          </cell>
        </row>
      </sheetData>
      <sheetData sheetId="4239">
        <row r="1">
          <cell r="A1" t="str">
            <v>GIÁ TRỊ PHỤ LỤC 13 - HĐ 37/2018/HĐ/OIC-SEAREE ký ngày 07/02/2018</v>
          </cell>
        </row>
      </sheetData>
      <sheetData sheetId="4240">
        <row r="1">
          <cell r="A1" t="str">
            <v>GIÁ TRỊ PHỤ LỤC 13 - HĐ 37/2018/HĐ/OIC-SEAREE ký ngày 07/02/2018</v>
          </cell>
        </row>
      </sheetData>
      <sheetData sheetId="4241">
        <row r="1">
          <cell r="A1" t="str">
            <v>GIÁ TRỊ PHỤ LỤC 13 - HĐ 37/2018/HĐ/OIC-SEAREE ký ngày 07/02/2018</v>
          </cell>
        </row>
      </sheetData>
      <sheetData sheetId="4242">
        <row r="1">
          <cell r="A1" t="str">
            <v>GIÁ TRỊ PHỤ LỤC 13 - HĐ 37/2018/HĐ/OIC-SEAREE ký ngày 07/02/2018</v>
          </cell>
        </row>
      </sheetData>
      <sheetData sheetId="4243">
        <row r="1">
          <cell r="A1" t="str">
            <v>GIÁ TRỊ PHỤ LỤC 13 - HĐ 37/2018/HĐ/OIC-SEAREE ký ngày 07/02/2018</v>
          </cell>
        </row>
      </sheetData>
      <sheetData sheetId="4244">
        <row r="1">
          <cell r="A1" t="str">
            <v>GIÁ TRỊ PHỤ LỤC 13 - HĐ 37/2018/HĐ/OIC-SEAREE ký ngày 07/02/2018</v>
          </cell>
        </row>
      </sheetData>
      <sheetData sheetId="4245">
        <row r="1">
          <cell r="A1" t="str">
            <v>GIÁ TRỊ PHỤ LỤC 13 - HĐ 37/2018/HĐ/OIC-SEAREE ký ngày 07/02/2018</v>
          </cell>
        </row>
      </sheetData>
      <sheetData sheetId="4246">
        <row r="1">
          <cell r="A1" t="str">
            <v>GIÁ TRỊ PHỤ LỤC 13 - HĐ 37/2018/HĐ/OIC-SEAREE ký ngày 07/02/2018</v>
          </cell>
        </row>
      </sheetData>
      <sheetData sheetId="4247">
        <row r="1">
          <cell r="A1" t="str">
            <v>GIÁ TRỊ PHỤ LỤC 13 - HĐ 37/2018/HĐ/OIC-SEAREE ký ngày 07/02/2018</v>
          </cell>
        </row>
      </sheetData>
      <sheetData sheetId="4248">
        <row r="1">
          <cell r="A1" t="str">
            <v>GIÁ TRỊ PHỤ LỤC 13 - HĐ 37/2018/HĐ/OIC-SEAREE ký ngày 07/02/2018</v>
          </cell>
        </row>
      </sheetData>
      <sheetData sheetId="4249">
        <row r="1">
          <cell r="A1" t="str">
            <v>GIÁ TRỊ PHỤ LỤC 13 - HĐ 37/2018/HĐ/OIC-SEAREE ký ngày 07/02/2018</v>
          </cell>
        </row>
      </sheetData>
      <sheetData sheetId="4250">
        <row r="1">
          <cell r="A1" t="str">
            <v>GIÁ TRỊ PHỤ LỤC 13 - HĐ 37/2018/HĐ/OIC-SEAREE ký ngày 07/02/2018</v>
          </cell>
        </row>
      </sheetData>
      <sheetData sheetId="4251">
        <row r="1">
          <cell r="A1" t="str">
            <v>GIÁ TRỊ PHỤ LỤC 13 - HĐ 37/2018/HĐ/OIC-SEAREE ký ngày 07/02/2018</v>
          </cell>
        </row>
      </sheetData>
      <sheetData sheetId="4252">
        <row r="1">
          <cell r="A1" t="str">
            <v>GIÁ TRỊ PHỤ LỤC 13 - HĐ 37/2018/HĐ/OIC-SEAREE ký ngày 07/02/2018</v>
          </cell>
        </row>
      </sheetData>
      <sheetData sheetId="4253">
        <row r="1">
          <cell r="A1" t="str">
            <v>GIÁ TRỊ PHỤ LỤC 13 - HĐ 37/2018/HĐ/OIC-SEAREE ký ngày 07/02/2018</v>
          </cell>
        </row>
      </sheetData>
      <sheetData sheetId="4254">
        <row r="1">
          <cell r="A1" t="str">
            <v>GIÁ TRỊ PHỤ LỤC 13 - HĐ 37/2018/HĐ/OIC-SEAREE ký ngày 07/02/2018</v>
          </cell>
        </row>
      </sheetData>
      <sheetData sheetId="4255">
        <row r="1">
          <cell r="A1" t="str">
            <v>GIÁ TRỊ PHỤ LỤC 13 - HĐ 37/2018/HĐ/OIC-SEAREE ký ngày 07/02/2018</v>
          </cell>
        </row>
      </sheetData>
      <sheetData sheetId="4256">
        <row r="1">
          <cell r="A1" t="str">
            <v>GIÁ TRỊ PHỤ LỤC 13 - HĐ 37/2018/HĐ/OIC-SEAREE ký ngày 07/02/2018</v>
          </cell>
        </row>
      </sheetData>
      <sheetData sheetId="4257">
        <row r="1">
          <cell r="A1" t="str">
            <v>GIÁ TRỊ PHỤ LỤC 13 - HĐ 37/2018/HĐ/OIC-SEAREE ký ngày 07/02/2018</v>
          </cell>
        </row>
      </sheetData>
      <sheetData sheetId="4258">
        <row r="1">
          <cell r="A1" t="str">
            <v>GIÁ TRỊ PHỤ LỤC 13 - HĐ 37/2018/HĐ/OIC-SEAREE ký ngày 07/02/2018</v>
          </cell>
        </row>
      </sheetData>
      <sheetData sheetId="4259">
        <row r="1">
          <cell r="A1" t="str">
            <v>GIÁ TRỊ PHỤ LỤC 13 - HĐ 37/2018/HĐ/OIC-SEAREE ký ngày 07/02/2018</v>
          </cell>
        </row>
      </sheetData>
      <sheetData sheetId="4260">
        <row r="1">
          <cell r="A1" t="str">
            <v>GIÁ TRỊ PHỤ LỤC 13 - HĐ 37/2018/HĐ/OIC-SEAREE ký ngày 07/02/2018</v>
          </cell>
        </row>
      </sheetData>
      <sheetData sheetId="4261">
        <row r="1">
          <cell r="A1" t="str">
            <v>GIÁ TRỊ PHỤ LỤC 13 - HĐ 37/2018/HĐ/OIC-SEAREE ký ngày 07/02/2018</v>
          </cell>
        </row>
      </sheetData>
      <sheetData sheetId="4262">
        <row r="1">
          <cell r="A1" t="str">
            <v>GIÁ TRỊ PHỤ LỤC 13 - HĐ 37/2018/HĐ/OIC-SEAREE ký ngày 07/02/2018</v>
          </cell>
        </row>
      </sheetData>
      <sheetData sheetId="4263">
        <row r="1">
          <cell r="A1" t="str">
            <v>GIÁ TRỊ PHỤ LỤC 13 - HĐ 37/2018/HĐ/OIC-SEAREE ký ngày 07/02/2018</v>
          </cell>
        </row>
      </sheetData>
      <sheetData sheetId="4264">
        <row r="1">
          <cell r="A1" t="str">
            <v>GIÁ TRỊ PHỤ LỤC 13 - HĐ 37/2018/HĐ/OIC-SEAREE ký ngày 07/02/2018</v>
          </cell>
        </row>
      </sheetData>
      <sheetData sheetId="4265">
        <row r="1">
          <cell r="A1" t="str">
            <v>GIÁ TRỊ PHỤ LỤC 13 - HĐ 37/2018/HĐ/OIC-SEAREE ký ngày 07/02/2018</v>
          </cell>
        </row>
      </sheetData>
      <sheetData sheetId="4266">
        <row r="1">
          <cell r="A1" t="str">
            <v>GIÁ TRỊ PHỤ LỤC 13 - HĐ 37/2018/HĐ/OIC-SEAREE ký ngày 07/02/2018</v>
          </cell>
        </row>
      </sheetData>
      <sheetData sheetId="4267">
        <row r="1">
          <cell r="A1" t="str">
            <v>GIÁ TRỊ PHỤ LỤC 13 - HĐ 37/2018/HĐ/OIC-SEAREE ký ngày 07/02/2018</v>
          </cell>
        </row>
      </sheetData>
      <sheetData sheetId="4268">
        <row r="1">
          <cell r="A1" t="str">
            <v>GIÁ TRỊ PHỤ LỤC 13 - HĐ 37/2018/HĐ/OIC-SEAREE ký ngày 07/02/2018</v>
          </cell>
        </row>
      </sheetData>
      <sheetData sheetId="4269">
        <row r="1">
          <cell r="A1" t="str">
            <v>GIÁ TRỊ PHỤ LỤC 13 - HĐ 37/2018/HĐ/OIC-SEAREE ký ngày 07/02/2018</v>
          </cell>
        </row>
      </sheetData>
      <sheetData sheetId="4270">
        <row r="1">
          <cell r="A1" t="str">
            <v>GIÁ TRỊ PHỤ LỤC 13 - HĐ 37/2018/HĐ/OIC-SEAREE ký ngày 07/02/2018</v>
          </cell>
        </row>
      </sheetData>
      <sheetData sheetId="4271">
        <row r="1">
          <cell r="A1" t="str">
            <v>GIÁ TRỊ PHỤ LỤC 13 - HĐ 37/2018/HĐ/OIC-SEAREE ký ngày 07/02/2018</v>
          </cell>
        </row>
      </sheetData>
      <sheetData sheetId="4272">
        <row r="1">
          <cell r="A1" t="str">
            <v>GIÁ TRỊ PHỤ LỤC 13 - HĐ 37/2018/HĐ/OIC-SEAREE ký ngày 07/02/2018</v>
          </cell>
        </row>
      </sheetData>
      <sheetData sheetId="4273">
        <row r="1">
          <cell r="A1" t="str">
            <v>GIÁ TRỊ PHỤ LỤC 13 - HĐ 37/2018/HĐ/OIC-SEAREE ký ngày 07/02/2018</v>
          </cell>
        </row>
      </sheetData>
      <sheetData sheetId="4274">
        <row r="1">
          <cell r="A1" t="str">
            <v>GIÁ TRỊ PHỤ LỤC 13 - HĐ 37/2018/HĐ/OIC-SEAREE ký ngày 07/02/2018</v>
          </cell>
        </row>
      </sheetData>
      <sheetData sheetId="4275">
        <row r="1">
          <cell r="A1" t="str">
            <v>GIÁ TRỊ PHỤ LỤC 13 - HĐ 37/2018/HĐ/OIC-SEAREE ký ngày 07/02/2018</v>
          </cell>
        </row>
      </sheetData>
      <sheetData sheetId="4276">
        <row r="1">
          <cell r="A1" t="str">
            <v>GIÁ TRỊ PHỤ LỤC 13 - HĐ 37/2018/HĐ/OIC-SEAREE ký ngày 07/02/2018</v>
          </cell>
        </row>
      </sheetData>
      <sheetData sheetId="4277">
        <row r="1">
          <cell r="A1" t="str">
            <v>GIÁ TRỊ PHỤ LỤC 13 - HĐ 37/2018/HĐ/OIC-SEAREE ký ngày 07/02/2018</v>
          </cell>
        </row>
      </sheetData>
      <sheetData sheetId="4278">
        <row r="1">
          <cell r="A1" t="str">
            <v>GIÁ TRỊ PHỤ LỤC 13 - HĐ 37/2018/HĐ/OIC-SEAREE ký ngày 07/02/2018</v>
          </cell>
        </row>
      </sheetData>
      <sheetData sheetId="4279">
        <row r="1">
          <cell r="A1" t="str">
            <v>GIÁ TRỊ PHỤ LỤC 13 - HĐ 37/2018/HĐ/OIC-SEAREE ký ngày 07/02/2018</v>
          </cell>
        </row>
      </sheetData>
      <sheetData sheetId="4280">
        <row r="1">
          <cell r="A1" t="str">
            <v>GIÁ TRỊ PHỤ LỤC 13 - HĐ 37/2018/HĐ/OIC-SEAREE ký ngày 07/02/2018</v>
          </cell>
        </row>
      </sheetData>
      <sheetData sheetId="4281">
        <row r="1">
          <cell r="A1" t="str">
            <v>GIÁ TRỊ PHỤ LỤC 13 - HĐ 37/2018/HĐ/OIC-SEAREE ký ngày 07/02/2018</v>
          </cell>
        </row>
      </sheetData>
      <sheetData sheetId="4282">
        <row r="1">
          <cell r="A1" t="str">
            <v>GIÁ TRỊ PHỤ LỤC 13 - HĐ 37/2018/HĐ/OIC-SEAREE ký ngày 07/02/2018</v>
          </cell>
        </row>
      </sheetData>
      <sheetData sheetId="4283">
        <row r="1">
          <cell r="A1" t="str">
            <v>GIÁ TRỊ PHỤ LỤC 13 - HĐ 37/2018/HĐ/OIC-SEAREE ký ngày 07/02/2018</v>
          </cell>
        </row>
      </sheetData>
      <sheetData sheetId="4284">
        <row r="1">
          <cell r="A1" t="str">
            <v>GIÁ TRỊ PHỤ LỤC 13 - HĐ 37/2018/HĐ/OIC-SEAREE ký ngày 07/02/2018</v>
          </cell>
        </row>
      </sheetData>
      <sheetData sheetId="4285">
        <row r="1">
          <cell r="A1" t="str">
            <v>GIÁ TRỊ PHỤ LỤC 13 - HĐ 37/2018/HĐ/OIC-SEAREE ký ngày 07/02/2018</v>
          </cell>
        </row>
      </sheetData>
      <sheetData sheetId="4286">
        <row r="1">
          <cell r="A1" t="str">
            <v>GIÁ TRỊ PHỤ LỤC 13 - HĐ 37/2018/HĐ/OIC-SEAREE ký ngày 07/02/2018</v>
          </cell>
        </row>
      </sheetData>
      <sheetData sheetId="4287">
        <row r="1">
          <cell r="A1" t="str">
            <v>GIÁ TRỊ PHỤ LỤC 13 - HĐ 37/2018/HĐ/OIC-SEAREE ký ngày 07/02/2018</v>
          </cell>
        </row>
      </sheetData>
      <sheetData sheetId="4288">
        <row r="1">
          <cell r="A1" t="str">
            <v>GIÁ TRỊ PHỤ LỤC 13 - HĐ 37/2018/HĐ/OIC-SEAREE ký ngày 07/02/2018</v>
          </cell>
        </row>
      </sheetData>
      <sheetData sheetId="4289">
        <row r="1">
          <cell r="A1" t="str">
            <v>GIÁ TRỊ PHỤ LỤC 13 - HĐ 37/2018/HĐ/OIC-SEAREE ký ngày 07/02/2018</v>
          </cell>
        </row>
      </sheetData>
      <sheetData sheetId="4290">
        <row r="1">
          <cell r="A1" t="str">
            <v>GIÁ TRỊ PHỤ LỤC 13 - HĐ 37/2018/HĐ/OIC-SEAREE ký ngày 07/02/2018</v>
          </cell>
        </row>
      </sheetData>
      <sheetData sheetId="4291">
        <row r="1">
          <cell r="A1" t="str">
            <v>GIÁ TRỊ PHỤ LỤC 13 - HĐ 37/2018/HĐ/OIC-SEAREE ký ngày 07/02/2018</v>
          </cell>
        </row>
      </sheetData>
      <sheetData sheetId="4292">
        <row r="1">
          <cell r="A1" t="str">
            <v>GIÁ TRỊ PHỤ LỤC 13 - HĐ 37/2018/HĐ/OIC-SEAREE ký ngày 07/02/2018</v>
          </cell>
        </row>
      </sheetData>
      <sheetData sheetId="4293">
        <row r="1">
          <cell r="A1" t="str">
            <v>GIÁ TRỊ PHỤ LỤC 13 - HĐ 37/2018/HĐ/OIC-SEAREE ký ngày 07/02/2018</v>
          </cell>
        </row>
      </sheetData>
      <sheetData sheetId="4294">
        <row r="1">
          <cell r="A1" t="str">
            <v>GIÁ TRỊ PHỤ LỤC 13 - HĐ 37/2018/HĐ/OIC-SEAREE ký ngày 07/02/2018</v>
          </cell>
        </row>
      </sheetData>
      <sheetData sheetId="4295">
        <row r="1">
          <cell r="A1" t="str">
            <v>GIÁ TRỊ PHỤ LỤC 13 - HĐ 37/2018/HĐ/OIC-SEAREE ký ngày 07/02/2018</v>
          </cell>
        </row>
      </sheetData>
      <sheetData sheetId="4296">
        <row r="1">
          <cell r="A1" t="str">
            <v>GIÁ TRỊ PHỤ LỤC 13 - HĐ 37/2018/HĐ/OIC-SEAREE ký ngày 07/02/2018</v>
          </cell>
        </row>
      </sheetData>
      <sheetData sheetId="4297">
        <row r="1">
          <cell r="A1" t="str">
            <v>GIÁ TRỊ PHỤ LỤC 13 - HĐ 37/2018/HĐ/OIC-SEAREE ký ngày 07/02/2018</v>
          </cell>
        </row>
      </sheetData>
      <sheetData sheetId="4298">
        <row r="1">
          <cell r="A1" t="str">
            <v>GIÁ TRỊ PHỤ LỤC 13 - HĐ 37/2018/HĐ/OIC-SEAREE ký ngày 07/02/2018</v>
          </cell>
        </row>
      </sheetData>
      <sheetData sheetId="4299">
        <row r="1">
          <cell r="A1" t="str">
            <v>GIÁ TRỊ PHỤ LỤC 13 - HĐ 37/2018/HĐ/OIC-SEAREE ký ngày 07/02/2018</v>
          </cell>
        </row>
      </sheetData>
      <sheetData sheetId="4300">
        <row r="1">
          <cell r="A1" t="str">
            <v>GIÁ TRỊ PHỤ LỤC 13 - HĐ 37/2018/HĐ/OIC-SEAREE ký ngày 07/02/2018</v>
          </cell>
        </row>
      </sheetData>
      <sheetData sheetId="4301">
        <row r="1">
          <cell r="A1" t="str">
            <v>GIÁ TRỊ PHỤ LỤC 13 - HĐ 37/2018/HĐ/OIC-SEAREE ký ngày 07/02/2018</v>
          </cell>
        </row>
      </sheetData>
      <sheetData sheetId="4302">
        <row r="1">
          <cell r="A1" t="str">
            <v>GIÁ TRỊ PHỤ LỤC 13 - HĐ 37/2018/HĐ/OIC-SEAREE ký ngày 07/02/2018</v>
          </cell>
        </row>
      </sheetData>
      <sheetData sheetId="4303">
        <row r="1">
          <cell r="A1" t="str">
            <v>GIÁ TRỊ PHỤ LỤC 13 - HĐ 37/2018/HĐ/OIC-SEAREE ký ngày 07/02/2018</v>
          </cell>
        </row>
      </sheetData>
      <sheetData sheetId="4304">
        <row r="1">
          <cell r="A1" t="str">
            <v>GIÁ TRỊ PHỤ LỤC 13 - HĐ 37/2018/HĐ/OIC-SEAREE ký ngày 07/02/2018</v>
          </cell>
        </row>
      </sheetData>
      <sheetData sheetId="4305">
        <row r="1">
          <cell r="A1" t="str">
            <v>GIÁ TRỊ PHỤ LỤC 13 - HĐ 37/2018/HĐ/OIC-SEAREE ký ngày 07/02/2018</v>
          </cell>
        </row>
      </sheetData>
      <sheetData sheetId="4306">
        <row r="1">
          <cell r="A1" t="str">
            <v>GIÁ TRỊ PHỤ LỤC 13 - HĐ 37/2018/HĐ/OIC-SEAREE ký ngày 07/02/2018</v>
          </cell>
        </row>
      </sheetData>
      <sheetData sheetId="4307">
        <row r="1">
          <cell r="A1" t="str">
            <v>GIÁ TRỊ PHỤ LỤC 13 - HĐ 37/2018/HĐ/OIC-SEAREE ký ngày 07/02/2018</v>
          </cell>
        </row>
      </sheetData>
      <sheetData sheetId="4308">
        <row r="1">
          <cell r="A1" t="str">
            <v>GIÁ TRỊ PHỤ LỤC 13 - HĐ 37/2018/HĐ/OIC-SEAREE ký ngày 07/02/2018</v>
          </cell>
        </row>
      </sheetData>
      <sheetData sheetId="4309">
        <row r="1">
          <cell r="A1" t="str">
            <v>GIÁ TRỊ PHỤ LỤC 13 - HĐ 37/2018/HĐ/OIC-SEAREE ký ngày 07/02/2018</v>
          </cell>
        </row>
      </sheetData>
      <sheetData sheetId="4310">
        <row r="1">
          <cell r="A1" t="str">
            <v>GIÁ TRỊ PHỤ LỤC 13 - HĐ 37/2018/HĐ/OIC-SEAREE ký ngày 07/02/2018</v>
          </cell>
        </row>
      </sheetData>
      <sheetData sheetId="4311">
        <row r="1">
          <cell r="A1" t="str">
            <v>GIÁ TRỊ PHỤ LỤC 13 - HĐ 37/2018/HĐ/OIC-SEAREE ký ngày 07/02/2018</v>
          </cell>
        </row>
      </sheetData>
      <sheetData sheetId="4312">
        <row r="1">
          <cell r="A1" t="str">
            <v>GIÁ TRỊ PHỤ LỤC 13 - HĐ 37/2018/HĐ/OIC-SEAREE ký ngày 07/02/2018</v>
          </cell>
        </row>
      </sheetData>
      <sheetData sheetId="4313">
        <row r="1">
          <cell r="A1" t="str">
            <v>GIÁ TRỊ PHỤ LỤC 13 - HĐ 37/2018/HĐ/OIC-SEAREE ký ngày 07/02/2018</v>
          </cell>
        </row>
      </sheetData>
      <sheetData sheetId="4314">
        <row r="1">
          <cell r="A1" t="str">
            <v>GIÁ TRỊ PHỤ LỤC 13 - HĐ 37/2018/HĐ/OIC-SEAREE ký ngày 07/02/2018</v>
          </cell>
        </row>
      </sheetData>
      <sheetData sheetId="4315">
        <row r="1">
          <cell r="A1" t="str">
            <v>GIÁ TRỊ PHỤ LỤC 13 - HĐ 37/2018/HĐ/OIC-SEAREE ký ngày 07/02/2018</v>
          </cell>
        </row>
      </sheetData>
      <sheetData sheetId="4316">
        <row r="1">
          <cell r="A1" t="str">
            <v>GIÁ TRỊ PHỤ LỤC 13 - HĐ 37/2018/HĐ/OIC-SEAREE ký ngày 07/02/2018</v>
          </cell>
        </row>
      </sheetData>
      <sheetData sheetId="4317">
        <row r="1">
          <cell r="A1" t="str">
            <v>GIÁ TRỊ PHỤ LỤC 13 - HĐ 37/2018/HĐ/OIC-SEAREE ký ngày 07/02/2018</v>
          </cell>
        </row>
      </sheetData>
      <sheetData sheetId="4318">
        <row r="1">
          <cell r="A1" t="str">
            <v>GIÁ TRỊ PHỤ LỤC 13 - HĐ 37/2018/HĐ/OIC-SEAREE ký ngày 07/02/2018</v>
          </cell>
        </row>
      </sheetData>
      <sheetData sheetId="4319">
        <row r="1">
          <cell r="A1" t="str">
            <v>GIÁ TRỊ PHỤ LỤC 13 - HĐ 37/2018/HĐ/OIC-SEAREE ký ngày 07/02/2018</v>
          </cell>
        </row>
      </sheetData>
      <sheetData sheetId="4320">
        <row r="1">
          <cell r="A1" t="str">
            <v>GIÁ TRỊ PHỤ LỤC 13 - HĐ 37/2018/HĐ/OIC-SEAREE ký ngày 07/02/2018</v>
          </cell>
        </row>
      </sheetData>
      <sheetData sheetId="4321">
        <row r="1">
          <cell r="A1" t="str">
            <v>GIÁ TRỊ PHỤ LỤC 13 - HĐ 37/2018/HĐ/OIC-SEAREE ký ngày 07/02/2018</v>
          </cell>
        </row>
      </sheetData>
      <sheetData sheetId="4322">
        <row r="1">
          <cell r="A1" t="str">
            <v>GIÁ TRỊ PHỤ LỤC 13 - HĐ 37/2018/HĐ/OIC-SEAREE ký ngày 07/02/2018</v>
          </cell>
        </row>
      </sheetData>
      <sheetData sheetId="4323">
        <row r="1">
          <cell r="A1" t="str">
            <v>GIÁ TRỊ PHỤ LỤC 13 - HĐ 37/2018/HĐ/OIC-SEAREE ký ngày 07/02/2018</v>
          </cell>
        </row>
      </sheetData>
      <sheetData sheetId="4324">
        <row r="1">
          <cell r="A1" t="str">
            <v>GIÁ TRỊ PHỤ LỤC 13 - HĐ 37/2018/HĐ/OIC-SEAREE ký ngày 07/02/2018</v>
          </cell>
        </row>
      </sheetData>
      <sheetData sheetId="4325">
        <row r="1">
          <cell r="A1" t="str">
            <v>GIÁ TRỊ PHỤ LỤC 13 - HĐ 37/2018/HĐ/OIC-SEAREE ký ngày 07/02/2018</v>
          </cell>
        </row>
      </sheetData>
      <sheetData sheetId="4326">
        <row r="1">
          <cell r="A1" t="str">
            <v>GIÁ TRỊ PHỤ LỤC 13 - HĐ 37/2018/HĐ/OIC-SEAREE ký ngày 07/02/2018</v>
          </cell>
        </row>
      </sheetData>
      <sheetData sheetId="4327">
        <row r="1">
          <cell r="A1" t="str">
            <v>GIÁ TRỊ PHỤ LỤC 13 - HĐ 37/2018/HĐ/OIC-SEAREE ký ngày 07/02/2018</v>
          </cell>
        </row>
      </sheetData>
      <sheetData sheetId="4328">
        <row r="1">
          <cell r="A1" t="str">
            <v>GIÁ TRỊ PHỤ LỤC 13 - HĐ 37/2018/HĐ/OIC-SEAREE ký ngày 07/02/2018</v>
          </cell>
        </row>
      </sheetData>
      <sheetData sheetId="4329">
        <row r="1">
          <cell r="A1" t="str">
            <v>GIÁ TRỊ PHỤ LỤC 13 - HĐ 37/2018/HĐ/OIC-SEAREE ký ngày 07/02/2018</v>
          </cell>
        </row>
      </sheetData>
      <sheetData sheetId="4330">
        <row r="1">
          <cell r="A1" t="str">
            <v>GIÁ TRỊ PHỤ LỤC 13 - HĐ 37/2018/HĐ/OIC-SEAREE ký ngày 07/02/2018</v>
          </cell>
        </row>
      </sheetData>
      <sheetData sheetId="4331">
        <row r="1">
          <cell r="A1" t="str">
            <v>GIÁ TRỊ PHỤ LỤC 13 - HĐ 37/2018/HĐ/OIC-SEAREE ký ngày 07/02/2018</v>
          </cell>
        </row>
      </sheetData>
      <sheetData sheetId="4332">
        <row r="1">
          <cell r="A1" t="str">
            <v>GIÁ TRỊ PHỤ LỤC 13 - HĐ 37/2018/HĐ/OIC-SEAREE ký ngày 07/02/2018</v>
          </cell>
        </row>
      </sheetData>
      <sheetData sheetId="4333">
        <row r="1">
          <cell r="A1" t="str">
            <v>GIÁ TRỊ PHỤ LỤC 13 - HĐ 37/2018/HĐ/OIC-SEAREE ký ngày 07/02/2018</v>
          </cell>
        </row>
      </sheetData>
      <sheetData sheetId="4334">
        <row r="1">
          <cell r="A1" t="str">
            <v>GIÁ TRỊ PHỤ LỤC 13 - HĐ 37/2018/HĐ/OIC-SEAREE ký ngày 07/02/2018</v>
          </cell>
        </row>
      </sheetData>
      <sheetData sheetId="4335">
        <row r="1">
          <cell r="A1" t="str">
            <v>GIÁ TRỊ PHỤ LỤC 13 - HĐ 37/2018/HĐ/OIC-SEAREE ký ngày 07/02/2018</v>
          </cell>
        </row>
      </sheetData>
      <sheetData sheetId="4336">
        <row r="1">
          <cell r="A1" t="str">
            <v>GIÁ TRỊ PHỤ LỤC 13 - HĐ 37/2018/HĐ/OIC-SEAREE ký ngày 07/02/2018</v>
          </cell>
        </row>
      </sheetData>
      <sheetData sheetId="4337">
        <row r="1">
          <cell r="A1" t="str">
            <v>GIÁ TRỊ PHỤ LỤC 13 - HĐ 37/2018/HĐ/OIC-SEAREE ký ngày 07/02/2018</v>
          </cell>
        </row>
      </sheetData>
      <sheetData sheetId="4338">
        <row r="1">
          <cell r="A1" t="str">
            <v>GIÁ TRỊ PHỤ LỤC 13 - HĐ 37/2018/HĐ/OIC-SEAREE ký ngày 07/02/2018</v>
          </cell>
        </row>
      </sheetData>
      <sheetData sheetId="4339">
        <row r="1">
          <cell r="A1" t="str">
            <v>GIÁ TRỊ PHỤ LỤC 13 - HĐ 37/2018/HĐ/OIC-SEAREE ký ngày 07/02/2018</v>
          </cell>
        </row>
      </sheetData>
      <sheetData sheetId="4340">
        <row r="1">
          <cell r="A1" t="str">
            <v>GIÁ TRỊ PHỤ LỤC 13 - HĐ 37/2018/HĐ/OIC-SEAREE ký ngày 07/02/2018</v>
          </cell>
        </row>
      </sheetData>
      <sheetData sheetId="4341">
        <row r="1">
          <cell r="A1" t="str">
            <v>GIÁ TRỊ PHỤ LỤC 13 - HĐ 37/2018/HĐ/OIC-SEAREE ký ngày 07/02/2018</v>
          </cell>
        </row>
      </sheetData>
      <sheetData sheetId="4342">
        <row r="1">
          <cell r="A1" t="str">
            <v>GIÁ TRỊ PHỤ LỤC 13 - HĐ 37/2018/HĐ/OIC-SEAREE ký ngày 07/02/2018</v>
          </cell>
        </row>
      </sheetData>
      <sheetData sheetId="4343">
        <row r="1">
          <cell r="A1" t="str">
            <v>GIÁ TRỊ PHỤ LỤC 13 - HĐ 37/2018/HĐ/OIC-SEAREE ký ngày 07/02/2018</v>
          </cell>
        </row>
      </sheetData>
      <sheetData sheetId="4344">
        <row r="1">
          <cell r="A1" t="str">
            <v>GIÁ TRỊ PHỤ LỤC 13 - HĐ 37/2018/HĐ/OIC-SEAREE ký ngày 07/02/2018</v>
          </cell>
        </row>
      </sheetData>
      <sheetData sheetId="4345">
        <row r="1">
          <cell r="A1" t="str">
            <v>GIÁ TRỊ PHỤ LỤC 13 - HĐ 37/2018/HĐ/OIC-SEAREE ký ngày 07/02/2018</v>
          </cell>
        </row>
      </sheetData>
      <sheetData sheetId="4346">
        <row r="1">
          <cell r="A1" t="str">
            <v>GIÁ TRỊ PHỤ LỤC 13 - HĐ 37/2018/HĐ/OIC-SEAREE ký ngày 07/02/2018</v>
          </cell>
        </row>
      </sheetData>
      <sheetData sheetId="4347">
        <row r="1">
          <cell r="A1" t="str">
            <v>GIÁ TRỊ PHỤ LỤC 13 - HĐ 37/2018/HĐ/OIC-SEAREE ký ngày 07/02/2018</v>
          </cell>
        </row>
      </sheetData>
      <sheetData sheetId="4348">
        <row r="1">
          <cell r="A1" t="str">
            <v>GIÁ TRỊ PHỤ LỤC 13 - HĐ 37/2018/HĐ/OIC-SEAREE ký ngày 07/02/2018</v>
          </cell>
        </row>
      </sheetData>
      <sheetData sheetId="4349">
        <row r="1">
          <cell r="A1" t="str">
            <v>GIÁ TRỊ PHỤ LỤC 13 - HĐ 37/2018/HĐ/OIC-SEAREE ký ngày 07/02/2018</v>
          </cell>
        </row>
      </sheetData>
      <sheetData sheetId="4350">
        <row r="1">
          <cell r="A1" t="str">
            <v>GIÁ TRỊ PHỤ LỤC 13 - HĐ 37/2018/HĐ/OIC-SEAREE ký ngày 07/02/2018</v>
          </cell>
        </row>
      </sheetData>
      <sheetData sheetId="4351">
        <row r="1">
          <cell r="A1" t="str">
            <v>GIÁ TRỊ PHỤ LỤC 13 - HĐ 37/2018/HĐ/OIC-SEAREE ký ngày 07/02/2018</v>
          </cell>
        </row>
      </sheetData>
      <sheetData sheetId="4352">
        <row r="1">
          <cell r="A1" t="str">
            <v>GIÁ TRỊ PHỤ LỤC 13 - HĐ 37/2018/HĐ/OIC-SEAREE ký ngày 07/02/2018</v>
          </cell>
        </row>
      </sheetData>
      <sheetData sheetId="4353">
        <row r="1">
          <cell r="A1" t="str">
            <v>GIÁ TRỊ PHỤ LỤC 13 - HĐ 37/2018/HĐ/OIC-SEAREE ký ngày 07/02/2018</v>
          </cell>
        </row>
      </sheetData>
      <sheetData sheetId="4354">
        <row r="1">
          <cell r="A1" t="str">
            <v>GIÁ TRỊ PHỤ LỤC 13 - HĐ 37/2018/HĐ/OIC-SEAREE ký ngày 07/02/2018</v>
          </cell>
        </row>
      </sheetData>
      <sheetData sheetId="4355">
        <row r="1">
          <cell r="A1" t="str">
            <v>GIÁ TRỊ PHỤ LỤC 13 - HĐ 37/2018/HĐ/OIC-SEAREE ký ngày 07/02/2018</v>
          </cell>
        </row>
      </sheetData>
      <sheetData sheetId="4356">
        <row r="1">
          <cell r="A1" t="str">
            <v>GIÁ TRỊ PHỤ LỤC 13 - HĐ 37/2018/HĐ/OIC-SEAREE ký ngày 07/02/2018</v>
          </cell>
        </row>
      </sheetData>
      <sheetData sheetId="4357">
        <row r="1">
          <cell r="A1" t="str">
            <v>GIÁ TRỊ PHỤ LỤC 13 - HĐ 37/2018/HĐ/OIC-SEAREE ký ngày 07/02/2018</v>
          </cell>
        </row>
      </sheetData>
      <sheetData sheetId="4358">
        <row r="1">
          <cell r="A1" t="str">
            <v>GIÁ TRỊ PHỤ LỤC 13 - HĐ 37/2018/HĐ/OIC-SEAREE ký ngày 07/02/2018</v>
          </cell>
        </row>
      </sheetData>
      <sheetData sheetId="4359">
        <row r="1">
          <cell r="A1" t="str">
            <v>GIÁ TRỊ PHỤ LỤC 13 - HĐ 37/2018/HĐ/OIC-SEAREE ký ngày 07/02/2018</v>
          </cell>
        </row>
      </sheetData>
      <sheetData sheetId="4360">
        <row r="1">
          <cell r="A1" t="str">
            <v>GIÁ TRỊ PHỤ LỤC 13 - HĐ 37/2018/HĐ/OIC-SEAREE ký ngày 07/02/2018</v>
          </cell>
        </row>
      </sheetData>
      <sheetData sheetId="4361">
        <row r="1">
          <cell r="A1" t="str">
            <v>GIÁ TRỊ PHỤ LỤC 13 - HĐ 37/2018/HĐ/OIC-SEAREE ký ngày 07/02/2018</v>
          </cell>
        </row>
      </sheetData>
      <sheetData sheetId="4362">
        <row r="1">
          <cell r="A1" t="str">
            <v>GIÁ TRỊ PHỤ LỤC 13 - HĐ 37/2018/HĐ/OIC-SEAREE ký ngày 07/02/2018</v>
          </cell>
        </row>
      </sheetData>
      <sheetData sheetId="4363">
        <row r="1">
          <cell r="A1" t="str">
            <v>GIÁ TRỊ PHỤ LỤC 13 - HĐ 37/2018/HĐ/OIC-SEAREE ký ngày 07/02/2018</v>
          </cell>
        </row>
      </sheetData>
      <sheetData sheetId="4364">
        <row r="1">
          <cell r="A1" t="str">
            <v>GIÁ TRỊ PHỤ LỤC 13 - HĐ 37/2018/HĐ/OIC-SEAREE ký ngày 07/02/2018</v>
          </cell>
        </row>
      </sheetData>
      <sheetData sheetId="4365">
        <row r="1">
          <cell r="A1" t="str">
            <v>GIÁ TRỊ PHỤ LỤC 13 - HĐ 37/2018/HĐ/OIC-SEAREE ký ngày 07/02/2018</v>
          </cell>
        </row>
      </sheetData>
      <sheetData sheetId="4366">
        <row r="1">
          <cell r="A1" t="str">
            <v>GIÁ TRỊ PHỤ LỤC 13 - HĐ 37/2018/HĐ/OIC-SEAREE ký ngày 07/02/2018</v>
          </cell>
        </row>
      </sheetData>
      <sheetData sheetId="4367">
        <row r="1">
          <cell r="A1" t="str">
            <v>GIÁ TRỊ PHỤ LỤC 13 - HĐ 37/2018/HĐ/OIC-SEAREE ký ngày 07/02/2018</v>
          </cell>
        </row>
      </sheetData>
      <sheetData sheetId="4368">
        <row r="1">
          <cell r="A1" t="str">
            <v>GIÁ TRỊ PHỤ LỤC 13 - HĐ 37/2018/HĐ/OIC-SEAREE ký ngày 07/02/2018</v>
          </cell>
        </row>
      </sheetData>
      <sheetData sheetId="4369">
        <row r="1">
          <cell r="A1" t="str">
            <v>GIÁ TRỊ PHỤ LỤC 13 - HĐ 37/2018/HĐ/OIC-SEAREE ký ngày 07/02/2018</v>
          </cell>
        </row>
      </sheetData>
      <sheetData sheetId="4370">
        <row r="1">
          <cell r="A1" t="str">
            <v>GIÁ TRỊ PHỤ LỤC 13 - HĐ 37/2018/HĐ/OIC-SEAREE ký ngày 07/02/2018</v>
          </cell>
        </row>
      </sheetData>
      <sheetData sheetId="4371">
        <row r="1">
          <cell r="A1" t="str">
            <v>GIÁ TRỊ PHỤ LỤC 13 - HĐ 37/2018/HĐ/OIC-SEAREE ký ngày 07/02/2018</v>
          </cell>
        </row>
      </sheetData>
      <sheetData sheetId="4372">
        <row r="1">
          <cell r="A1" t="str">
            <v>GIÁ TRỊ PHỤ LỤC 13 - HĐ 37/2018/HĐ/OIC-SEAREE ký ngày 07/02/2018</v>
          </cell>
        </row>
      </sheetData>
      <sheetData sheetId="4373">
        <row r="1">
          <cell r="A1" t="str">
            <v>GIÁ TRỊ PHỤ LỤC 13 - HĐ 37/2018/HĐ/OIC-SEAREE ký ngày 07/02/2018</v>
          </cell>
        </row>
      </sheetData>
      <sheetData sheetId="4374">
        <row r="1">
          <cell r="A1" t="str">
            <v>GIÁ TRỊ PHỤ LỤC 13 - HĐ 37/2018/HĐ/OIC-SEAREE ký ngày 07/02/2018</v>
          </cell>
        </row>
      </sheetData>
      <sheetData sheetId="4375">
        <row r="1">
          <cell r="A1" t="str">
            <v>GIÁ TRỊ PHỤ LỤC 13 - HĐ 37/2018/HĐ/OIC-SEAREE ký ngày 07/02/2018</v>
          </cell>
        </row>
      </sheetData>
      <sheetData sheetId="4376">
        <row r="1">
          <cell r="A1" t="str">
            <v>GIÁ TRỊ PHỤ LỤC 13 - HĐ 37/2018/HĐ/OIC-SEAREE ký ngày 07/02/2018</v>
          </cell>
        </row>
      </sheetData>
      <sheetData sheetId="4377">
        <row r="1">
          <cell r="A1" t="str">
            <v>GIÁ TRỊ PHỤ LỤC 13 - HĐ 37/2018/HĐ/OIC-SEAREE ký ngày 07/02/2018</v>
          </cell>
        </row>
      </sheetData>
      <sheetData sheetId="4378">
        <row r="1">
          <cell r="A1" t="str">
            <v>GIÁ TRỊ PHỤ LỤC 13 - HĐ 37/2018/HĐ/OIC-SEAREE ký ngày 07/02/2018</v>
          </cell>
        </row>
      </sheetData>
      <sheetData sheetId="4379">
        <row r="1">
          <cell r="A1" t="str">
            <v>GIÁ TRỊ PHỤ LỤC 13 - HĐ 37/2018/HĐ/OIC-SEAREE ký ngày 07/02/2018</v>
          </cell>
        </row>
      </sheetData>
      <sheetData sheetId="4380">
        <row r="1">
          <cell r="A1" t="str">
            <v>GIÁ TRỊ PHỤ LỤC 13 - HĐ 37/2018/HĐ/OIC-SEAREE ký ngày 07/02/2018</v>
          </cell>
        </row>
      </sheetData>
      <sheetData sheetId="4381">
        <row r="1">
          <cell r="A1" t="str">
            <v>GIÁ TRỊ PHỤ LỤC 13 - HĐ 37/2018/HĐ/OIC-SEAREE ký ngày 07/02/2018</v>
          </cell>
        </row>
      </sheetData>
      <sheetData sheetId="4382">
        <row r="1">
          <cell r="A1" t="str">
            <v>GIÁ TRỊ PHỤ LỤC 13 - HĐ 37/2018/HĐ/OIC-SEAREE ký ngày 07/02/2018</v>
          </cell>
        </row>
      </sheetData>
      <sheetData sheetId="4383">
        <row r="1">
          <cell r="A1" t="str">
            <v>GIÁ TRỊ PHỤ LỤC 13 - HĐ 37/2018/HĐ/OIC-SEAREE ký ngày 07/02/2018</v>
          </cell>
        </row>
      </sheetData>
      <sheetData sheetId="4384">
        <row r="1">
          <cell r="A1" t="str">
            <v>GIÁ TRỊ PHỤ LỤC 13 - HĐ 37/2018/HĐ/OIC-SEAREE ký ngày 07/02/2018</v>
          </cell>
        </row>
      </sheetData>
      <sheetData sheetId="4385">
        <row r="1">
          <cell r="A1" t="str">
            <v>GIÁ TRỊ PHỤ LỤC 13 - HĐ 37/2018/HĐ/OIC-SEAREE ký ngày 07/02/2018</v>
          </cell>
        </row>
      </sheetData>
      <sheetData sheetId="4386">
        <row r="1">
          <cell r="A1" t="str">
            <v>GIÁ TRỊ PHỤ LỤC 13 - HĐ 37/2018/HĐ/OIC-SEAREE ký ngày 07/02/2018</v>
          </cell>
        </row>
      </sheetData>
      <sheetData sheetId="4387">
        <row r="1">
          <cell r="A1" t="str">
            <v>GIÁ TRỊ PHỤ LỤC 13 - HĐ 37/2018/HĐ/OIC-SEAREE ký ngày 07/02/2018</v>
          </cell>
        </row>
      </sheetData>
      <sheetData sheetId="4388">
        <row r="1">
          <cell r="A1" t="str">
            <v>GIÁ TRỊ PHỤ LỤC 13 - HĐ 37/2018/HĐ/OIC-SEAREE ký ngày 07/02/2018</v>
          </cell>
        </row>
      </sheetData>
      <sheetData sheetId="4389">
        <row r="1">
          <cell r="A1" t="str">
            <v>GIÁ TRỊ PHỤ LỤC 13 - HĐ 37/2018/HĐ/OIC-SEAREE ký ngày 07/02/2018</v>
          </cell>
        </row>
      </sheetData>
      <sheetData sheetId="4390">
        <row r="1">
          <cell r="A1" t="str">
            <v>GIÁ TRỊ PHỤ LỤC 13 - HĐ 37/2018/HĐ/OIC-SEAREE ký ngày 07/02/2018</v>
          </cell>
        </row>
      </sheetData>
      <sheetData sheetId="4391">
        <row r="1">
          <cell r="A1" t="str">
            <v>GIÁ TRỊ PHỤ LỤC 13 - HĐ 37/2018/HĐ/OIC-SEAREE ký ngày 07/02/2018</v>
          </cell>
        </row>
      </sheetData>
      <sheetData sheetId="4392">
        <row r="1">
          <cell r="A1" t="str">
            <v>GIÁ TRỊ PHỤ LỤC 13 - HĐ 37/2018/HĐ/OIC-SEAREE ký ngày 07/02/2018</v>
          </cell>
        </row>
      </sheetData>
      <sheetData sheetId="4393">
        <row r="1">
          <cell r="A1" t="str">
            <v>GIÁ TRỊ PHỤ LỤC 13 - HĐ 37/2018/HĐ/OIC-SEAREE ký ngày 07/02/2018</v>
          </cell>
        </row>
      </sheetData>
      <sheetData sheetId="4394">
        <row r="1">
          <cell r="A1" t="str">
            <v>GIÁ TRỊ PHỤ LỤC 13 - HĐ 37/2018/HĐ/OIC-SEAREE ký ngày 07/02/2018</v>
          </cell>
        </row>
      </sheetData>
      <sheetData sheetId="4395">
        <row r="1">
          <cell r="A1" t="str">
            <v>GIÁ TRỊ PHỤ LỤC 13 - HĐ 37/2018/HĐ/OIC-SEAREE ký ngày 07/02/2018</v>
          </cell>
        </row>
      </sheetData>
      <sheetData sheetId="4396">
        <row r="1">
          <cell r="A1" t="str">
            <v>GIÁ TRỊ PHỤ LỤC 13 - HĐ 37/2018/HĐ/OIC-SEAREE ký ngày 07/02/2018</v>
          </cell>
        </row>
      </sheetData>
      <sheetData sheetId="4397">
        <row r="1">
          <cell r="A1" t="str">
            <v>GIÁ TRỊ PHỤ LỤC 13 - HĐ 37/2018/HĐ/OIC-SEAREE ký ngày 07/02/2018</v>
          </cell>
        </row>
      </sheetData>
      <sheetData sheetId="4398">
        <row r="1">
          <cell r="A1" t="str">
            <v>GIÁ TRỊ PHỤ LỤC 13 - HĐ 37/2018/HĐ/OIC-SEAREE ký ngày 07/02/2018</v>
          </cell>
        </row>
      </sheetData>
      <sheetData sheetId="4399">
        <row r="1">
          <cell r="A1" t="str">
            <v>GIÁ TRỊ PHỤ LỤC 13 - HĐ 37/2018/HĐ/OIC-SEAREE ký ngày 07/02/2018</v>
          </cell>
        </row>
      </sheetData>
      <sheetData sheetId="4400">
        <row r="1">
          <cell r="A1" t="str">
            <v>GIÁ TRỊ PHỤ LỤC 13 - HĐ 37/2018/HĐ/OIC-SEAREE ký ngày 07/02/2018</v>
          </cell>
        </row>
      </sheetData>
      <sheetData sheetId="4401">
        <row r="1">
          <cell r="A1" t="str">
            <v>GIÁ TRỊ PHỤ LỤC 13 - HĐ 37/2018/HĐ/OIC-SEAREE ký ngày 07/02/2018</v>
          </cell>
        </row>
      </sheetData>
      <sheetData sheetId="4402">
        <row r="1">
          <cell r="A1" t="str">
            <v>GIÁ TRỊ PHỤ LỤC 13 - HĐ 37/2018/HĐ/OIC-SEAREE ký ngày 07/02/2018</v>
          </cell>
        </row>
      </sheetData>
      <sheetData sheetId="4403">
        <row r="1">
          <cell r="A1" t="str">
            <v>GIÁ TRỊ PHỤ LỤC 13 - HĐ 37/2018/HĐ/OIC-SEAREE ký ngày 07/02/2018</v>
          </cell>
        </row>
      </sheetData>
      <sheetData sheetId="4404">
        <row r="1">
          <cell r="A1" t="str">
            <v>GIÁ TRỊ PHỤ LỤC 13 - HĐ 37/2018/HĐ/OIC-SEAREE ký ngày 07/02/2018</v>
          </cell>
        </row>
      </sheetData>
      <sheetData sheetId="4405">
        <row r="1">
          <cell r="A1" t="str">
            <v>GIÁ TRỊ PHỤ LỤC 13 - HĐ 37/2018/HĐ/OIC-SEAREE ký ngày 07/02/2018</v>
          </cell>
        </row>
      </sheetData>
      <sheetData sheetId="4406">
        <row r="1">
          <cell r="A1" t="str">
            <v>GIÁ TRỊ PHỤ LỤC 13 - HĐ 37/2018/HĐ/OIC-SEAREE ký ngày 07/02/2018</v>
          </cell>
        </row>
      </sheetData>
      <sheetData sheetId="4407">
        <row r="1">
          <cell r="A1" t="str">
            <v>GIÁ TRỊ PHỤ LỤC 13 - HĐ 37/2018/HĐ/OIC-SEAREE ký ngày 07/02/2018</v>
          </cell>
        </row>
      </sheetData>
      <sheetData sheetId="4408">
        <row r="1">
          <cell r="A1" t="str">
            <v>GIÁ TRỊ PHỤ LỤC 13 - HĐ 37/2018/HĐ/OIC-SEAREE ký ngày 07/02/2018</v>
          </cell>
        </row>
      </sheetData>
      <sheetData sheetId="4409">
        <row r="1">
          <cell r="A1" t="str">
            <v>GIÁ TRỊ PHỤ LỤC 13 - HĐ 37/2018/HĐ/OIC-SEAREE ký ngày 07/02/2018</v>
          </cell>
        </row>
      </sheetData>
      <sheetData sheetId="4410">
        <row r="1">
          <cell r="A1" t="str">
            <v>GIÁ TRỊ PHỤ LỤC 13 - HĐ 37/2018/HĐ/OIC-SEAREE ký ngày 07/02/2018</v>
          </cell>
        </row>
      </sheetData>
      <sheetData sheetId="4411">
        <row r="1">
          <cell r="A1" t="str">
            <v>GIÁ TRỊ PHỤ LỤC 13 - HĐ 37/2018/HĐ/OIC-SEAREE ký ngày 07/02/2018</v>
          </cell>
        </row>
      </sheetData>
      <sheetData sheetId="4412">
        <row r="1">
          <cell r="A1" t="str">
            <v>GIÁ TRỊ PHỤ LỤC 13 - HĐ 37/2018/HĐ/OIC-SEAREE ký ngày 07/02/2018</v>
          </cell>
        </row>
      </sheetData>
      <sheetData sheetId="4413">
        <row r="1">
          <cell r="A1" t="str">
            <v>GIÁ TRỊ PHỤ LỤC 13 - HĐ 37/2018/HĐ/OIC-SEAREE ký ngày 07/02/2018</v>
          </cell>
        </row>
      </sheetData>
      <sheetData sheetId="4414">
        <row r="1">
          <cell r="A1" t="str">
            <v>GIÁ TRỊ PHỤ LỤC 13 - HĐ 37/2018/HĐ/OIC-SEAREE ký ngày 07/02/2018</v>
          </cell>
        </row>
      </sheetData>
      <sheetData sheetId="4415">
        <row r="1">
          <cell r="A1" t="str">
            <v>GIÁ TRỊ PHỤ LỤC 13 - HĐ 37/2018/HĐ/OIC-SEAREE ký ngày 07/02/2018</v>
          </cell>
        </row>
      </sheetData>
      <sheetData sheetId="4416">
        <row r="1">
          <cell r="A1" t="str">
            <v>GIÁ TRỊ PHỤ LỤC 13 - HĐ 37/2018/HĐ/OIC-SEAREE ký ngày 07/02/2018</v>
          </cell>
        </row>
      </sheetData>
      <sheetData sheetId="4417">
        <row r="1">
          <cell r="A1" t="str">
            <v>GIÁ TRỊ PHỤ LỤC 13 - HĐ 37/2018/HĐ/OIC-SEAREE ký ngày 07/02/2018</v>
          </cell>
        </row>
      </sheetData>
      <sheetData sheetId="4418">
        <row r="1">
          <cell r="A1" t="str">
            <v>GIÁ TRỊ PHỤ LỤC 13 - HĐ 37/2018/HĐ/OIC-SEAREE ký ngày 07/02/2018</v>
          </cell>
        </row>
      </sheetData>
      <sheetData sheetId="4419">
        <row r="1">
          <cell r="A1" t="str">
            <v>GIÁ TRỊ PHỤ LỤC 13 - HĐ 37/2018/HĐ/OIC-SEAREE ký ngày 07/02/2018</v>
          </cell>
        </row>
      </sheetData>
      <sheetData sheetId="4420">
        <row r="1">
          <cell r="A1" t="str">
            <v>GIÁ TRỊ PHỤ LỤC 13 - HĐ 37/2018/HĐ/OIC-SEAREE ký ngày 07/02/2018</v>
          </cell>
        </row>
      </sheetData>
      <sheetData sheetId="4421">
        <row r="1">
          <cell r="A1" t="str">
            <v>GIÁ TRỊ PHỤ LỤC 13 - HĐ 37/2018/HĐ/OIC-SEAREE ký ngày 07/02/2018</v>
          </cell>
        </row>
      </sheetData>
      <sheetData sheetId="4422">
        <row r="1">
          <cell r="A1" t="str">
            <v>GIÁ TRỊ PHỤ LỤC 13 - HĐ 37/2018/HĐ/OIC-SEAREE ký ngày 07/02/2018</v>
          </cell>
        </row>
      </sheetData>
      <sheetData sheetId="4423">
        <row r="1">
          <cell r="A1" t="str">
            <v>GIÁ TRỊ PHỤ LỤC 13 - HĐ 37/2018/HĐ/OIC-SEAREE ký ngày 07/02/2018</v>
          </cell>
        </row>
      </sheetData>
      <sheetData sheetId="4424">
        <row r="1">
          <cell r="A1" t="str">
            <v>GIÁ TRỊ PHỤ LỤC 13 - HĐ 37/2018/HĐ/OIC-SEAREE ký ngày 07/02/2018</v>
          </cell>
        </row>
      </sheetData>
      <sheetData sheetId="4425">
        <row r="1">
          <cell r="A1" t="str">
            <v>GIÁ TRỊ PHỤ LỤC 13 - HĐ 37/2018/HĐ/OIC-SEAREE ký ngày 07/02/2018</v>
          </cell>
        </row>
      </sheetData>
      <sheetData sheetId="4426">
        <row r="1">
          <cell r="A1" t="str">
            <v>GIÁ TRỊ PHỤ LỤC 13 - HĐ 37/2018/HĐ/OIC-SEAREE ký ngày 07/02/2018</v>
          </cell>
        </row>
      </sheetData>
      <sheetData sheetId="4427">
        <row r="1">
          <cell r="A1" t="str">
            <v>GIÁ TRỊ PHỤ LỤC 13 - HĐ 37/2018/HĐ/OIC-SEAREE ký ngày 07/02/2018</v>
          </cell>
        </row>
      </sheetData>
      <sheetData sheetId="4428">
        <row r="1">
          <cell r="A1" t="str">
            <v>GIÁ TRỊ PHỤ LỤC 13 - HĐ 37/2018/HĐ/OIC-SEAREE ký ngày 07/02/2018</v>
          </cell>
        </row>
      </sheetData>
      <sheetData sheetId="4429">
        <row r="1">
          <cell r="A1" t="str">
            <v>GIÁ TRỊ PHỤ LỤC 13 - HĐ 37/2018/HĐ/OIC-SEAREE ký ngày 07/02/2018</v>
          </cell>
        </row>
      </sheetData>
      <sheetData sheetId="4430">
        <row r="1">
          <cell r="A1" t="str">
            <v>GIÁ TRỊ PHỤ LỤC 13 - HĐ 37/2018/HĐ/OIC-SEAREE ký ngày 07/02/2018</v>
          </cell>
        </row>
      </sheetData>
      <sheetData sheetId="4431">
        <row r="1">
          <cell r="A1" t="str">
            <v>GIÁ TRỊ PHỤ LỤC 13 - HĐ 37/2018/HĐ/OIC-SEAREE ký ngày 07/02/2018</v>
          </cell>
        </row>
      </sheetData>
      <sheetData sheetId="4432">
        <row r="1">
          <cell r="A1" t="str">
            <v>GIÁ TRỊ PHỤ LỤC 13 - HĐ 37/2018/HĐ/OIC-SEAREE ký ngày 07/02/2018</v>
          </cell>
        </row>
      </sheetData>
      <sheetData sheetId="4433">
        <row r="1">
          <cell r="A1" t="str">
            <v>GIÁ TRỊ PHỤ LỤC 13 - HĐ 37/2018/HĐ/OIC-SEAREE ký ngày 07/02/2018</v>
          </cell>
        </row>
      </sheetData>
      <sheetData sheetId="4434">
        <row r="1">
          <cell r="A1" t="str">
            <v>GIÁ TRỊ PHỤ LỤC 13 - HĐ 37/2018/HĐ/OIC-SEAREE ký ngày 07/02/2018</v>
          </cell>
        </row>
      </sheetData>
      <sheetData sheetId="4435">
        <row r="1">
          <cell r="A1" t="str">
            <v>GIÁ TRỊ PHỤ LỤC 13 - HĐ 37/2018/HĐ/OIC-SEAREE ký ngày 07/02/2018</v>
          </cell>
        </row>
      </sheetData>
      <sheetData sheetId="4436">
        <row r="1">
          <cell r="A1" t="str">
            <v>GIÁ TRỊ PHỤ LỤC 13 - HĐ 37/2018/HĐ/OIC-SEAREE ký ngày 07/02/2018</v>
          </cell>
        </row>
      </sheetData>
      <sheetData sheetId="4437">
        <row r="1">
          <cell r="A1" t="str">
            <v>GIÁ TRỊ PHỤ LỤC 13 - HĐ 37/2018/HĐ/OIC-SEAREE ký ngày 07/02/2018</v>
          </cell>
        </row>
      </sheetData>
      <sheetData sheetId="4438">
        <row r="1">
          <cell r="A1" t="str">
            <v>GIÁ TRỊ PHỤ LỤC 13 - HĐ 37/2018/HĐ/OIC-SEAREE ký ngày 07/02/2018</v>
          </cell>
        </row>
      </sheetData>
      <sheetData sheetId="4439">
        <row r="1">
          <cell r="A1" t="str">
            <v>GIÁ TRỊ PHỤ LỤC 13 - HĐ 37/2018/HĐ/OIC-SEAREE ký ngày 07/02/2018</v>
          </cell>
        </row>
      </sheetData>
      <sheetData sheetId="4440">
        <row r="1">
          <cell r="A1" t="str">
            <v>GIÁ TRỊ PHỤ LỤC 13 - HĐ 37/2018/HĐ/OIC-SEAREE ký ngày 07/02/2018</v>
          </cell>
        </row>
      </sheetData>
      <sheetData sheetId="4441">
        <row r="1">
          <cell r="A1" t="str">
            <v>GIÁ TRỊ PHỤ LỤC 13 - HĐ 37/2018/HĐ/OIC-SEAREE ký ngày 07/02/2018</v>
          </cell>
        </row>
      </sheetData>
      <sheetData sheetId="4442">
        <row r="1">
          <cell r="A1" t="str">
            <v>GIÁ TRỊ PHỤ LỤC 13 - HĐ 37/2018/HĐ/OIC-SEAREE ký ngày 07/02/2018</v>
          </cell>
        </row>
      </sheetData>
      <sheetData sheetId="4443">
        <row r="1">
          <cell r="A1" t="str">
            <v>GIÁ TRỊ PHỤ LỤC 13 - HĐ 37/2018/HĐ/OIC-SEAREE ký ngày 07/02/2018</v>
          </cell>
        </row>
      </sheetData>
      <sheetData sheetId="4444">
        <row r="1">
          <cell r="A1" t="str">
            <v>GIÁ TRỊ PHỤ LỤC 13 - HĐ 37/2018/HĐ/OIC-SEAREE ký ngày 07/02/2018</v>
          </cell>
        </row>
      </sheetData>
      <sheetData sheetId="4445">
        <row r="1">
          <cell r="A1" t="str">
            <v>GIÁ TRỊ PHỤ LỤC 13 - HĐ 37/2018/HĐ/OIC-SEAREE ký ngày 07/02/2018</v>
          </cell>
        </row>
      </sheetData>
      <sheetData sheetId="4446">
        <row r="1">
          <cell r="A1" t="str">
            <v>GIÁ TRỊ PHỤ LỤC 13 - HĐ 37/2018/HĐ/OIC-SEAREE ký ngày 07/02/2018</v>
          </cell>
        </row>
      </sheetData>
      <sheetData sheetId="4447">
        <row r="1">
          <cell r="A1" t="str">
            <v>GIÁ TRỊ PHỤ LỤC 13 - HĐ 37/2018/HĐ/OIC-SEAREE ký ngày 07/02/2018</v>
          </cell>
        </row>
      </sheetData>
      <sheetData sheetId="4448">
        <row r="1">
          <cell r="A1" t="str">
            <v>GIÁ TRỊ PHỤ LỤC 13 - HĐ 37/2018/HĐ/OIC-SEAREE ký ngày 07/02/2018</v>
          </cell>
        </row>
      </sheetData>
      <sheetData sheetId="4449">
        <row r="1">
          <cell r="A1" t="str">
            <v>GIÁ TRỊ PHỤ LỤC 13 - HĐ 37/2018/HĐ/OIC-SEAREE ký ngày 07/02/2018</v>
          </cell>
        </row>
      </sheetData>
      <sheetData sheetId="4450">
        <row r="1">
          <cell r="A1" t="str">
            <v>GIÁ TRỊ PHỤ LỤC 13 - HĐ 37/2018/HĐ/OIC-SEAREE ký ngày 07/02/2018</v>
          </cell>
        </row>
      </sheetData>
      <sheetData sheetId="4451">
        <row r="1">
          <cell r="A1" t="str">
            <v>GIÁ TRỊ PHỤ LỤC 13 - HĐ 37/2018/HĐ/OIC-SEAREE ký ngày 07/02/2018</v>
          </cell>
        </row>
      </sheetData>
      <sheetData sheetId="4452">
        <row r="1">
          <cell r="A1" t="str">
            <v>GIÁ TRỊ PHỤ LỤC 13 - HĐ 37/2018/HĐ/OIC-SEAREE ký ngày 07/02/2018</v>
          </cell>
        </row>
      </sheetData>
      <sheetData sheetId="4453">
        <row r="1">
          <cell r="A1" t="str">
            <v>GIÁ TRỊ PHỤ LỤC 13 - HĐ 37/2018/HĐ/OIC-SEAREE ký ngày 07/02/2018</v>
          </cell>
        </row>
      </sheetData>
      <sheetData sheetId="4454">
        <row r="1">
          <cell r="A1" t="str">
            <v>GIÁ TRỊ PHỤ LỤC 13 - HĐ 37/2018/HĐ/OIC-SEAREE ký ngày 07/02/2018</v>
          </cell>
        </row>
      </sheetData>
      <sheetData sheetId="4455">
        <row r="1">
          <cell r="A1" t="str">
            <v>GIÁ TRỊ PHỤ LỤC 13 - HĐ 37/2018/HĐ/OIC-SEAREE ký ngày 07/02/2018</v>
          </cell>
        </row>
      </sheetData>
      <sheetData sheetId="4456">
        <row r="1">
          <cell r="A1" t="str">
            <v>GIÁ TRỊ PHỤ LỤC 13 - HĐ 37/2018/HĐ/OIC-SEAREE ký ngày 07/02/2018</v>
          </cell>
        </row>
      </sheetData>
      <sheetData sheetId="4457">
        <row r="1">
          <cell r="A1" t="str">
            <v>GIÁ TRỊ PHỤ LỤC 13 - HĐ 37/2018/HĐ/OIC-SEAREE ký ngày 07/02/2018</v>
          </cell>
        </row>
      </sheetData>
      <sheetData sheetId="4458">
        <row r="1">
          <cell r="A1" t="str">
            <v>GIÁ TRỊ PHỤ LỤC 13 - HĐ 37/2018/HĐ/OIC-SEAREE ký ngày 07/02/2018</v>
          </cell>
        </row>
      </sheetData>
      <sheetData sheetId="4459">
        <row r="1">
          <cell r="A1" t="str">
            <v>GIÁ TRỊ PHỤ LỤC 13 - HĐ 37/2018/HĐ/OIC-SEAREE ký ngày 07/02/2018</v>
          </cell>
        </row>
      </sheetData>
      <sheetData sheetId="4460">
        <row r="1">
          <cell r="A1" t="str">
            <v>GIÁ TRỊ PHỤ LỤC 13 - HĐ 37/2018/HĐ/OIC-SEAREE ký ngày 07/02/2018</v>
          </cell>
        </row>
      </sheetData>
      <sheetData sheetId="4461">
        <row r="1">
          <cell r="A1" t="str">
            <v>GIÁ TRỊ PHỤ LỤC 13 - HĐ 37/2018/HĐ/OIC-SEAREE ký ngày 07/02/2018</v>
          </cell>
        </row>
      </sheetData>
      <sheetData sheetId="4462">
        <row r="1">
          <cell r="A1" t="str">
            <v>GIÁ TRỊ PHỤ LỤC 13 - HĐ 37/2018/HĐ/OIC-SEAREE ký ngày 07/02/2018</v>
          </cell>
        </row>
      </sheetData>
      <sheetData sheetId="4463">
        <row r="1">
          <cell r="A1" t="str">
            <v>GIÁ TRỊ PHỤ LỤC 13 - HĐ 37/2018/HĐ/OIC-SEAREE ký ngày 07/02/2018</v>
          </cell>
        </row>
      </sheetData>
      <sheetData sheetId="4464">
        <row r="1">
          <cell r="A1" t="str">
            <v>GIÁ TRỊ PHỤ LỤC 13 - HĐ 37/2018/HĐ/OIC-SEAREE ký ngày 07/02/2018</v>
          </cell>
        </row>
      </sheetData>
      <sheetData sheetId="4465">
        <row r="1">
          <cell r="A1" t="str">
            <v>GIÁ TRỊ PHỤ LỤC 13 - HĐ 37/2018/HĐ/OIC-SEAREE ký ngày 07/02/2018</v>
          </cell>
        </row>
      </sheetData>
      <sheetData sheetId="4466">
        <row r="1">
          <cell r="A1" t="str">
            <v>GIÁ TRỊ PHỤ LỤC 13 - HĐ 37/2018/HĐ/OIC-SEAREE ký ngày 07/02/2018</v>
          </cell>
        </row>
      </sheetData>
      <sheetData sheetId="4467">
        <row r="1">
          <cell r="A1" t="str">
            <v>GIÁ TRỊ PHỤ LỤC 13 - HĐ 37/2018/HĐ/OIC-SEAREE ký ngày 07/02/2018</v>
          </cell>
        </row>
      </sheetData>
      <sheetData sheetId="4468">
        <row r="1">
          <cell r="A1" t="str">
            <v>GIÁ TRỊ PHỤ LỤC 13 - HĐ 37/2018/HĐ/OIC-SEAREE ký ngày 07/02/2018</v>
          </cell>
        </row>
      </sheetData>
      <sheetData sheetId="4469">
        <row r="1">
          <cell r="A1" t="str">
            <v>GIÁ TRỊ PHỤ LỤC 13 - HĐ 37/2018/HĐ/OIC-SEAREE ký ngày 07/02/2018</v>
          </cell>
        </row>
      </sheetData>
      <sheetData sheetId="4470">
        <row r="1">
          <cell r="A1" t="str">
            <v>GIÁ TRỊ PHỤ LỤC 13 - HĐ 37/2018/HĐ/OIC-SEAREE ký ngày 07/02/2018</v>
          </cell>
        </row>
      </sheetData>
      <sheetData sheetId="4471">
        <row r="1">
          <cell r="A1" t="str">
            <v>GIÁ TRỊ PHỤ LỤC 13 - HĐ 37/2018/HĐ/OIC-SEAREE ký ngày 07/02/2018</v>
          </cell>
        </row>
      </sheetData>
      <sheetData sheetId="4472">
        <row r="1">
          <cell r="A1" t="str">
            <v>GIÁ TRỊ PHỤ LỤC 13 - HĐ 37/2018/HĐ/OIC-SEAREE ký ngày 07/02/2018</v>
          </cell>
        </row>
      </sheetData>
      <sheetData sheetId="4473">
        <row r="1">
          <cell r="A1" t="str">
            <v>GIÁ TRỊ PHỤ LỤC 13 - HĐ 37/2018/HĐ/OIC-SEAREE ký ngày 07/02/2018</v>
          </cell>
        </row>
      </sheetData>
      <sheetData sheetId="4474">
        <row r="1">
          <cell r="A1" t="str">
            <v>GIÁ TRỊ PHỤ LỤC 13 - HĐ 37/2018/HĐ/OIC-SEAREE ký ngày 07/02/2018</v>
          </cell>
        </row>
      </sheetData>
      <sheetData sheetId="4475">
        <row r="1">
          <cell r="A1" t="str">
            <v>GIÁ TRỊ PHỤ LỤC 13 - HĐ 37/2018/HĐ/OIC-SEAREE ký ngày 07/02/2018</v>
          </cell>
        </row>
      </sheetData>
      <sheetData sheetId="4476">
        <row r="1">
          <cell r="A1" t="str">
            <v>GIÁ TRỊ PHỤ LỤC 13 - HĐ 37/2018/HĐ/OIC-SEAREE ký ngày 07/02/2018</v>
          </cell>
        </row>
      </sheetData>
      <sheetData sheetId="4477">
        <row r="1">
          <cell r="A1" t="str">
            <v>GIÁ TRỊ PHỤ LỤC 13 - HĐ 37/2018/HĐ/OIC-SEAREE ký ngày 07/02/2018</v>
          </cell>
        </row>
      </sheetData>
      <sheetData sheetId="4478">
        <row r="1">
          <cell r="A1" t="str">
            <v>GIÁ TRỊ PHỤ LỤC 13 - HĐ 37/2018/HĐ/OIC-SEAREE ký ngày 07/02/2018</v>
          </cell>
        </row>
      </sheetData>
      <sheetData sheetId="4479">
        <row r="1">
          <cell r="A1" t="str">
            <v>GIÁ TRỊ PHỤ LỤC 13 - HĐ 37/2018/HĐ/OIC-SEAREE ký ngày 07/02/2018</v>
          </cell>
        </row>
      </sheetData>
      <sheetData sheetId="4480">
        <row r="1">
          <cell r="A1" t="str">
            <v>GIÁ TRỊ PHỤ LỤC 13 - HĐ 37/2018/HĐ/OIC-SEAREE ký ngày 07/02/2018</v>
          </cell>
        </row>
      </sheetData>
      <sheetData sheetId="4481">
        <row r="1">
          <cell r="A1" t="str">
            <v>GIÁ TRỊ PHỤ LỤC 13 - HĐ 37/2018/HĐ/OIC-SEAREE ký ngày 07/02/2018</v>
          </cell>
        </row>
      </sheetData>
      <sheetData sheetId="4482">
        <row r="1">
          <cell r="A1" t="str">
            <v>GIÁ TRỊ PHỤ LỤC 13 - HĐ 37/2018/HĐ/OIC-SEAREE ký ngày 07/02/2018</v>
          </cell>
        </row>
      </sheetData>
      <sheetData sheetId="4483">
        <row r="1">
          <cell r="A1" t="str">
            <v>GIÁ TRỊ PHỤ LỤC 13 - HĐ 37/2018/HĐ/OIC-SEAREE ký ngày 07/02/2018</v>
          </cell>
        </row>
      </sheetData>
      <sheetData sheetId="4484">
        <row r="1">
          <cell r="A1" t="str">
            <v>GIÁ TRỊ PHỤ LỤC 13 - HĐ 37/2018/HĐ/OIC-SEAREE ký ngày 07/02/2018</v>
          </cell>
        </row>
      </sheetData>
      <sheetData sheetId="4485">
        <row r="1">
          <cell r="A1" t="str">
            <v>GIÁ TRỊ PHỤ LỤC 13 - HĐ 37/2018/HĐ/OIC-SEAREE ký ngày 07/02/2018</v>
          </cell>
        </row>
      </sheetData>
      <sheetData sheetId="4486">
        <row r="1">
          <cell r="A1" t="str">
            <v>GIÁ TRỊ PHỤ LỤC 13 - HĐ 37/2018/HĐ/OIC-SEAREE ký ngày 07/02/2018</v>
          </cell>
        </row>
      </sheetData>
      <sheetData sheetId="4487">
        <row r="1">
          <cell r="A1" t="str">
            <v>GIÁ TRỊ PHỤ LỤC 13 - HĐ 37/2018/HĐ/OIC-SEAREE ký ngày 07/02/2018</v>
          </cell>
        </row>
      </sheetData>
      <sheetData sheetId="4488">
        <row r="1">
          <cell r="A1" t="str">
            <v>GIÁ TRỊ PHỤ LỤC 13 - HĐ 37/2018/HĐ/OIC-SEAREE ký ngày 07/02/2018</v>
          </cell>
        </row>
      </sheetData>
      <sheetData sheetId="4489">
        <row r="1">
          <cell r="A1" t="str">
            <v>GIÁ TRỊ PHỤ LỤC 13 - HĐ 37/2018/HĐ/OIC-SEAREE ký ngày 07/02/2018</v>
          </cell>
        </row>
      </sheetData>
      <sheetData sheetId="4490">
        <row r="1">
          <cell r="A1" t="str">
            <v>GIÁ TRỊ PHỤ LỤC 13 - HĐ 37/2018/HĐ/OIC-SEAREE ký ngày 07/02/2018</v>
          </cell>
        </row>
      </sheetData>
      <sheetData sheetId="4491">
        <row r="1">
          <cell r="A1" t="str">
            <v>GIÁ TRỊ PHỤ LỤC 13 - HĐ 37/2018/HĐ/OIC-SEAREE ký ngày 07/02/2018</v>
          </cell>
        </row>
      </sheetData>
      <sheetData sheetId="4492">
        <row r="1">
          <cell r="A1" t="str">
            <v>GIÁ TRỊ PHỤ LỤC 13 - HĐ 37/2018/HĐ/OIC-SEAREE ký ngày 07/02/2018</v>
          </cell>
        </row>
      </sheetData>
      <sheetData sheetId="4493">
        <row r="1">
          <cell r="A1" t="str">
            <v>GIÁ TRỊ PHỤ LỤC 13 - HĐ 37/2018/HĐ/OIC-SEAREE ký ngày 07/02/2018</v>
          </cell>
        </row>
      </sheetData>
      <sheetData sheetId="4494">
        <row r="1">
          <cell r="A1" t="str">
            <v>GIÁ TRỊ PHỤ LỤC 13 - HĐ 37/2018/HĐ/OIC-SEAREE ký ngày 07/02/2018</v>
          </cell>
        </row>
      </sheetData>
      <sheetData sheetId="4495">
        <row r="1">
          <cell r="A1" t="str">
            <v>GIÁ TRỊ PHỤ LỤC 13 - HĐ 37/2018/HĐ/OIC-SEAREE ký ngày 07/02/2018</v>
          </cell>
        </row>
      </sheetData>
      <sheetData sheetId="4496">
        <row r="1">
          <cell r="A1" t="str">
            <v>GIÁ TRỊ PHỤ LỤC 13 - HĐ 37/2018/HĐ/OIC-SEAREE ký ngày 07/02/2018</v>
          </cell>
        </row>
      </sheetData>
      <sheetData sheetId="4497">
        <row r="1">
          <cell r="A1" t="str">
            <v>GIÁ TRỊ PHỤ LỤC 13 - HĐ 37/2018/HĐ/OIC-SEAREE ký ngày 07/02/2018</v>
          </cell>
        </row>
      </sheetData>
      <sheetData sheetId="4498">
        <row r="1">
          <cell r="A1" t="str">
            <v>GIÁ TRỊ PHỤ LỤC 13 - HĐ 37/2018/HĐ/OIC-SEAREE ký ngày 07/02/2018</v>
          </cell>
        </row>
      </sheetData>
      <sheetData sheetId="4499">
        <row r="1">
          <cell r="A1" t="str">
            <v>GIÁ TRỊ PHỤ LỤC 13 - HĐ 37/2018/HĐ/OIC-SEAREE ký ngày 07/02/2018</v>
          </cell>
        </row>
      </sheetData>
      <sheetData sheetId="4500">
        <row r="1">
          <cell r="A1" t="str">
            <v>GIÁ TRỊ PHỤ LỤC 13 - HĐ 37/2018/HĐ/OIC-SEAREE ký ngày 07/02/2018</v>
          </cell>
        </row>
      </sheetData>
      <sheetData sheetId="4501">
        <row r="1">
          <cell r="A1" t="str">
            <v>GIÁ TRỊ PHỤ LỤC 13 - HĐ 37/2018/HĐ/OIC-SEAREE ký ngày 07/02/2018</v>
          </cell>
        </row>
      </sheetData>
      <sheetData sheetId="4502">
        <row r="1">
          <cell r="A1" t="str">
            <v>GIÁ TRỊ PHỤ LỤC 13 - HĐ 37/2018/HĐ/OIC-SEAREE ký ngày 07/02/2018</v>
          </cell>
        </row>
      </sheetData>
      <sheetData sheetId="4503">
        <row r="1">
          <cell r="A1" t="str">
            <v>GIÁ TRỊ PHỤ LỤC 13 - HĐ 37/2018/HĐ/OIC-SEAREE ký ngày 07/02/2018</v>
          </cell>
        </row>
      </sheetData>
      <sheetData sheetId="4504">
        <row r="1">
          <cell r="A1" t="str">
            <v>GIÁ TRỊ PHỤ LỤC 13 - HĐ 37/2018/HĐ/OIC-SEAREE ký ngày 07/02/2018</v>
          </cell>
        </row>
      </sheetData>
      <sheetData sheetId="4505">
        <row r="1">
          <cell r="A1" t="str">
            <v>GIÁ TRỊ PHỤ LỤC 13 - HĐ 37/2018/HĐ/OIC-SEAREE ký ngày 07/02/2018</v>
          </cell>
        </row>
      </sheetData>
      <sheetData sheetId="4506">
        <row r="1">
          <cell r="A1" t="str">
            <v>GIÁ TRỊ PHỤ LỤC 13 - HĐ 37/2018/HĐ/OIC-SEAREE ký ngày 07/02/2018</v>
          </cell>
        </row>
      </sheetData>
      <sheetData sheetId="4507">
        <row r="1">
          <cell r="A1" t="str">
            <v>GIÁ TRỊ PHỤ LỤC 13 - HĐ 37/2018/HĐ/OIC-SEAREE ký ngày 07/02/2018</v>
          </cell>
        </row>
      </sheetData>
      <sheetData sheetId="4508">
        <row r="1">
          <cell r="A1" t="str">
            <v>GIÁ TRỊ PHỤ LỤC 13 - HĐ 37/2018/HĐ/OIC-SEAREE ký ngày 07/02/2018</v>
          </cell>
        </row>
      </sheetData>
      <sheetData sheetId="4509">
        <row r="1">
          <cell r="A1" t="str">
            <v>GIÁ TRỊ PHỤ LỤC 13 - HĐ 37/2018/HĐ/OIC-SEAREE ký ngày 07/02/2018</v>
          </cell>
        </row>
      </sheetData>
      <sheetData sheetId="4510">
        <row r="1">
          <cell r="A1" t="str">
            <v>GIÁ TRỊ PHỤ LỤC 13 - HĐ 37/2018/HĐ/OIC-SEAREE ký ngày 07/02/2018</v>
          </cell>
        </row>
      </sheetData>
      <sheetData sheetId="4511">
        <row r="1">
          <cell r="A1" t="str">
            <v>GIÁ TRỊ PHỤ LỤC 13 - HĐ 37/2018/HĐ/OIC-SEAREE ký ngày 07/02/2018</v>
          </cell>
        </row>
      </sheetData>
      <sheetData sheetId="4512">
        <row r="1">
          <cell r="A1" t="str">
            <v>GIÁ TRỊ PHỤ LỤC 13 - HĐ 37/2018/HĐ/OIC-SEAREE ký ngày 07/02/2018</v>
          </cell>
        </row>
      </sheetData>
      <sheetData sheetId="4513">
        <row r="1">
          <cell r="A1" t="str">
            <v>GIÁ TRỊ PHỤ LỤC 13 - HĐ 37/2018/HĐ/OIC-SEAREE ký ngày 07/02/2018</v>
          </cell>
        </row>
      </sheetData>
      <sheetData sheetId="4514">
        <row r="1">
          <cell r="A1" t="str">
            <v>GIÁ TRỊ PHỤ LỤC 13 - HĐ 37/2018/HĐ/OIC-SEAREE ký ngày 07/02/2018</v>
          </cell>
        </row>
      </sheetData>
      <sheetData sheetId="4515">
        <row r="1">
          <cell r="A1" t="str">
            <v>GIÁ TRỊ PHỤ LỤC 13 - HĐ 37/2018/HĐ/OIC-SEAREE ký ngày 07/02/2018</v>
          </cell>
        </row>
      </sheetData>
      <sheetData sheetId="4516">
        <row r="1">
          <cell r="A1" t="str">
            <v>GIÁ TRỊ PHỤ LỤC 13 - HĐ 37/2018/HĐ/OIC-SEAREE ký ngày 07/02/2018</v>
          </cell>
        </row>
      </sheetData>
      <sheetData sheetId="4517">
        <row r="1">
          <cell r="A1" t="str">
            <v>GIÁ TRỊ PHỤ LỤC 13 - HĐ 37/2018/HĐ/OIC-SEAREE ký ngày 07/02/2018</v>
          </cell>
        </row>
      </sheetData>
      <sheetData sheetId="4518">
        <row r="1">
          <cell r="A1" t="str">
            <v>GIÁ TRỊ PHỤ LỤC 13 - HĐ 37/2018/HĐ/OIC-SEAREE ký ngày 07/02/2018</v>
          </cell>
        </row>
      </sheetData>
      <sheetData sheetId="4519">
        <row r="1">
          <cell r="A1" t="str">
            <v>GIÁ TRỊ PHỤ LỤC 13 - HĐ 37/2018/HĐ/OIC-SEAREE ký ngày 07/02/2018</v>
          </cell>
        </row>
      </sheetData>
      <sheetData sheetId="4520">
        <row r="1">
          <cell r="A1" t="str">
            <v>GIÁ TRỊ PHỤ LỤC 13 - HĐ 37/2018/HĐ/OIC-SEAREE ký ngày 07/02/2018</v>
          </cell>
        </row>
      </sheetData>
      <sheetData sheetId="4521">
        <row r="1">
          <cell r="A1" t="str">
            <v>GIÁ TRỊ PHỤ LỤC 13 - HĐ 37/2018/HĐ/OIC-SEAREE ký ngày 07/02/2018</v>
          </cell>
        </row>
      </sheetData>
      <sheetData sheetId="4522">
        <row r="1">
          <cell r="A1" t="str">
            <v>GIÁ TRỊ PHỤ LỤC 13 - HĐ 37/2018/HĐ/OIC-SEAREE ký ngày 07/02/2018</v>
          </cell>
        </row>
      </sheetData>
      <sheetData sheetId="4523">
        <row r="1">
          <cell r="A1" t="str">
            <v>GIÁ TRỊ PHỤ LỤC 13 - HĐ 37/2018/HĐ/OIC-SEAREE ký ngày 07/02/2018</v>
          </cell>
        </row>
      </sheetData>
      <sheetData sheetId="4524">
        <row r="1">
          <cell r="A1" t="str">
            <v>GIÁ TRỊ PHỤ LỤC 13 - HĐ 37/2018/HĐ/OIC-SEAREE ký ngày 07/02/2018</v>
          </cell>
        </row>
      </sheetData>
      <sheetData sheetId="4525">
        <row r="1">
          <cell r="A1" t="str">
            <v>GIÁ TRỊ PHỤ LỤC 13 - HĐ 37/2018/HĐ/OIC-SEAREE ký ngày 07/02/2018</v>
          </cell>
        </row>
      </sheetData>
      <sheetData sheetId="4526">
        <row r="1">
          <cell r="A1" t="str">
            <v>GIÁ TRỊ PHỤ LỤC 13 - HĐ 37/2018/HĐ/OIC-SEAREE ký ngày 07/02/2018</v>
          </cell>
        </row>
      </sheetData>
      <sheetData sheetId="4527">
        <row r="1">
          <cell r="A1" t="str">
            <v>GIÁ TRỊ PHỤ LỤC 13 - HĐ 37/2018/HĐ/OIC-SEAREE ký ngày 07/02/2018</v>
          </cell>
        </row>
      </sheetData>
      <sheetData sheetId="4528">
        <row r="1">
          <cell r="A1" t="str">
            <v>GIÁ TRỊ PHỤ LỤC 13 - HĐ 37/2018/HĐ/OIC-SEAREE ký ngày 07/02/2018</v>
          </cell>
        </row>
      </sheetData>
      <sheetData sheetId="4529">
        <row r="1">
          <cell r="A1" t="str">
            <v>GIÁ TRỊ PHỤ LỤC 13 - HĐ 37/2018/HĐ/OIC-SEAREE ký ngày 07/02/2018</v>
          </cell>
        </row>
      </sheetData>
      <sheetData sheetId="4530">
        <row r="1">
          <cell r="A1" t="str">
            <v>GIÁ TRỊ PHỤ LỤC 13 - HĐ 37/2018/HĐ/OIC-SEAREE ký ngày 07/02/2018</v>
          </cell>
        </row>
      </sheetData>
      <sheetData sheetId="4531">
        <row r="1">
          <cell r="A1" t="str">
            <v>GIÁ TRỊ PHỤ LỤC 13 - HĐ 37/2018/HĐ/OIC-SEAREE ký ngày 07/02/2018</v>
          </cell>
        </row>
      </sheetData>
      <sheetData sheetId="4532">
        <row r="1">
          <cell r="A1" t="str">
            <v>GIÁ TRỊ PHỤ LỤC 13 - HĐ 37/2018/HĐ/OIC-SEAREE ký ngày 07/02/2018</v>
          </cell>
        </row>
      </sheetData>
      <sheetData sheetId="4533">
        <row r="1">
          <cell r="A1" t="str">
            <v>GIÁ TRỊ PHỤ LỤC 13 - HĐ 37/2018/HĐ/OIC-SEAREE ký ngày 07/02/2018</v>
          </cell>
        </row>
      </sheetData>
      <sheetData sheetId="4534">
        <row r="1">
          <cell r="A1" t="str">
            <v>GIÁ TRỊ PHỤ LỤC 13 - HĐ 37/2018/HĐ/OIC-SEAREE ký ngày 07/02/2018</v>
          </cell>
        </row>
      </sheetData>
      <sheetData sheetId="4535">
        <row r="1">
          <cell r="A1" t="str">
            <v>GIÁ TRỊ PHỤ LỤC 13 - HĐ 37/2018/HĐ/OIC-SEAREE ký ngày 07/02/2018</v>
          </cell>
        </row>
      </sheetData>
      <sheetData sheetId="4536">
        <row r="1">
          <cell r="A1" t="str">
            <v>GIÁ TRỊ PHỤ LỤC 13 - HĐ 37/2018/HĐ/OIC-SEAREE ký ngày 07/02/2018</v>
          </cell>
        </row>
      </sheetData>
      <sheetData sheetId="4537">
        <row r="1">
          <cell r="A1" t="str">
            <v>GIÁ TRỊ PHỤ LỤC 13 - HĐ 37/2018/HĐ/OIC-SEAREE ký ngày 07/02/2018</v>
          </cell>
        </row>
      </sheetData>
      <sheetData sheetId="4538">
        <row r="1">
          <cell r="A1" t="str">
            <v>GIÁ TRỊ PHỤ LỤC 13 - HĐ 37/2018/HĐ/OIC-SEAREE ký ngày 07/02/2018</v>
          </cell>
        </row>
      </sheetData>
      <sheetData sheetId="4539">
        <row r="1">
          <cell r="A1" t="str">
            <v>GIÁ TRỊ PHỤ LỤC 13 - HĐ 37/2018/HĐ/OIC-SEAREE ký ngày 07/02/2018</v>
          </cell>
        </row>
      </sheetData>
      <sheetData sheetId="4540">
        <row r="1">
          <cell r="A1" t="str">
            <v>GIÁ TRỊ PHỤ LỤC 13 - HĐ 37/2018/HĐ/OIC-SEAREE ký ngày 07/02/2018</v>
          </cell>
        </row>
      </sheetData>
      <sheetData sheetId="4541">
        <row r="1">
          <cell r="A1" t="str">
            <v>GIÁ TRỊ PHỤ LỤC 13 - HĐ 37/2018/HĐ/OIC-SEAREE ký ngày 07/02/2018</v>
          </cell>
        </row>
      </sheetData>
      <sheetData sheetId="4542">
        <row r="1">
          <cell r="A1" t="str">
            <v>GIÁ TRỊ PHỤ LỤC 13 - HĐ 37/2018/HĐ/OIC-SEAREE ký ngày 07/02/2018</v>
          </cell>
        </row>
      </sheetData>
      <sheetData sheetId="4543">
        <row r="1">
          <cell r="A1" t="str">
            <v>GIÁ TRỊ PHỤ LỤC 13 - HĐ 37/2018/HĐ/OIC-SEAREE ký ngày 07/02/2018</v>
          </cell>
        </row>
      </sheetData>
      <sheetData sheetId="4544">
        <row r="1">
          <cell r="A1" t="str">
            <v>GIÁ TRỊ PHỤ LỤC 13 - HĐ 37/2018/HĐ/OIC-SEAREE ký ngày 07/02/2018</v>
          </cell>
        </row>
      </sheetData>
      <sheetData sheetId="4545">
        <row r="1">
          <cell r="A1" t="str">
            <v>GIÁ TRỊ PHỤ LỤC 13 - HĐ 37/2018/HĐ/OIC-SEAREE ký ngày 07/02/2018</v>
          </cell>
        </row>
      </sheetData>
      <sheetData sheetId="4546">
        <row r="1">
          <cell r="A1" t="str">
            <v>GIÁ TRỊ PHỤ LỤC 13 - HĐ 37/2018/HĐ/OIC-SEAREE ký ngày 07/02/2018</v>
          </cell>
        </row>
      </sheetData>
      <sheetData sheetId="4547">
        <row r="1">
          <cell r="A1" t="str">
            <v>GIÁ TRỊ PHỤ LỤC 13 - HĐ 37/2018/HĐ/OIC-SEAREE ký ngày 07/02/2018</v>
          </cell>
        </row>
      </sheetData>
      <sheetData sheetId="4548">
        <row r="1">
          <cell r="A1" t="str">
            <v>GIÁ TRỊ PHỤ LỤC 13 - HĐ 37/2018/HĐ/OIC-SEAREE ký ngày 07/02/2018</v>
          </cell>
        </row>
      </sheetData>
      <sheetData sheetId="4549">
        <row r="1">
          <cell r="A1" t="str">
            <v>GIÁ TRỊ PHỤ LỤC 13 - HĐ 37/2018/HĐ/OIC-SEAREE ký ngày 07/02/2018</v>
          </cell>
        </row>
      </sheetData>
      <sheetData sheetId="4550">
        <row r="1">
          <cell r="A1" t="str">
            <v>GIÁ TRỊ PHỤ LỤC 13 - HĐ 37/2018/HĐ/OIC-SEAREE ký ngày 07/02/2018</v>
          </cell>
        </row>
      </sheetData>
      <sheetData sheetId="4551">
        <row r="1">
          <cell r="A1" t="str">
            <v>GIÁ TRỊ PHỤ LỤC 13 - HĐ 37/2018/HĐ/OIC-SEAREE ký ngày 07/02/2018</v>
          </cell>
        </row>
      </sheetData>
      <sheetData sheetId="4552">
        <row r="1">
          <cell r="A1" t="str">
            <v>GIÁ TRỊ PHỤ LỤC 13 - HĐ 37/2018/HĐ/OIC-SEAREE ký ngày 07/02/2018</v>
          </cell>
        </row>
      </sheetData>
      <sheetData sheetId="4553">
        <row r="1">
          <cell r="A1" t="str">
            <v>GIÁ TRỊ PHỤ LỤC 13 - HĐ 37/2018/HĐ/OIC-SEAREE ký ngày 07/02/2018</v>
          </cell>
        </row>
      </sheetData>
      <sheetData sheetId="4554">
        <row r="1">
          <cell r="A1" t="str">
            <v>GIÁ TRỊ PHỤ LỤC 13 - HĐ 37/2018/HĐ/OIC-SEAREE ký ngày 07/02/2018</v>
          </cell>
        </row>
      </sheetData>
      <sheetData sheetId="4555">
        <row r="1">
          <cell r="A1" t="str">
            <v>GIÁ TRỊ PHỤ LỤC 13 - HĐ 37/2018/HĐ/OIC-SEAREE ký ngày 07/02/2018</v>
          </cell>
        </row>
      </sheetData>
      <sheetData sheetId="4556">
        <row r="1">
          <cell r="A1" t="str">
            <v>GIÁ TRỊ PHỤ LỤC 13 - HĐ 37/2018/HĐ/OIC-SEAREE ký ngày 07/02/2018</v>
          </cell>
        </row>
      </sheetData>
      <sheetData sheetId="4557">
        <row r="1">
          <cell r="A1" t="str">
            <v>GIÁ TRỊ PHỤ LỤC 13 - HĐ 37/2018/HĐ/OIC-SEAREE ký ngày 07/02/2018</v>
          </cell>
        </row>
      </sheetData>
      <sheetData sheetId="4558">
        <row r="1">
          <cell r="A1" t="str">
            <v>GIÁ TRỊ PHỤ LỤC 13 - HĐ 37/2018/HĐ/OIC-SEAREE ký ngày 07/02/2018</v>
          </cell>
        </row>
      </sheetData>
      <sheetData sheetId="4559">
        <row r="1">
          <cell r="A1" t="str">
            <v>GIÁ TRỊ PHỤ LỤC 13 - HĐ 37/2018/HĐ/OIC-SEAREE ký ngày 07/02/2018</v>
          </cell>
        </row>
      </sheetData>
      <sheetData sheetId="4560">
        <row r="1">
          <cell r="A1" t="str">
            <v>GIÁ TRỊ PHỤ LỤC 13 - HĐ 37/2018/HĐ/OIC-SEAREE ký ngày 07/02/2018</v>
          </cell>
        </row>
      </sheetData>
      <sheetData sheetId="4561">
        <row r="1">
          <cell r="A1" t="str">
            <v>GIÁ TRỊ PHỤ LỤC 13 - HĐ 37/2018/HĐ/OIC-SEAREE ký ngày 07/02/2018</v>
          </cell>
        </row>
      </sheetData>
      <sheetData sheetId="4562">
        <row r="1">
          <cell r="A1" t="str">
            <v>GIÁ TRỊ PHỤ LỤC 13 - HĐ 37/2018/HĐ/OIC-SEAREE ký ngày 07/02/2018</v>
          </cell>
        </row>
      </sheetData>
      <sheetData sheetId="4563">
        <row r="1">
          <cell r="A1" t="str">
            <v>GIÁ TRỊ PHỤ LỤC 13 - HĐ 37/2018/HĐ/OIC-SEAREE ký ngày 07/02/2018</v>
          </cell>
        </row>
      </sheetData>
      <sheetData sheetId="4564">
        <row r="1">
          <cell r="A1" t="str">
            <v>GIÁ TRỊ PHỤ LỤC 13 - HĐ 37/2018/HĐ/OIC-SEAREE ký ngày 07/02/2018</v>
          </cell>
        </row>
      </sheetData>
      <sheetData sheetId="4565">
        <row r="1">
          <cell r="A1" t="str">
            <v>GIÁ TRỊ PHỤ LỤC 13 - HĐ 37/2018/HĐ/OIC-SEAREE ký ngày 07/02/2018</v>
          </cell>
        </row>
      </sheetData>
      <sheetData sheetId="4566">
        <row r="1">
          <cell r="A1" t="str">
            <v>GIÁ TRỊ PHỤ LỤC 13 - HĐ 37/2018/HĐ/OIC-SEAREE ký ngày 07/02/2018</v>
          </cell>
        </row>
      </sheetData>
      <sheetData sheetId="4567">
        <row r="1">
          <cell r="A1" t="str">
            <v>GIÁ TRỊ PHỤ LỤC 13 - HĐ 37/2018/HĐ/OIC-SEAREE ký ngày 07/02/2018</v>
          </cell>
        </row>
      </sheetData>
      <sheetData sheetId="4568">
        <row r="1">
          <cell r="A1" t="str">
            <v>GIÁ TRỊ PHỤ LỤC 13 - HĐ 37/2018/HĐ/OIC-SEAREE ký ngày 07/02/2018</v>
          </cell>
        </row>
      </sheetData>
      <sheetData sheetId="4569">
        <row r="1">
          <cell r="A1" t="str">
            <v>GIÁ TRỊ PHỤ LỤC 13 - HĐ 37/2018/HĐ/OIC-SEAREE ký ngày 07/02/2018</v>
          </cell>
        </row>
      </sheetData>
      <sheetData sheetId="4570">
        <row r="1">
          <cell r="A1" t="str">
            <v>GIÁ TRỊ PHỤ LỤC 13 - HĐ 37/2018/HĐ/OIC-SEAREE ký ngày 07/02/2018</v>
          </cell>
        </row>
      </sheetData>
      <sheetData sheetId="4571">
        <row r="1">
          <cell r="A1" t="str">
            <v>GIÁ TRỊ PHỤ LỤC 13 - HĐ 37/2018/HĐ/OIC-SEAREE ký ngày 07/02/2018</v>
          </cell>
        </row>
      </sheetData>
      <sheetData sheetId="4572">
        <row r="1">
          <cell r="A1" t="str">
            <v>GIÁ TRỊ PHỤ LỤC 13 - HĐ 37/2018/HĐ/OIC-SEAREE ký ngày 07/02/2018</v>
          </cell>
        </row>
      </sheetData>
      <sheetData sheetId="4573">
        <row r="1">
          <cell r="A1" t="str">
            <v>GIÁ TRỊ PHỤ LỤC 13 - HĐ 37/2018/HĐ/OIC-SEAREE ký ngày 07/02/2018</v>
          </cell>
        </row>
      </sheetData>
      <sheetData sheetId="4574">
        <row r="1">
          <cell r="A1" t="str">
            <v>GIÁ TRỊ PHỤ LỤC 13 - HĐ 37/2018/HĐ/OIC-SEAREE ký ngày 07/02/2018</v>
          </cell>
        </row>
      </sheetData>
      <sheetData sheetId="4575">
        <row r="1">
          <cell r="A1" t="str">
            <v>GIÁ TRỊ PHỤ LỤC 13 - HĐ 37/2018/HĐ/OIC-SEAREE ký ngày 07/02/2018</v>
          </cell>
        </row>
      </sheetData>
      <sheetData sheetId="4576">
        <row r="1">
          <cell r="A1" t="str">
            <v>GIÁ TRỊ PHỤ LỤC 13 - HĐ 37/2018/HĐ/OIC-SEAREE ký ngày 07/02/2018</v>
          </cell>
        </row>
      </sheetData>
      <sheetData sheetId="4577">
        <row r="1">
          <cell r="A1" t="str">
            <v>GIÁ TRỊ PHỤ LỤC 13 - HĐ 37/2018/HĐ/OIC-SEAREE ký ngày 07/02/2018</v>
          </cell>
        </row>
      </sheetData>
      <sheetData sheetId="4578">
        <row r="1">
          <cell r="A1" t="str">
            <v>GIÁ TRỊ PHỤ LỤC 13 - HĐ 37/2018/HĐ/OIC-SEAREE ký ngày 07/02/2018</v>
          </cell>
        </row>
      </sheetData>
      <sheetData sheetId="4579">
        <row r="1">
          <cell r="A1" t="str">
            <v>GIÁ TRỊ PHỤ LỤC 13 - HĐ 37/2018/HĐ/OIC-SEAREE ký ngày 07/02/2018</v>
          </cell>
        </row>
      </sheetData>
      <sheetData sheetId="4580">
        <row r="1">
          <cell r="A1" t="str">
            <v>GIÁ TRỊ PHỤ LỤC 13 - HĐ 37/2018/HĐ/OIC-SEAREE ký ngày 07/02/2018</v>
          </cell>
        </row>
      </sheetData>
      <sheetData sheetId="4581">
        <row r="1">
          <cell r="A1" t="str">
            <v>GIÁ TRỊ PHỤ LỤC 13 - HĐ 37/2018/HĐ/OIC-SEAREE ký ngày 07/02/2018</v>
          </cell>
        </row>
      </sheetData>
      <sheetData sheetId="4582">
        <row r="1">
          <cell r="A1" t="str">
            <v>GIÁ TRỊ PHỤ LỤC 13 - HĐ 37/2018/HĐ/OIC-SEAREE ký ngày 07/02/2018</v>
          </cell>
        </row>
      </sheetData>
      <sheetData sheetId="4583">
        <row r="1">
          <cell r="A1" t="str">
            <v>GIÁ TRỊ PHỤ LỤC 13 - HĐ 37/2018/HĐ/OIC-SEAREE ký ngày 07/02/2018</v>
          </cell>
        </row>
      </sheetData>
      <sheetData sheetId="4584">
        <row r="1">
          <cell r="A1" t="str">
            <v>GIÁ TRỊ PHỤ LỤC 13 - HĐ 37/2018/HĐ/OIC-SEAREE ký ngày 07/02/2018</v>
          </cell>
        </row>
      </sheetData>
      <sheetData sheetId="4585">
        <row r="1">
          <cell r="A1" t="str">
            <v>GIÁ TRỊ PHỤ LỤC 13 - HĐ 37/2018/HĐ/OIC-SEAREE ký ngày 07/02/2018</v>
          </cell>
        </row>
      </sheetData>
      <sheetData sheetId="4586">
        <row r="1">
          <cell r="A1" t="str">
            <v>GIÁ TRỊ PHỤ LỤC 13 - HĐ 37/2018/HĐ/OIC-SEAREE ký ngày 07/02/2018</v>
          </cell>
        </row>
      </sheetData>
      <sheetData sheetId="4587">
        <row r="1">
          <cell r="A1" t="str">
            <v>GIÁ TRỊ PHỤ LỤC 13 - HĐ 37/2018/HĐ/OIC-SEAREE ký ngày 07/02/2018</v>
          </cell>
        </row>
      </sheetData>
      <sheetData sheetId="4588">
        <row r="1">
          <cell r="A1" t="str">
            <v>GIÁ TRỊ PHỤ LỤC 13 - HĐ 37/2018/HĐ/OIC-SEAREE ký ngày 07/02/2018</v>
          </cell>
        </row>
      </sheetData>
      <sheetData sheetId="4589">
        <row r="1">
          <cell r="A1" t="str">
            <v>GIÁ TRỊ PHỤ LỤC 13 - HĐ 37/2018/HĐ/OIC-SEAREE ký ngày 07/02/2018</v>
          </cell>
        </row>
      </sheetData>
      <sheetData sheetId="4590">
        <row r="1">
          <cell r="A1" t="str">
            <v>GIÁ TRỊ PHỤ LỤC 13 - HĐ 37/2018/HĐ/OIC-SEAREE ký ngày 07/02/2018</v>
          </cell>
        </row>
      </sheetData>
      <sheetData sheetId="4591">
        <row r="1">
          <cell r="A1" t="str">
            <v>GIÁ TRỊ PHỤ LỤC 13 - HĐ 37/2018/HĐ/OIC-SEAREE ký ngày 07/02/2018</v>
          </cell>
        </row>
      </sheetData>
      <sheetData sheetId="4592">
        <row r="1">
          <cell r="A1" t="str">
            <v>GIÁ TRỊ PHỤ LỤC 13 - HĐ 37/2018/HĐ/OIC-SEAREE ký ngày 07/02/2018</v>
          </cell>
        </row>
      </sheetData>
      <sheetData sheetId="4593">
        <row r="1">
          <cell r="A1" t="str">
            <v>GIÁ TRỊ PHỤ LỤC 13 - HĐ 37/2018/HĐ/OIC-SEAREE ký ngày 07/02/2018</v>
          </cell>
        </row>
      </sheetData>
      <sheetData sheetId="4594">
        <row r="1">
          <cell r="A1" t="str">
            <v>GIÁ TRỊ PHỤ LỤC 13 - HĐ 37/2018/HĐ/OIC-SEAREE ký ngày 07/02/2018</v>
          </cell>
        </row>
      </sheetData>
      <sheetData sheetId="4595">
        <row r="1">
          <cell r="A1" t="str">
            <v>GIÁ TRỊ PHỤ LỤC 13 - HĐ 37/2018/HĐ/OIC-SEAREE ký ngày 07/02/2018</v>
          </cell>
        </row>
      </sheetData>
      <sheetData sheetId="4596">
        <row r="1">
          <cell r="A1" t="str">
            <v>GIÁ TRỊ PHỤ LỤC 13 - HĐ 37/2018/HĐ/OIC-SEAREE ký ngày 07/02/2018</v>
          </cell>
        </row>
      </sheetData>
      <sheetData sheetId="4597">
        <row r="1">
          <cell r="A1" t="str">
            <v>GIÁ TRỊ PHỤ LỤC 13 - HĐ 37/2018/HĐ/OIC-SEAREE ký ngày 07/02/2018</v>
          </cell>
        </row>
      </sheetData>
      <sheetData sheetId="4598">
        <row r="1">
          <cell r="A1" t="str">
            <v>GIÁ TRỊ PHỤ LỤC 13 - HĐ 37/2018/HĐ/OIC-SEAREE ký ngày 07/02/2018</v>
          </cell>
        </row>
      </sheetData>
      <sheetData sheetId="4599">
        <row r="1">
          <cell r="A1" t="str">
            <v>GIÁ TRỊ PHỤ LỤC 13 - HĐ 37/2018/HĐ/OIC-SEAREE ký ngày 07/02/2018</v>
          </cell>
        </row>
      </sheetData>
      <sheetData sheetId="4600">
        <row r="1">
          <cell r="A1" t="str">
            <v>GIÁ TRỊ PHỤ LỤC 13 - HĐ 37/2018/HĐ/OIC-SEAREE ký ngày 07/02/2018</v>
          </cell>
        </row>
      </sheetData>
      <sheetData sheetId="4601">
        <row r="1">
          <cell r="A1" t="str">
            <v>GIÁ TRỊ PHỤ LỤC 13 - HĐ 37/2018/HĐ/OIC-SEAREE ký ngày 07/02/2018</v>
          </cell>
        </row>
      </sheetData>
      <sheetData sheetId="4602">
        <row r="1">
          <cell r="A1" t="str">
            <v>GIÁ TRỊ PHỤ LỤC 13 - HĐ 37/2018/HĐ/OIC-SEAREE ký ngày 07/02/2018</v>
          </cell>
        </row>
      </sheetData>
      <sheetData sheetId="4603">
        <row r="1">
          <cell r="A1" t="str">
            <v>GIÁ TRỊ PHỤ LỤC 13 - HĐ 37/2018/HĐ/OIC-SEAREE ký ngày 07/02/2018</v>
          </cell>
        </row>
      </sheetData>
      <sheetData sheetId="4604">
        <row r="1">
          <cell r="A1" t="str">
            <v>GIÁ TRỊ PHỤ LỤC 13 - HĐ 37/2018/HĐ/OIC-SEAREE ký ngày 07/02/2018</v>
          </cell>
        </row>
      </sheetData>
      <sheetData sheetId="4605">
        <row r="1">
          <cell r="A1" t="str">
            <v>GIÁ TRỊ PHỤ LỤC 13 - HĐ 37/2018/HĐ/OIC-SEAREE ký ngày 07/02/2018</v>
          </cell>
        </row>
      </sheetData>
      <sheetData sheetId="4606">
        <row r="1">
          <cell r="A1" t="str">
            <v>GIÁ TRỊ PHỤ LỤC 13 - HĐ 37/2018/HĐ/OIC-SEAREE ký ngày 07/02/2018</v>
          </cell>
        </row>
      </sheetData>
      <sheetData sheetId="4607">
        <row r="1">
          <cell r="A1" t="str">
            <v>GIÁ TRỊ PHỤ LỤC 13 - HĐ 37/2018/HĐ/OIC-SEAREE ký ngày 07/02/2018</v>
          </cell>
        </row>
      </sheetData>
      <sheetData sheetId="4608">
        <row r="1">
          <cell r="A1" t="str">
            <v>GIÁ TRỊ PHỤ LỤC 13 - HĐ 37/2018/HĐ/OIC-SEAREE ký ngày 07/02/2018</v>
          </cell>
        </row>
      </sheetData>
      <sheetData sheetId="4609">
        <row r="1">
          <cell r="A1" t="str">
            <v>GIÁ TRỊ PHỤ LỤC 13 - HĐ 37/2018/HĐ/OIC-SEAREE ký ngày 07/02/2018</v>
          </cell>
        </row>
      </sheetData>
      <sheetData sheetId="4610">
        <row r="1">
          <cell r="A1" t="str">
            <v>GIÁ TRỊ PHỤ LỤC 13 - HĐ 37/2018/HĐ/OIC-SEAREE ký ngày 07/02/2018</v>
          </cell>
        </row>
      </sheetData>
      <sheetData sheetId="4611">
        <row r="1">
          <cell r="A1" t="str">
            <v>GIÁ TRỊ PHỤ LỤC 13 - HĐ 37/2018/HĐ/OIC-SEAREE ký ngày 07/02/2018</v>
          </cell>
        </row>
      </sheetData>
      <sheetData sheetId="4612">
        <row r="1">
          <cell r="A1" t="str">
            <v>GIÁ TRỊ PHỤ LỤC 13 - HĐ 37/2018/HĐ/OIC-SEAREE ký ngày 07/02/2018</v>
          </cell>
        </row>
      </sheetData>
      <sheetData sheetId="4613">
        <row r="1">
          <cell r="A1" t="str">
            <v>GIÁ TRỊ PHỤ LỤC 13 - HĐ 37/2018/HĐ/OIC-SEAREE ký ngày 07/02/2018</v>
          </cell>
        </row>
      </sheetData>
      <sheetData sheetId="4614">
        <row r="1">
          <cell r="A1" t="str">
            <v>GIÁ TRỊ PHỤ LỤC 13 - HĐ 37/2018/HĐ/OIC-SEAREE ký ngày 07/02/2018</v>
          </cell>
        </row>
      </sheetData>
      <sheetData sheetId="4615">
        <row r="1">
          <cell r="A1" t="str">
            <v>GIÁ TRỊ PHỤ LỤC 13 - HĐ 37/2018/HĐ/OIC-SEAREE ký ngày 07/02/2018</v>
          </cell>
        </row>
      </sheetData>
      <sheetData sheetId="4616">
        <row r="1">
          <cell r="A1" t="str">
            <v>GIÁ TRỊ PHỤ LỤC 13 - HĐ 37/2018/HĐ/OIC-SEAREE ký ngày 07/02/2018</v>
          </cell>
        </row>
      </sheetData>
      <sheetData sheetId="4617">
        <row r="1">
          <cell r="A1" t="str">
            <v>GIÁ TRỊ PHỤ LỤC 13 - HĐ 37/2018/HĐ/OIC-SEAREE ký ngày 07/02/2018</v>
          </cell>
        </row>
      </sheetData>
      <sheetData sheetId="4618">
        <row r="1">
          <cell r="A1" t="str">
            <v>GIÁ TRỊ PHỤ LỤC 13 - HĐ 37/2018/HĐ/OIC-SEAREE ký ngày 07/02/2018</v>
          </cell>
        </row>
      </sheetData>
      <sheetData sheetId="4619">
        <row r="1">
          <cell r="A1" t="str">
            <v>GIÁ TRỊ PHỤ LỤC 13 - HĐ 37/2018/HĐ/OIC-SEAREE ký ngày 07/02/2018</v>
          </cell>
        </row>
      </sheetData>
      <sheetData sheetId="4620">
        <row r="1">
          <cell r="A1" t="str">
            <v>GIÁ TRỊ PHỤ LỤC 13 - HĐ 37/2018/HĐ/OIC-SEAREE ký ngày 07/02/2018</v>
          </cell>
        </row>
      </sheetData>
      <sheetData sheetId="4621">
        <row r="1">
          <cell r="A1" t="str">
            <v>GIÁ TRỊ PHỤ LỤC 13 - HĐ 37/2018/HĐ/OIC-SEAREE ký ngày 07/02/2018</v>
          </cell>
        </row>
      </sheetData>
      <sheetData sheetId="4622">
        <row r="1">
          <cell r="A1" t="str">
            <v>GIÁ TRỊ PHỤ LỤC 13 - HĐ 37/2018/HĐ/OIC-SEAREE ký ngày 07/02/2018</v>
          </cell>
        </row>
      </sheetData>
      <sheetData sheetId="4623">
        <row r="1">
          <cell r="A1" t="str">
            <v>GIÁ TRỊ PHỤ LỤC 13 - HĐ 37/2018/HĐ/OIC-SEAREE ký ngày 07/02/2018</v>
          </cell>
        </row>
      </sheetData>
      <sheetData sheetId="4624">
        <row r="1">
          <cell r="A1" t="str">
            <v>GIÁ TRỊ PHỤ LỤC 13 - HĐ 37/2018/HĐ/OIC-SEAREE ký ngày 07/02/2018</v>
          </cell>
        </row>
      </sheetData>
      <sheetData sheetId="4625">
        <row r="1">
          <cell r="A1" t="str">
            <v>GIÁ TRỊ PHỤ LỤC 13 - HĐ 37/2018/HĐ/OIC-SEAREE ký ngày 07/02/2018</v>
          </cell>
        </row>
      </sheetData>
      <sheetData sheetId="4626">
        <row r="1">
          <cell r="A1" t="str">
            <v>GIÁ TRỊ PHỤ LỤC 13 - HĐ 37/2018/HĐ/OIC-SEAREE ký ngày 07/02/2018</v>
          </cell>
        </row>
      </sheetData>
      <sheetData sheetId="4627">
        <row r="1">
          <cell r="A1" t="str">
            <v>GIÁ TRỊ PHỤ LỤC 13 - HĐ 37/2018/HĐ/OIC-SEAREE ký ngày 07/02/2018</v>
          </cell>
        </row>
      </sheetData>
      <sheetData sheetId="4628">
        <row r="1">
          <cell r="A1" t="str">
            <v>GIÁ TRỊ PHỤ LỤC 13 - HĐ 37/2018/HĐ/OIC-SEAREE ký ngày 07/02/2018</v>
          </cell>
        </row>
      </sheetData>
      <sheetData sheetId="4629">
        <row r="1">
          <cell r="A1" t="str">
            <v>GIÁ TRỊ PHỤ LỤC 13 - HĐ 37/2018/HĐ/OIC-SEAREE ký ngày 07/02/2018</v>
          </cell>
        </row>
      </sheetData>
      <sheetData sheetId="4630">
        <row r="1">
          <cell r="A1" t="str">
            <v>GIÁ TRỊ PHỤ LỤC 13 - HĐ 37/2018/HĐ/OIC-SEAREE ký ngày 07/02/2018</v>
          </cell>
        </row>
      </sheetData>
      <sheetData sheetId="4631">
        <row r="1">
          <cell r="A1" t="str">
            <v>GIÁ TRỊ PHỤ LỤC 13 - HĐ 37/2018/HĐ/OIC-SEAREE ký ngày 07/02/2018</v>
          </cell>
        </row>
      </sheetData>
      <sheetData sheetId="4632">
        <row r="1">
          <cell r="A1" t="str">
            <v>GIÁ TRỊ PHỤ LỤC 13 - HĐ 37/2018/HĐ/OIC-SEAREE ký ngày 07/02/2018</v>
          </cell>
        </row>
      </sheetData>
      <sheetData sheetId="4633"/>
      <sheetData sheetId="4634">
        <row r="1">
          <cell r="A1" t="str">
            <v>GIÁ TRỊ PHỤ LỤC 13 - HĐ 37/2018/HĐ/OIC-SEAREE ký ngày 07/02/2018</v>
          </cell>
        </row>
      </sheetData>
      <sheetData sheetId="4635">
        <row r="1">
          <cell r="A1" t="str">
            <v>GIÁ TRỊ PHỤ LỤC 13 - HĐ 37/2018/HĐ/OIC-SEAREE ký ngày 07/02/2018</v>
          </cell>
        </row>
      </sheetData>
      <sheetData sheetId="4636">
        <row r="1">
          <cell r="A1" t="str">
            <v>GIÁ TRỊ PHỤ LỤC 13 - HĐ 37/2018/HĐ/OIC-SEAREE ký ngày 07/02/2018</v>
          </cell>
        </row>
      </sheetData>
      <sheetData sheetId="4637">
        <row r="1">
          <cell r="A1" t="str">
            <v>GIÁ TRỊ PHỤ LỤC 13 - HĐ 37/2018/HĐ/OIC-SEAREE ký ngày 07/02/2018</v>
          </cell>
        </row>
      </sheetData>
      <sheetData sheetId="4638">
        <row r="1">
          <cell r="A1" t="str">
            <v>GIÁ TRỊ PHỤ LỤC 13 - HĐ 37/2018/HĐ/OIC-SEAREE ký ngày 07/02/2018</v>
          </cell>
        </row>
      </sheetData>
      <sheetData sheetId="4639">
        <row r="1">
          <cell r="A1" t="str">
            <v>GIÁ TRỊ PHỤ LỤC 13 - HĐ 37/2018/HĐ/OIC-SEAREE ký ngày 07/02/2018</v>
          </cell>
        </row>
      </sheetData>
      <sheetData sheetId="4640">
        <row r="1">
          <cell r="A1" t="str">
            <v>GIÁ TRỊ PHỤ LỤC 13 - HĐ 37/2018/HĐ/OIC-SEAREE ký ngày 07/02/2018</v>
          </cell>
        </row>
      </sheetData>
      <sheetData sheetId="4641">
        <row r="1">
          <cell r="A1" t="str">
            <v>GIÁ TRỊ PHỤ LỤC 13 - HĐ 37/2018/HĐ/OIC-SEAREE ký ngày 07/02/2018</v>
          </cell>
        </row>
      </sheetData>
      <sheetData sheetId="4642">
        <row r="1">
          <cell r="A1" t="str">
            <v>GIÁ TRỊ PHỤ LỤC 13 - HĐ 37/2018/HĐ/OIC-SEAREE ký ngày 07/02/2018</v>
          </cell>
        </row>
      </sheetData>
      <sheetData sheetId="4643">
        <row r="1">
          <cell r="A1" t="str">
            <v>GIÁ TRỊ PHỤ LỤC 13 - HĐ 37/2018/HĐ/OIC-SEAREE ký ngày 07/02/2018</v>
          </cell>
        </row>
      </sheetData>
      <sheetData sheetId="4644">
        <row r="1">
          <cell r="A1" t="str">
            <v>GIÁ TRỊ PHỤ LỤC 13 - HĐ 37/2018/HĐ/OIC-SEAREE ký ngày 07/02/2018</v>
          </cell>
        </row>
      </sheetData>
      <sheetData sheetId="4645">
        <row r="1">
          <cell r="A1" t="str">
            <v>GIÁ TRỊ PHỤ LỤC 13 - HĐ 37/2018/HĐ/OIC-SEAREE ký ngày 07/02/2018</v>
          </cell>
        </row>
      </sheetData>
      <sheetData sheetId="4646">
        <row r="1">
          <cell r="A1" t="str">
            <v>GIÁ TRỊ PHỤ LỤC 13 - HĐ 37/2018/HĐ/OIC-SEAREE ký ngày 07/02/2018</v>
          </cell>
        </row>
      </sheetData>
      <sheetData sheetId="4647">
        <row r="1">
          <cell r="A1" t="str">
            <v>GIÁ TRỊ PHỤ LỤC 13 - HĐ 37/2018/HĐ/OIC-SEAREE ký ngày 07/02/2018</v>
          </cell>
        </row>
      </sheetData>
      <sheetData sheetId="4648">
        <row r="1">
          <cell r="A1" t="str">
            <v>GIÁ TRỊ PHỤ LỤC 13 - HĐ 37/2018/HĐ/OIC-SEAREE ký ngày 07/02/2018</v>
          </cell>
        </row>
      </sheetData>
      <sheetData sheetId="4649">
        <row r="1">
          <cell r="A1" t="str">
            <v>GIÁ TRỊ PHỤ LỤC 13 - HĐ 37/2018/HĐ/OIC-SEAREE ký ngày 07/02/2018</v>
          </cell>
        </row>
      </sheetData>
      <sheetData sheetId="4650">
        <row r="1">
          <cell r="A1" t="str">
            <v>GIÁ TRỊ PHỤ LỤC 13 - HĐ 37/2018/HĐ/OIC-SEAREE ký ngày 07/02/2018</v>
          </cell>
        </row>
      </sheetData>
      <sheetData sheetId="4651"/>
      <sheetData sheetId="4652">
        <row r="1">
          <cell r="A1" t="str">
            <v>GIÁ TRỊ PHỤ LỤC 13 - HĐ 37/2018/HĐ/OIC-SEAREE ký ngày 07/02/2018</v>
          </cell>
        </row>
      </sheetData>
      <sheetData sheetId="4653"/>
      <sheetData sheetId="4654">
        <row r="1">
          <cell r="A1" t="str">
            <v>GIÁ TRỊ PHỤ LỤC 13 - HĐ 37/2018/HĐ/OIC-SEAREE ký ngày 07/02/2018</v>
          </cell>
        </row>
      </sheetData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>
        <row r="1">
          <cell r="A1" t="str">
            <v>GIÁ TRỊ PHỤ LỤC 13 - HĐ 37/2018/HĐ/OIC-SEAREE ký ngày 07/02/2018</v>
          </cell>
        </row>
      </sheetData>
      <sheetData sheetId="4669">
        <row r="1">
          <cell r="A1" t="str">
            <v>GIÁ TRỊ PHỤ LỤC 13 - HĐ 37/2018/HĐ/OIC-SEAREE ký ngày 07/02/2018</v>
          </cell>
        </row>
      </sheetData>
      <sheetData sheetId="4670">
        <row r="1">
          <cell r="A1" t="str">
            <v>GIÁ TRỊ PHỤ LỤC 13 - HĐ 37/2018/HĐ/OIC-SEAREE ký ngày 07/02/2018</v>
          </cell>
        </row>
      </sheetData>
      <sheetData sheetId="4671">
        <row r="1">
          <cell r="A1" t="str">
            <v>GIÁ TRỊ PHỤ LỤC 13 - HĐ 37/2018/HĐ/OIC-SEAREE ký ngày 07/02/2018</v>
          </cell>
        </row>
      </sheetData>
      <sheetData sheetId="4672">
        <row r="1">
          <cell r="A1" t="str">
            <v>GIÁ TRỊ PHỤ LỤC 13 - HĐ 37/2018/HĐ/OIC-SEAREE ký ngày 07/02/2018</v>
          </cell>
        </row>
      </sheetData>
      <sheetData sheetId="4673"/>
      <sheetData sheetId="4674"/>
      <sheetData sheetId="4675">
        <row r="1">
          <cell r="A1" t="str">
            <v>GIÁ TRỊ PHỤ LỤC 13 - HĐ 37/2018/HĐ/OIC-SEAREE ký ngày 07/02/2018</v>
          </cell>
        </row>
      </sheetData>
      <sheetData sheetId="4676"/>
      <sheetData sheetId="4677">
        <row r="1">
          <cell r="A1" t="str">
            <v>GIÁ TRỊ PHỤ LỤC 13 - HĐ 37/2018/HĐ/OIC-SEAREE ký ngày 07/02/2018</v>
          </cell>
        </row>
      </sheetData>
      <sheetData sheetId="4678">
        <row r="1">
          <cell r="A1" t="str">
            <v>GIÁ TRỊ PHỤ LỤC 13 - HĐ 37/2018/HĐ/OIC-SEAREE ký ngày 07/02/2018</v>
          </cell>
        </row>
      </sheetData>
      <sheetData sheetId="4679">
        <row r="1">
          <cell r="A1" t="str">
            <v>GIÁ TRỊ PHỤ LỤC 13 - HĐ 37/2018/HĐ/OIC-SEAREE ký ngày 07/02/2018</v>
          </cell>
        </row>
      </sheetData>
      <sheetData sheetId="4680">
        <row r="1">
          <cell r="A1" t="str">
            <v>GIÁ TRỊ PHỤ LỤC 13 - HĐ 37/2018/HĐ/OIC-SEAREE ký ngày 07/02/2018</v>
          </cell>
        </row>
      </sheetData>
      <sheetData sheetId="4681">
        <row r="1">
          <cell r="A1" t="str">
            <v>GIÁ TRỊ PHỤ LỤC 13 - HĐ 37/2018/HĐ/OIC-SEAREE ký ngày 07/02/2018</v>
          </cell>
        </row>
      </sheetData>
      <sheetData sheetId="4682"/>
      <sheetData sheetId="4683">
        <row r="1">
          <cell r="A1" t="str">
            <v>GIÁ TRỊ PHỤ LỤC 13 - HĐ 37/2018/HĐ/OIC-SEAREE ký ngày 07/02/2018</v>
          </cell>
        </row>
      </sheetData>
      <sheetData sheetId="4684"/>
      <sheetData sheetId="4685">
        <row r="1">
          <cell r="A1" t="str">
            <v>GIÁ TRỊ PHỤ LỤC 13 - HĐ 37/2018/HĐ/OIC-SEAREE ký ngày 07/02/2018</v>
          </cell>
        </row>
      </sheetData>
      <sheetData sheetId="4686"/>
      <sheetData sheetId="4687"/>
      <sheetData sheetId="4688">
        <row r="1">
          <cell r="A1" t="str">
            <v>GIÁ TRỊ PHỤ LỤC 13 - HĐ 37/2018/HĐ/OIC-SEAREE ký ngày 07/02/2018</v>
          </cell>
        </row>
      </sheetData>
      <sheetData sheetId="4689">
        <row r="1">
          <cell r="A1" t="str">
            <v>GIÁ TRỊ PHỤ LỤC 13 - HĐ 37/2018/HĐ/OIC-SEAREE ký ngày 07/02/2018</v>
          </cell>
        </row>
      </sheetData>
      <sheetData sheetId="4690">
        <row r="1">
          <cell r="A1" t="str">
            <v>Linksshape LTD</v>
          </cell>
        </row>
      </sheetData>
      <sheetData sheetId="4691">
        <row r="1">
          <cell r="A1" t="str">
            <v>GIÁ TRỊ PHỤ LỤC 13 - HĐ 37/2018/HĐ/OIC-SEAREE ký ngày 07/02/2018</v>
          </cell>
        </row>
      </sheetData>
      <sheetData sheetId="4692">
        <row r="1">
          <cell r="A1" t="str">
            <v>GIÁ TRỊ PHỤ LỤC 13 - HĐ 37/2018/HĐ/OIC-SEAREE ký ngày 07/02/2018</v>
          </cell>
        </row>
      </sheetData>
      <sheetData sheetId="4693"/>
      <sheetData sheetId="4694">
        <row r="1">
          <cell r="A1" t="str">
            <v>GIÁ TRỊ PHỤ LỤC 13 - HĐ 37/2018/HĐ/OIC-SEAREE ký ngày 07/02/2018</v>
          </cell>
        </row>
      </sheetData>
      <sheetData sheetId="4695"/>
      <sheetData sheetId="4696">
        <row r="1">
          <cell r="A1" t="str">
            <v>GIÁ TRỊ PHỤ LỤC 13 - HĐ 37/2018/HĐ/OIC-SEAREE ký ngày 07/02/2018</v>
          </cell>
        </row>
      </sheetData>
      <sheetData sheetId="4697">
        <row r="1">
          <cell r="A1" t="str">
            <v>GIÁ TRỊ PHỤ LỤC 13 - HĐ 37/2018/HĐ/OIC-SEAREE ký ngày 07/02/2018</v>
          </cell>
        </row>
      </sheetData>
      <sheetData sheetId="4698">
        <row r="1">
          <cell r="A1" t="str">
            <v>GIÁ TRỊ PHỤ LỤC 13 - HĐ 37/2018/HĐ/OIC-SEAREE ký ngày 07/02/2018</v>
          </cell>
        </row>
      </sheetData>
      <sheetData sheetId="4699">
        <row r="1">
          <cell r="A1" t="str">
            <v>GIÁ TRỊ PHỤ LỤC 13 - HĐ 37/2018/HĐ/OIC-SEAREE ký ngày 07/02/2018</v>
          </cell>
        </row>
      </sheetData>
      <sheetData sheetId="4700">
        <row r="1">
          <cell r="A1" t="str">
            <v>GIÁ TRỊ PHỤ LỤC 13 - HĐ 37/2018/HĐ/OIC-SEAREE ký ngày 07/02/2018</v>
          </cell>
        </row>
      </sheetData>
      <sheetData sheetId="4701">
        <row r="1">
          <cell r="A1" t="str">
            <v>GIÁ TRỊ PHỤ LỤC 13 - HĐ 37/2018/HĐ/OIC-SEAREE ký ngày 07/02/2018</v>
          </cell>
        </row>
      </sheetData>
      <sheetData sheetId="4702">
        <row r="1">
          <cell r="A1" t="str">
            <v>GIÁ TRỊ PHỤ LỤC 13 - HĐ 37/2018/HĐ/OIC-SEAREE ký ngày 07/02/2018</v>
          </cell>
        </row>
      </sheetData>
      <sheetData sheetId="4703">
        <row r="1">
          <cell r="A1" t="str">
            <v>Linksshape LTD</v>
          </cell>
        </row>
      </sheetData>
      <sheetData sheetId="4704">
        <row r="1">
          <cell r="A1" t="str">
            <v>Linksshape LTD</v>
          </cell>
        </row>
      </sheetData>
      <sheetData sheetId="4705">
        <row r="1">
          <cell r="A1" t="str">
            <v>Linksshape LTD</v>
          </cell>
        </row>
      </sheetData>
      <sheetData sheetId="4706">
        <row r="1">
          <cell r="A1" t="str">
            <v>Linksshape LTD</v>
          </cell>
        </row>
      </sheetData>
      <sheetData sheetId="4707">
        <row r="1">
          <cell r="A1" t="str">
            <v>GIÁ TRỊ PHỤ LỤC 13 - HĐ 37/2018/HĐ/OIC-SEAREE ký ngày 07/02/2018</v>
          </cell>
        </row>
      </sheetData>
      <sheetData sheetId="4708">
        <row r="1">
          <cell r="A1" t="str">
            <v>Linksshape LTD</v>
          </cell>
        </row>
      </sheetData>
      <sheetData sheetId="4709">
        <row r="1">
          <cell r="A1" t="str">
            <v>Linksshape LTD</v>
          </cell>
        </row>
      </sheetData>
      <sheetData sheetId="4710">
        <row r="1">
          <cell r="A1" t="str">
            <v>Linksshape LTD</v>
          </cell>
        </row>
      </sheetData>
      <sheetData sheetId="4711">
        <row r="1">
          <cell r="A1" t="str">
            <v>Linksshape LTD</v>
          </cell>
        </row>
      </sheetData>
      <sheetData sheetId="4712">
        <row r="1">
          <cell r="A1" t="str">
            <v>Linksshape LTD</v>
          </cell>
        </row>
      </sheetData>
      <sheetData sheetId="4713">
        <row r="1">
          <cell r="A1" t="str">
            <v>Linksshape LTD</v>
          </cell>
        </row>
      </sheetData>
      <sheetData sheetId="4714">
        <row r="1">
          <cell r="A1" t="str">
            <v>Linksshape LTD</v>
          </cell>
        </row>
      </sheetData>
      <sheetData sheetId="4715">
        <row r="1">
          <cell r="A1" t="str">
            <v>Linksshape LTD</v>
          </cell>
        </row>
      </sheetData>
      <sheetData sheetId="4716">
        <row r="1">
          <cell r="A1" t="str">
            <v>Linksshape LTD</v>
          </cell>
        </row>
      </sheetData>
      <sheetData sheetId="4717">
        <row r="1">
          <cell r="A1" t="str">
            <v>Linksshape LTD</v>
          </cell>
        </row>
      </sheetData>
      <sheetData sheetId="4718">
        <row r="1">
          <cell r="A1" t="str">
            <v>Linksshape LTD</v>
          </cell>
        </row>
      </sheetData>
      <sheetData sheetId="4719">
        <row r="1">
          <cell r="A1" t="str">
            <v>Linksshape LTD</v>
          </cell>
        </row>
      </sheetData>
      <sheetData sheetId="4720">
        <row r="1">
          <cell r="A1" t="str">
            <v>Linksshape LTD</v>
          </cell>
        </row>
      </sheetData>
      <sheetData sheetId="4721">
        <row r="1">
          <cell r="A1" t="str">
            <v>Linksshape LTD</v>
          </cell>
        </row>
      </sheetData>
      <sheetData sheetId="4722">
        <row r="1">
          <cell r="A1" t="str">
            <v>Linksshape LTD</v>
          </cell>
        </row>
      </sheetData>
      <sheetData sheetId="4723">
        <row r="1">
          <cell r="A1" t="str">
            <v>Linksshape LTD</v>
          </cell>
        </row>
      </sheetData>
      <sheetData sheetId="4724">
        <row r="1">
          <cell r="A1" t="str">
            <v>Linksshape LTD</v>
          </cell>
        </row>
      </sheetData>
      <sheetData sheetId="4725">
        <row r="1">
          <cell r="A1" t="str">
            <v>Linksshape LTD</v>
          </cell>
        </row>
      </sheetData>
      <sheetData sheetId="4726">
        <row r="1">
          <cell r="A1" t="str">
            <v>Linksshape LTD</v>
          </cell>
        </row>
      </sheetData>
      <sheetData sheetId="4727">
        <row r="1">
          <cell r="A1" t="str">
            <v>Linksshape LTD</v>
          </cell>
        </row>
      </sheetData>
      <sheetData sheetId="4728">
        <row r="1">
          <cell r="A1" t="str">
            <v>Linksshape LTD</v>
          </cell>
        </row>
      </sheetData>
      <sheetData sheetId="4729">
        <row r="1">
          <cell r="A1" t="str">
            <v>Linksshape LTD</v>
          </cell>
        </row>
      </sheetData>
      <sheetData sheetId="4730">
        <row r="1">
          <cell r="A1" t="str">
            <v>Linksshape LTD</v>
          </cell>
        </row>
      </sheetData>
      <sheetData sheetId="4731">
        <row r="1">
          <cell r="A1" t="str">
            <v>Linksshape LTD</v>
          </cell>
        </row>
      </sheetData>
      <sheetData sheetId="4732">
        <row r="1">
          <cell r="A1" t="str">
            <v>Linksshape LTD</v>
          </cell>
        </row>
      </sheetData>
      <sheetData sheetId="4733">
        <row r="1">
          <cell r="A1" t="str">
            <v>Linksshape LTD</v>
          </cell>
        </row>
      </sheetData>
      <sheetData sheetId="4734">
        <row r="1">
          <cell r="A1" t="str">
            <v>Linksshape LTD</v>
          </cell>
        </row>
      </sheetData>
      <sheetData sheetId="4735">
        <row r="1">
          <cell r="A1" t="str">
            <v>Linksshape LTD</v>
          </cell>
        </row>
      </sheetData>
      <sheetData sheetId="4736">
        <row r="1">
          <cell r="A1" t="str">
            <v>Linksshape LTD</v>
          </cell>
        </row>
      </sheetData>
      <sheetData sheetId="4737">
        <row r="1">
          <cell r="A1" t="str">
            <v>Linksshape LTD</v>
          </cell>
        </row>
      </sheetData>
      <sheetData sheetId="4738">
        <row r="1">
          <cell r="A1" t="str">
            <v>Linksshape LTD</v>
          </cell>
        </row>
      </sheetData>
      <sheetData sheetId="4739">
        <row r="1">
          <cell r="A1" t="str">
            <v>Linksshape LTD</v>
          </cell>
        </row>
      </sheetData>
      <sheetData sheetId="4740">
        <row r="1">
          <cell r="A1" t="str">
            <v>Linksshape LTD</v>
          </cell>
        </row>
      </sheetData>
      <sheetData sheetId="4741">
        <row r="1">
          <cell r="A1" t="str">
            <v>Linksshape LTD</v>
          </cell>
        </row>
      </sheetData>
      <sheetData sheetId="4742">
        <row r="1">
          <cell r="A1" t="str">
            <v>Linksshape LTD</v>
          </cell>
        </row>
      </sheetData>
      <sheetData sheetId="4743">
        <row r="1">
          <cell r="A1" t="str">
            <v>Linksshape LTD</v>
          </cell>
        </row>
      </sheetData>
      <sheetData sheetId="4744">
        <row r="1">
          <cell r="A1" t="str">
            <v>Linksshape LTD</v>
          </cell>
        </row>
      </sheetData>
      <sheetData sheetId="4745">
        <row r="1">
          <cell r="A1" t="str">
            <v>Linksshape LTD</v>
          </cell>
        </row>
      </sheetData>
      <sheetData sheetId="4746">
        <row r="1">
          <cell r="A1" t="str">
            <v>Linksshape LTD</v>
          </cell>
        </row>
      </sheetData>
      <sheetData sheetId="4747">
        <row r="1">
          <cell r="A1" t="str">
            <v>Linksshape LTD</v>
          </cell>
        </row>
      </sheetData>
      <sheetData sheetId="4748">
        <row r="1">
          <cell r="A1" t="str">
            <v>Linksshape LTD</v>
          </cell>
        </row>
      </sheetData>
      <sheetData sheetId="4749">
        <row r="1">
          <cell r="A1" t="str">
            <v>Linksshape LTD</v>
          </cell>
        </row>
      </sheetData>
      <sheetData sheetId="4750">
        <row r="1">
          <cell r="A1" t="str">
            <v>Linksshape LTD</v>
          </cell>
        </row>
      </sheetData>
      <sheetData sheetId="4751">
        <row r="1">
          <cell r="A1" t="str">
            <v>Linksshape LTD</v>
          </cell>
        </row>
      </sheetData>
      <sheetData sheetId="4752">
        <row r="1">
          <cell r="A1" t="str">
            <v>Linksshape LTD</v>
          </cell>
        </row>
      </sheetData>
      <sheetData sheetId="4753">
        <row r="1">
          <cell r="A1" t="str">
            <v>Linksshape LTD</v>
          </cell>
        </row>
      </sheetData>
      <sheetData sheetId="4754">
        <row r="1">
          <cell r="A1" t="str">
            <v>Linksshape LTD</v>
          </cell>
        </row>
      </sheetData>
      <sheetData sheetId="4755">
        <row r="1">
          <cell r="A1" t="str">
            <v>Linksshape LTD</v>
          </cell>
        </row>
      </sheetData>
      <sheetData sheetId="4756">
        <row r="1">
          <cell r="A1" t="str">
            <v>Linksshape LTD</v>
          </cell>
        </row>
      </sheetData>
      <sheetData sheetId="4757">
        <row r="1">
          <cell r="A1" t="str">
            <v>Linksshape LTD</v>
          </cell>
        </row>
      </sheetData>
      <sheetData sheetId="4758">
        <row r="1">
          <cell r="A1" t="str">
            <v>Linksshape LTD</v>
          </cell>
        </row>
      </sheetData>
      <sheetData sheetId="4759">
        <row r="1">
          <cell r="A1" t="str">
            <v>Linksshape LTD</v>
          </cell>
        </row>
      </sheetData>
      <sheetData sheetId="4760">
        <row r="1">
          <cell r="A1" t="str">
            <v>Linksshape LTD</v>
          </cell>
        </row>
      </sheetData>
      <sheetData sheetId="4761">
        <row r="1">
          <cell r="A1" t="str">
            <v>Linksshape LTD</v>
          </cell>
        </row>
      </sheetData>
      <sheetData sheetId="4762">
        <row r="1">
          <cell r="A1" t="str">
            <v>Linksshape LTD</v>
          </cell>
        </row>
      </sheetData>
      <sheetData sheetId="4763">
        <row r="1">
          <cell r="A1" t="str">
            <v>GIÁ TRỊ PHỤ LỤC 13 - HĐ 37/2018/HĐ/OIC-SEAREE ký ngày 07/02/2018</v>
          </cell>
        </row>
      </sheetData>
      <sheetData sheetId="4764">
        <row r="1">
          <cell r="A1" t="str">
            <v>Linksshape LTD</v>
          </cell>
        </row>
      </sheetData>
      <sheetData sheetId="4765">
        <row r="1">
          <cell r="A1" t="str">
            <v>Linksshape LTD</v>
          </cell>
        </row>
      </sheetData>
      <sheetData sheetId="4766">
        <row r="1">
          <cell r="A1" t="str">
            <v>Linksshape LTD</v>
          </cell>
        </row>
      </sheetData>
      <sheetData sheetId="4767">
        <row r="1">
          <cell r="A1" t="str">
            <v>Linksshape LTD</v>
          </cell>
        </row>
      </sheetData>
      <sheetData sheetId="4768">
        <row r="1">
          <cell r="A1" t="str">
            <v>GIÁ TRỊ PHỤ LỤC 13 - HĐ 37/2018/HĐ/OIC-SEAREE ký ngày 07/02/2018</v>
          </cell>
        </row>
      </sheetData>
      <sheetData sheetId="4769">
        <row r="1">
          <cell r="A1" t="str">
            <v>GIÁ TRỊ PHỤ LỤC 13 - HĐ 37/2018/HĐ/OIC-SEAREE ký ngày 07/02/2018</v>
          </cell>
        </row>
      </sheetData>
      <sheetData sheetId="4770">
        <row r="1">
          <cell r="A1" t="str">
            <v>GIÁ TRỊ PHỤ LỤC 13 - HĐ 37/2018/HĐ/OIC-SEAREE ký ngày 07/02/2018</v>
          </cell>
        </row>
      </sheetData>
      <sheetData sheetId="4771">
        <row r="1">
          <cell r="A1" t="str">
            <v>Linksshape LTD</v>
          </cell>
        </row>
      </sheetData>
      <sheetData sheetId="4772">
        <row r="1">
          <cell r="A1" t="str">
            <v>Linksshape LTD</v>
          </cell>
        </row>
      </sheetData>
      <sheetData sheetId="4773">
        <row r="1">
          <cell r="A1" t="str">
            <v>Linksshape LTD</v>
          </cell>
        </row>
      </sheetData>
      <sheetData sheetId="4774">
        <row r="1">
          <cell r="A1" t="str">
            <v>GIÁ TRỊ PHỤ LỤC 13 - HĐ 37/2018/HĐ/OIC-SEAREE ký ngày 07/02/2018</v>
          </cell>
        </row>
      </sheetData>
      <sheetData sheetId="4775">
        <row r="1">
          <cell r="A1" t="str">
            <v>Linksshape LTD</v>
          </cell>
        </row>
      </sheetData>
      <sheetData sheetId="4776">
        <row r="1">
          <cell r="A1" t="str">
            <v>Linksshape LTD</v>
          </cell>
        </row>
      </sheetData>
      <sheetData sheetId="4777">
        <row r="1">
          <cell r="A1" t="str">
            <v>Linksshape LTD</v>
          </cell>
        </row>
      </sheetData>
      <sheetData sheetId="4778">
        <row r="1">
          <cell r="A1" t="str">
            <v>Linksshape LTD</v>
          </cell>
        </row>
      </sheetData>
      <sheetData sheetId="4779">
        <row r="1">
          <cell r="A1" t="str">
            <v>Linksshape LTD</v>
          </cell>
        </row>
      </sheetData>
      <sheetData sheetId="4780">
        <row r="1">
          <cell r="A1" t="str">
            <v>Linksshape LTD</v>
          </cell>
        </row>
      </sheetData>
      <sheetData sheetId="4781">
        <row r="1">
          <cell r="A1" t="str">
            <v>Linksshape LTD</v>
          </cell>
        </row>
      </sheetData>
      <sheetData sheetId="4782">
        <row r="1">
          <cell r="A1" t="str">
            <v>Linksshape LTD</v>
          </cell>
        </row>
      </sheetData>
      <sheetData sheetId="4783">
        <row r="1">
          <cell r="A1" t="str">
            <v>GIÁ TRỊ PHỤ LỤC 13 - HĐ 37/2018/HĐ/OIC-SEAREE ký ngày 07/02/2018</v>
          </cell>
        </row>
      </sheetData>
      <sheetData sheetId="4784">
        <row r="1">
          <cell r="A1" t="str">
            <v>Linksshape LTD</v>
          </cell>
        </row>
      </sheetData>
      <sheetData sheetId="4785">
        <row r="1">
          <cell r="A1" t="str">
            <v>GIÁ TRỊ PHỤ LỤC 13 - HĐ 37/2018/HĐ/OIC-SEAREE ký ngày 07/02/2018</v>
          </cell>
        </row>
      </sheetData>
      <sheetData sheetId="4786">
        <row r="1">
          <cell r="A1" t="str">
            <v>Linksshape LTD</v>
          </cell>
        </row>
      </sheetData>
      <sheetData sheetId="4787">
        <row r="1">
          <cell r="A1" t="str">
            <v>Linksshape LTD</v>
          </cell>
        </row>
      </sheetData>
      <sheetData sheetId="4788">
        <row r="1">
          <cell r="A1" t="str">
            <v>GIÁ TRỊ PHỤ LỤC 13 - HĐ 37/2018/HĐ/OIC-SEAREE ký ngày 07/02/2018</v>
          </cell>
        </row>
      </sheetData>
      <sheetData sheetId="4789">
        <row r="1">
          <cell r="A1" t="str">
            <v>GIÁ TRỊ PHỤ LỤC 13 - HĐ 37/2018/HĐ/OIC-SEAREE ký ngày 07/02/2018</v>
          </cell>
        </row>
      </sheetData>
      <sheetData sheetId="4790">
        <row r="1">
          <cell r="A1" t="str">
            <v>Linksshape LTD</v>
          </cell>
        </row>
      </sheetData>
      <sheetData sheetId="4791">
        <row r="1">
          <cell r="A1" t="str">
            <v>Linksshape LTD</v>
          </cell>
        </row>
      </sheetData>
      <sheetData sheetId="4792">
        <row r="1">
          <cell r="A1" t="str">
            <v>Linksshape LTD</v>
          </cell>
        </row>
      </sheetData>
      <sheetData sheetId="4793">
        <row r="1">
          <cell r="A1" t="str">
            <v>Linksshape LTD</v>
          </cell>
        </row>
      </sheetData>
      <sheetData sheetId="4794">
        <row r="1">
          <cell r="A1" t="str">
            <v>GIÁ TRỊ PHỤ LỤC 13 - HĐ 37/2018/HĐ/OIC-SEAREE ký ngày 07/02/2018</v>
          </cell>
        </row>
      </sheetData>
      <sheetData sheetId="4795">
        <row r="1">
          <cell r="A1" t="str">
            <v>Linksshape LTD</v>
          </cell>
        </row>
      </sheetData>
      <sheetData sheetId="4796">
        <row r="1">
          <cell r="A1" t="str">
            <v>GIÁ TRỊ PHỤ LỤC 13 - HĐ 37/2018/HĐ/OIC-SEAREE ký ngày 07/02/2018</v>
          </cell>
        </row>
      </sheetData>
      <sheetData sheetId="4797">
        <row r="1">
          <cell r="A1" t="str">
            <v>Linksshape LTD</v>
          </cell>
        </row>
      </sheetData>
      <sheetData sheetId="4798">
        <row r="1">
          <cell r="A1" t="str">
            <v>GIÁ TRỊ PHỤ LỤC 13 - HĐ 37/2018/HĐ/OIC-SEAREE ký ngày 07/02/2018</v>
          </cell>
        </row>
      </sheetData>
      <sheetData sheetId="4799">
        <row r="1">
          <cell r="A1" t="str">
            <v>GIÁ TRỊ PHỤ LỤC 13 - HĐ 37/2018/HĐ/OIC-SEAREE ký ngày 07/02/2018</v>
          </cell>
        </row>
      </sheetData>
      <sheetData sheetId="4800">
        <row r="1">
          <cell r="A1" t="str">
            <v>GIÁ TRỊ PHỤ LỤC 13 - HĐ 37/2018/HĐ/OIC-SEAREE ký ngày 07/02/2018</v>
          </cell>
        </row>
      </sheetData>
      <sheetData sheetId="4801">
        <row r="1">
          <cell r="A1" t="str">
            <v>GIÁ TRỊ PHỤ LỤC 13 - HĐ 37/2018/HĐ/OIC-SEAREE ký ngày 07/02/2018</v>
          </cell>
        </row>
      </sheetData>
      <sheetData sheetId="4802">
        <row r="1">
          <cell r="A1" t="str">
            <v>GIÁ TRỊ PHỤ LỤC 13 - HĐ 37/2018/HĐ/OIC-SEAREE ký ngày 07/02/2018</v>
          </cell>
        </row>
      </sheetData>
      <sheetData sheetId="4803">
        <row r="1">
          <cell r="A1" t="str">
            <v>GIÁ TRỊ PHỤ LỤC 13 - HĐ 37/2018/HĐ/OIC-SEAREE ký ngày 07/02/2018</v>
          </cell>
        </row>
      </sheetData>
      <sheetData sheetId="4804">
        <row r="1">
          <cell r="A1" t="str">
            <v>DỰ ÁN:  KHU NHÀ Ở DIỆN TÍCH 4,2777 HA PHƯỜNG THẠNH MỸ LỢI, QUẬN 2 (VICTORIA VILLAGE)</v>
          </cell>
        </row>
      </sheetData>
      <sheetData sheetId="4805">
        <row r="1">
          <cell r="A1" t="str">
            <v>GIÁ TRỊ PHỤ LỤC 13 - HĐ 37/2018/HĐ/OIC-SEAREE ký ngày 07/02/2018</v>
          </cell>
        </row>
      </sheetData>
      <sheetData sheetId="4806">
        <row r="1">
          <cell r="A1" t="str">
            <v>GIÁ TRỊ PHỤ LỤC 13 - HĐ 37/2018/HĐ/OIC-SEAREE ký ngày 07/02/2018</v>
          </cell>
        </row>
      </sheetData>
      <sheetData sheetId="4807">
        <row r="1">
          <cell r="A1" t="str">
            <v>GIÁ TRỊ PHỤ LỤC 13 - HĐ 37/2018/HĐ/OIC-SEAREE ký ngày 07/02/2018</v>
          </cell>
        </row>
      </sheetData>
      <sheetData sheetId="4808">
        <row r="1">
          <cell r="A1" t="str">
            <v>GIÁ TRỊ PHỤ LỤC 13 - HĐ 37/2018/HĐ/OIC-SEAREE ký ngày 07/02/2018</v>
          </cell>
        </row>
      </sheetData>
      <sheetData sheetId="4809">
        <row r="1">
          <cell r="A1" t="str">
            <v>DỰ ÁN:  KHU NHÀ Ở DIỆN TÍCH 4,2777 HA PHƯỜNG THẠNH MỸ LỢI, QUẬN 2 (VICTORIA VILLAGE)</v>
          </cell>
        </row>
      </sheetData>
      <sheetData sheetId="4810">
        <row r="1">
          <cell r="A1" t="str">
            <v>GIÁ TRỊ PHỤ LỤC 13 - HĐ 37/2018/HĐ/OIC-SEAREE ký ngày 07/02/2018</v>
          </cell>
        </row>
      </sheetData>
      <sheetData sheetId="4811">
        <row r="1">
          <cell r="A1" t="str">
            <v>GIÁ TRỊ PHỤ LỤC 13 - HĐ 37/2018/HĐ/OIC-SEAREE ký ngày 07/02/2018</v>
          </cell>
        </row>
      </sheetData>
      <sheetData sheetId="4812">
        <row r="1">
          <cell r="A1" t="str">
            <v>GIÁ TRỊ PHỤ LỤC 13 - HĐ 37/2018/HĐ/OIC-SEAREE ký ngày 07/02/2018</v>
          </cell>
        </row>
      </sheetData>
      <sheetData sheetId="4813">
        <row r="1">
          <cell r="A1" t="str">
            <v>GIÁ TRỊ PHỤ LỤC 13 - HĐ 37/2018/HĐ/OIC-SEAREE ký ngày 07/02/2018</v>
          </cell>
        </row>
      </sheetData>
      <sheetData sheetId="4814">
        <row r="1">
          <cell r="A1" t="str">
            <v>GIÁ TRỊ PHỤ LỤC 13 - HĐ 37/2018/HĐ/OIC-SEAREE ký ngày 07/02/2018</v>
          </cell>
        </row>
      </sheetData>
      <sheetData sheetId="4815">
        <row r="1">
          <cell r="A1" t="str">
            <v>GIÁ TRỊ PHỤ LỤC 13 - HĐ 37/2018/HĐ/OIC-SEAREE ký ngày 07/02/2018</v>
          </cell>
        </row>
      </sheetData>
      <sheetData sheetId="4816">
        <row r="1">
          <cell r="A1" t="str">
            <v>GIÁ TRỊ PHỤ LỤC 13 - HĐ 37/2018/HĐ/OIC-SEAREE ký ngày 07/02/2018</v>
          </cell>
        </row>
      </sheetData>
      <sheetData sheetId="4817">
        <row r="1">
          <cell r="A1" t="str">
            <v>GIÁ TRỊ PHỤ LỤC 13 - HĐ 37/2018/HĐ/OIC-SEAREE ký ngày 07/02/2018</v>
          </cell>
        </row>
      </sheetData>
      <sheetData sheetId="4818">
        <row r="1">
          <cell r="A1" t="str">
            <v>GIÁ TRỊ PHỤ LỤC 13 - HĐ 37/2018/HĐ/OIC-SEAREE ký ngày 07/02/2018</v>
          </cell>
        </row>
      </sheetData>
      <sheetData sheetId="4819">
        <row r="1">
          <cell r="A1" t="str">
            <v>GIÁ TRỊ PHỤ LỤC 13 - HĐ 37/2018/HĐ/OIC-SEAREE ký ngày 07/02/2018</v>
          </cell>
        </row>
      </sheetData>
      <sheetData sheetId="4820">
        <row r="1">
          <cell r="A1" t="str">
            <v>GIÁ TRỊ PHỤ LỤC 13 - HĐ 37/2018/HĐ/OIC-SEAREE ký ngày 07/02/2018</v>
          </cell>
        </row>
      </sheetData>
      <sheetData sheetId="4821">
        <row r="1">
          <cell r="A1" t="str">
            <v>GIÁ TRỊ PHỤ LỤC 13 - HĐ 37/2018/HĐ/OIC-SEAREE ký ngày 07/02/2018</v>
          </cell>
        </row>
      </sheetData>
      <sheetData sheetId="4822">
        <row r="1">
          <cell r="A1" t="str">
            <v>GIÁ TRỊ PHỤ LỤC 13 - HĐ 37/2018/HĐ/OIC-SEAREE ký ngày 07/02/2018</v>
          </cell>
        </row>
      </sheetData>
      <sheetData sheetId="4823">
        <row r="1">
          <cell r="A1" t="str">
            <v>GIÁ TRỊ PHỤ LỤC 13 - HĐ 37/2018/HĐ/OIC-SEAREE ký ngày 07/02/2018</v>
          </cell>
        </row>
      </sheetData>
      <sheetData sheetId="4824">
        <row r="1">
          <cell r="A1" t="str">
            <v>GIÁ TRỊ PHỤ LỤC 13 - HĐ 37/2018/HĐ/OIC-SEAREE ký ngày 07/02/2018</v>
          </cell>
        </row>
      </sheetData>
      <sheetData sheetId="4825">
        <row r="1">
          <cell r="A1" t="str">
            <v>GIÁ TRỊ PHỤ LỤC 13 - HĐ 37/2018/HĐ/OIC-SEAREE ký ngày 07/02/2018</v>
          </cell>
        </row>
      </sheetData>
      <sheetData sheetId="4826">
        <row r="1">
          <cell r="A1" t="str">
            <v>GIÁ TRỊ PHỤ LỤC 13 - HĐ 37/2018/HĐ/OIC-SEAREE ký ngày 07/02/2018</v>
          </cell>
        </row>
      </sheetData>
      <sheetData sheetId="4827">
        <row r="1">
          <cell r="A1" t="str">
            <v>GIÁ TRỊ PHỤ LỤC 13 - HĐ 37/2018/HĐ/OIC-SEAREE ký ngày 07/02/2018</v>
          </cell>
        </row>
      </sheetData>
      <sheetData sheetId="4828">
        <row r="1">
          <cell r="A1" t="str">
            <v>GIÁ TRỊ PHỤ LỤC 13 - HĐ 37/2018/HĐ/OIC-SEAREE ký ngày 07/02/2018</v>
          </cell>
        </row>
      </sheetData>
      <sheetData sheetId="4829">
        <row r="1">
          <cell r="A1" t="str">
            <v>GIÁ TRỊ PHỤ LỤC 13 - HĐ 37/2018/HĐ/OIC-SEAREE ký ngày 07/02/2018</v>
          </cell>
        </row>
      </sheetData>
      <sheetData sheetId="4830">
        <row r="1">
          <cell r="A1" t="str">
            <v>GIÁ TRỊ PHỤ LỤC 13 - HĐ 37/2018/HĐ/OIC-SEAREE ký ngày 07/02/2018</v>
          </cell>
        </row>
      </sheetData>
      <sheetData sheetId="4831">
        <row r="1">
          <cell r="A1" t="str">
            <v>GIÁ TRỊ PHỤ LỤC 13 - HĐ 37/2018/HĐ/OIC-SEAREE ký ngày 07/02/2018</v>
          </cell>
        </row>
      </sheetData>
      <sheetData sheetId="4832">
        <row r="1">
          <cell r="A1" t="str">
            <v>GIÁ TRỊ PHỤ LỤC 13 - HĐ 37/2018/HĐ/OIC-SEAREE ký ngày 07/02/2018</v>
          </cell>
        </row>
      </sheetData>
      <sheetData sheetId="4833">
        <row r="1">
          <cell r="A1" t="str">
            <v>GIÁ TRỊ PHỤ LỤC 13 - HĐ 37/2018/HĐ/OIC-SEAREE ký ngày 07/02/2018</v>
          </cell>
        </row>
      </sheetData>
      <sheetData sheetId="4834">
        <row r="1">
          <cell r="A1" t="str">
            <v>GIÁ TRỊ PHỤ LỤC 13 - HĐ 37/2018/HĐ/OIC-SEAREE ký ngày 07/02/2018</v>
          </cell>
        </row>
      </sheetData>
      <sheetData sheetId="4835">
        <row r="1">
          <cell r="A1" t="str">
            <v>GIÁ TRỊ PHỤ LỤC 13 - HĐ 37/2018/HĐ/OIC-SEAREE ký ngày 07/02/2018</v>
          </cell>
        </row>
      </sheetData>
      <sheetData sheetId="4836">
        <row r="1">
          <cell r="A1" t="str">
            <v>GIÁ TRỊ PHỤ LỤC 13 - HĐ 37/2018/HĐ/OIC-SEAREE ký ngày 07/02/2018</v>
          </cell>
        </row>
      </sheetData>
      <sheetData sheetId="4837">
        <row r="1">
          <cell r="A1" t="str">
            <v>GIÁ TRỊ PHỤ LỤC 13 - HĐ 37/2018/HĐ/OIC-SEAREE ký ngày 07/02/2018</v>
          </cell>
        </row>
      </sheetData>
      <sheetData sheetId="4838">
        <row r="1">
          <cell r="A1" t="str">
            <v>GIÁ TRỊ PHỤ LỤC 13 - HĐ 37/2018/HĐ/OIC-SEAREE ký ngày 07/02/2018</v>
          </cell>
        </row>
      </sheetData>
      <sheetData sheetId="4839">
        <row r="1">
          <cell r="A1" t="str">
            <v>GIÁ TRỊ PHỤ LỤC 13 - HĐ 37/2018/HĐ/OIC-SEAREE ký ngày 07/02/2018</v>
          </cell>
        </row>
      </sheetData>
      <sheetData sheetId="4840">
        <row r="1">
          <cell r="A1" t="str">
            <v>GIÁ TRỊ PHỤ LỤC 13 - HĐ 37/2018/HĐ/OIC-SEAREE ký ngày 07/02/2018</v>
          </cell>
        </row>
      </sheetData>
      <sheetData sheetId="4841">
        <row r="1">
          <cell r="A1" t="str">
            <v>GIÁ TRỊ PHỤ LỤC 13 - HĐ 37/2018/HĐ/OIC-SEAREE ký ngày 07/02/2018</v>
          </cell>
        </row>
      </sheetData>
      <sheetData sheetId="4842">
        <row r="1">
          <cell r="A1" t="str">
            <v>GIÁ TRỊ PHỤ LỤC 13 - HĐ 37/2018/HĐ/OIC-SEAREE ký ngày 07/02/2018</v>
          </cell>
        </row>
      </sheetData>
      <sheetData sheetId="4843">
        <row r="1">
          <cell r="A1" t="str">
            <v>GIÁ TRỊ PHỤ LỤC 13 - HĐ 37/2018/HĐ/OIC-SEAREE ký ngày 07/02/2018</v>
          </cell>
        </row>
      </sheetData>
      <sheetData sheetId="4844">
        <row r="1">
          <cell r="A1" t="str">
            <v>GIÁ TRỊ PHỤ LỤC 13 - HĐ 37/2018/HĐ/OIC-SEAREE ký ngày 07/02/2018</v>
          </cell>
        </row>
      </sheetData>
      <sheetData sheetId="4845">
        <row r="1">
          <cell r="A1" t="str">
            <v>GIÁ TRỊ PHỤ LỤC 13 - HĐ 37/2018/HĐ/OIC-SEAREE ký ngày 07/02/2018</v>
          </cell>
        </row>
      </sheetData>
      <sheetData sheetId="4846">
        <row r="1">
          <cell r="A1" t="str">
            <v>GIÁ TRỊ PHỤ LỤC 13 - HĐ 37/2018/HĐ/OIC-SEAREE ký ngày 07/02/2018</v>
          </cell>
        </row>
      </sheetData>
      <sheetData sheetId="4847">
        <row r="1">
          <cell r="A1" t="str">
            <v>GIÁ TRỊ PHỤ LỤC 13 - HĐ 37/2018/HĐ/OIC-SEAREE ký ngày 07/02/2018</v>
          </cell>
        </row>
      </sheetData>
      <sheetData sheetId="4848">
        <row r="1">
          <cell r="A1" t="str">
            <v>GIÁ TRỊ PHỤ LỤC 13 - HĐ 37/2018/HĐ/OIC-SEAREE ký ngày 07/02/2018</v>
          </cell>
        </row>
      </sheetData>
      <sheetData sheetId="4849">
        <row r="1">
          <cell r="A1" t="str">
            <v>GIÁ TRỊ PHỤ LỤC 13 - HĐ 37/2018/HĐ/OIC-SEAREE ký ngày 07/02/2018</v>
          </cell>
        </row>
      </sheetData>
      <sheetData sheetId="4850">
        <row r="1">
          <cell r="A1" t="str">
            <v>GIÁ TRỊ PHỤ LỤC 13 - HĐ 37/2018/HĐ/OIC-SEAREE ký ngày 07/02/2018</v>
          </cell>
        </row>
      </sheetData>
      <sheetData sheetId="4851">
        <row r="1">
          <cell r="A1" t="str">
            <v>GIÁ TRỊ PHỤ LỤC 13 - HĐ 37/2018/HĐ/OIC-SEAREE ký ngày 07/02/2018</v>
          </cell>
        </row>
      </sheetData>
      <sheetData sheetId="4852">
        <row r="1">
          <cell r="A1" t="str">
            <v>GIÁ TRỊ PHỤ LỤC 13 - HĐ 37/2018/HĐ/OIC-SEAREE ký ngày 07/02/2018</v>
          </cell>
        </row>
      </sheetData>
      <sheetData sheetId="4853">
        <row r="1">
          <cell r="A1" t="str">
            <v>GIÁ TRỊ PHỤ LỤC 13 - HĐ 37/2018/HĐ/OIC-SEAREE ký ngày 07/02/2018</v>
          </cell>
        </row>
      </sheetData>
      <sheetData sheetId="4854">
        <row r="1">
          <cell r="A1" t="str">
            <v>GIÁ TRỊ PHỤ LỤC 13 - HĐ 37/2018/HĐ/OIC-SEAREE ký ngày 07/02/2018</v>
          </cell>
        </row>
      </sheetData>
      <sheetData sheetId="4855">
        <row r="1">
          <cell r="A1" t="str">
            <v>GIÁ TRỊ PHỤ LỤC 13 - HĐ 37/2018/HĐ/OIC-SEAREE ký ngày 07/02/2018</v>
          </cell>
        </row>
      </sheetData>
      <sheetData sheetId="4856">
        <row r="1">
          <cell r="A1" t="str">
            <v>GIÁ TRỊ PHỤ LỤC 13 - HĐ 37/2018/HĐ/OIC-SEAREE ký ngày 07/02/2018</v>
          </cell>
        </row>
      </sheetData>
      <sheetData sheetId="4857">
        <row r="1">
          <cell r="A1" t="str">
            <v>GIÁ TRỊ PHỤ LỤC 13 - HĐ 37/2018/HĐ/OIC-SEAREE ký ngày 07/02/2018</v>
          </cell>
        </row>
      </sheetData>
      <sheetData sheetId="4858">
        <row r="1">
          <cell r="A1" t="str">
            <v>DỰ ÁN:  KHU NHÀ Ở DIỆN TÍCH 4,2777 HA PHƯỜNG THẠNH MỸ LỢI, QUẬN 2 (VICTORIA VILLAGE)</v>
          </cell>
        </row>
      </sheetData>
      <sheetData sheetId="4859">
        <row r="1">
          <cell r="A1" t="str">
            <v>GIÁ TRỊ PHỤ LỤC 13 - HĐ 37/2018/HĐ/OIC-SEAREE ký ngày 07/02/2018</v>
          </cell>
        </row>
      </sheetData>
      <sheetData sheetId="4860">
        <row r="1">
          <cell r="A1" t="str">
            <v>DỰ ÁN:  KHU NHÀ Ở DIỆN TÍCH 4,2777 HA PHƯỜNG THẠNH MỸ LỢI, QUẬN 2 (VICTORIA VILLAGE)</v>
          </cell>
        </row>
      </sheetData>
      <sheetData sheetId="4861">
        <row r="1">
          <cell r="A1" t="str">
            <v>DỰ ÁN:  KHU NHÀ Ở DIỆN TÍCH 4,2777 HA PHƯỜNG THẠNH MỸ LỢI, QUẬN 2 (VICTORIA VILLAGE)</v>
          </cell>
        </row>
      </sheetData>
      <sheetData sheetId="4862">
        <row r="1">
          <cell r="A1" t="str">
            <v>DỰ ÁN:  KHU NHÀ Ở DIỆN TÍCH 4,2777 HA PHƯỜNG THẠNH MỸ LỢI, QUẬN 2 (VICTORIA VILLAGE)</v>
          </cell>
        </row>
      </sheetData>
      <sheetData sheetId="4863">
        <row r="1">
          <cell r="A1" t="str">
            <v>DỰ ÁN:  KHU NHÀ Ở DIỆN TÍCH 4,2777 HA PHƯỜNG THẠNH MỸ LỢI, QUẬN 2 (VICTORIA VILLAGE)</v>
          </cell>
        </row>
      </sheetData>
      <sheetData sheetId="4864">
        <row r="1">
          <cell r="A1" t="str">
            <v>DỰ ÁN:  KHU NHÀ Ở DIỆN TÍCH 4,2777 HA PHƯỜNG THẠNH MỸ LỢI, QUẬN 2 (VICTORIA VILLAGE)</v>
          </cell>
        </row>
      </sheetData>
      <sheetData sheetId="4865">
        <row r="1">
          <cell r="A1" t="str">
            <v>DỰ ÁN:  KHU NHÀ Ở DIỆN TÍCH 4,2777 HA PHƯỜNG THẠNH MỸ LỢI, QUẬN 2 (VICTORIA VILLAGE)</v>
          </cell>
        </row>
      </sheetData>
      <sheetData sheetId="4866">
        <row r="1">
          <cell r="A1" t="str">
            <v>DỰ ÁN:  KHU NHÀ Ở DIỆN TÍCH 4,2777 HA PHƯỜNG THẠNH MỸ LỢI, QUẬN 2 (VICTORIA VILLAGE)</v>
          </cell>
        </row>
      </sheetData>
      <sheetData sheetId="4867">
        <row r="1">
          <cell r="A1" t="str">
            <v>DỰ ÁN:  KHU NHÀ Ở DIỆN TÍCH 4,2777 HA PHƯỜNG THẠNH MỸ LỢI, QUẬN 2 (VICTORIA VILLAGE)</v>
          </cell>
        </row>
      </sheetData>
      <sheetData sheetId="4868">
        <row r="1">
          <cell r="A1" t="str">
            <v>DỰ ÁN:  KHU NHÀ Ở DIỆN TÍCH 4,2777 HA PHƯỜNG THẠNH MỸ LỢI, QUẬN 2 (VICTORIA VILLAGE)</v>
          </cell>
        </row>
      </sheetData>
      <sheetData sheetId="4869">
        <row r="1">
          <cell r="A1" t="str">
            <v>DỰ ÁN:  KHU NHÀ Ở DIỆN TÍCH 4,2777 HA PHƯỜNG THẠNH MỸ LỢI, QUẬN 2 (VICTORIA VILLAGE)</v>
          </cell>
        </row>
      </sheetData>
      <sheetData sheetId="4870">
        <row r="1">
          <cell r="A1" t="str">
            <v>DỰ ÁN:  KHU NHÀ Ở DIỆN TÍCH 4,2777 HA PHƯỜNG THẠNH MỸ LỢI, QUẬN 2 (VICTORIA VILLAGE)</v>
          </cell>
        </row>
      </sheetData>
      <sheetData sheetId="4871">
        <row r="1">
          <cell r="A1" t="str">
            <v>DỰ ÁN:  KHU NHÀ Ở DIỆN TÍCH 4,2777 HA PHƯỜNG THẠNH MỸ LỢI, QUẬN 2 (VICTORIA VILLAGE)</v>
          </cell>
        </row>
      </sheetData>
      <sheetData sheetId="4872">
        <row r="1">
          <cell r="A1" t="str">
            <v>DỰ ÁN:  KHU NHÀ Ở DIỆN TÍCH 4,2777 HA PHƯỜNG THẠNH MỸ LỢI, QUẬN 2 (VICTORIA VILLAGE)</v>
          </cell>
        </row>
      </sheetData>
      <sheetData sheetId="4873">
        <row r="1">
          <cell r="A1" t="str">
            <v>DỰ ÁN:  KHU NHÀ Ở DIỆN TÍCH 4,2777 HA PHƯỜNG THẠNH MỸ LỢI, QUẬN 2 (VICTORIA VILLAGE)</v>
          </cell>
        </row>
      </sheetData>
      <sheetData sheetId="4874">
        <row r="1">
          <cell r="A1" t="str">
            <v>DỰ ÁN:  KHU NHÀ Ở DIỆN TÍCH 4,2777 HA PHƯỜNG THẠNH MỸ LỢI, QUẬN 2 (VICTORIA VILLAGE)</v>
          </cell>
        </row>
      </sheetData>
      <sheetData sheetId="4875">
        <row r="1">
          <cell r="A1" t="str">
            <v>DỰ ÁN:  KHU NHÀ Ở DIỆN TÍCH 4,2777 HA PHƯỜNG THẠNH MỸ LỢI, QUẬN 2 (VICTORIA VILLAGE)</v>
          </cell>
        </row>
      </sheetData>
      <sheetData sheetId="4876">
        <row r="1">
          <cell r="A1" t="str">
            <v>DỰ ÁN:  KHU NHÀ Ở DIỆN TÍCH 4,2777 HA PHƯỜNG THẠNH MỸ LỢI, QUẬN 2 (VICTORIA VILLAGE)</v>
          </cell>
        </row>
      </sheetData>
      <sheetData sheetId="4877">
        <row r="1">
          <cell r="A1" t="str">
            <v>DỰ ÁN:  KHU NHÀ Ở DIỆN TÍCH 4,2777 HA PHƯỜNG THẠNH MỸ LỢI, QUẬN 2 (VICTORIA VILLAGE)</v>
          </cell>
        </row>
      </sheetData>
      <sheetData sheetId="4878">
        <row r="1">
          <cell r="A1" t="str">
            <v>DỰ ÁN:  KHU NHÀ Ở DIỆN TÍCH 4,2777 HA PHƯỜNG THẠNH MỸ LỢI, QUẬN 2 (VICTORIA VILLAGE)</v>
          </cell>
        </row>
      </sheetData>
      <sheetData sheetId="4879">
        <row r="1">
          <cell r="A1" t="str">
            <v>DỰ ÁN:  KHU NHÀ Ở DIỆN TÍCH 4,2777 HA PHƯỜNG THẠNH MỸ LỢI, QUẬN 2 (VICTORIA VILLAGE)</v>
          </cell>
        </row>
      </sheetData>
      <sheetData sheetId="4880">
        <row r="1">
          <cell r="A1" t="str">
            <v>DỰ ÁN:  KHU NHÀ Ở DIỆN TÍCH 4,2777 HA PHƯỜNG THẠNH MỸ LỢI, QUẬN 2 (VICTORIA VILLAGE)</v>
          </cell>
        </row>
      </sheetData>
      <sheetData sheetId="4881">
        <row r="1">
          <cell r="A1" t="str">
            <v>DỰ ÁN:  KHU NHÀ Ở DIỆN TÍCH 4,2777 HA PHƯỜNG THẠNH MỸ LỢI, QUẬN 2 (VICTORIA VILLAGE)</v>
          </cell>
        </row>
      </sheetData>
      <sheetData sheetId="4882">
        <row r="1">
          <cell r="A1" t="str">
            <v>DỰ ÁN:  KHU NHÀ Ở DIỆN TÍCH 4,2777 HA PHƯỜNG THẠNH MỸ LỢI, QUẬN 2 (VICTORIA VILLAGE)</v>
          </cell>
        </row>
      </sheetData>
      <sheetData sheetId="4883">
        <row r="1">
          <cell r="A1" t="str">
            <v>GIÁ TRỊ PHỤ LỤC 13 - HĐ 37/2018/HĐ/OIC-SEAREE ký ngày 07/02/2018</v>
          </cell>
        </row>
      </sheetData>
      <sheetData sheetId="4884">
        <row r="1">
          <cell r="A1" t="str">
            <v>GIÁ TRỊ PHỤ LỤC 13 - HĐ 37/2018/HĐ/OIC-SEAREE ký ngày 07/02/2018</v>
          </cell>
        </row>
      </sheetData>
      <sheetData sheetId="4885">
        <row r="1">
          <cell r="A1" t="str">
            <v>GIÁ TRỊ PHỤ LỤC 13 - HĐ 37/2018/HĐ/OIC-SEAREE ký ngày 07/02/2018</v>
          </cell>
        </row>
      </sheetData>
      <sheetData sheetId="4886">
        <row r="1">
          <cell r="A1" t="str">
            <v>DỰ ÁN:  KHU NHÀ Ở DIỆN TÍCH 4,2777 HA PHƯỜNG THẠNH MỸ LỢI, QUẬN 2 (VICTORIA VILLAGE)</v>
          </cell>
        </row>
      </sheetData>
      <sheetData sheetId="4887">
        <row r="1">
          <cell r="A1" t="str">
            <v>DỰ ÁN:  KHU NHÀ Ở DIỆN TÍCH 4,2777 HA PHƯỜNG THẠNH MỸ LỢI, QUẬN 2 (VICTORIA VILLAGE)</v>
          </cell>
        </row>
      </sheetData>
      <sheetData sheetId="4888">
        <row r="1">
          <cell r="A1" t="str">
            <v>GIÁ TRỊ PHỤ LỤC 13 - HĐ 37/2018/HĐ/OIC-SEAREE ký ngày 07/02/2018</v>
          </cell>
        </row>
      </sheetData>
      <sheetData sheetId="4889">
        <row r="1">
          <cell r="A1" t="str">
            <v>DỰ ÁN:  KHU NHÀ Ở DIỆN TÍCH 4,2777 HA PHƯỜNG THẠNH MỸ LỢI, QUẬN 2 (VICTORIA VILLAGE)</v>
          </cell>
        </row>
      </sheetData>
      <sheetData sheetId="4890">
        <row r="1">
          <cell r="A1" t="str">
            <v>GIÁ TRỊ PHỤ LỤC 13 - HĐ 37/2018/HĐ/OIC-SEAREE ký ngày 07/02/2018</v>
          </cell>
        </row>
      </sheetData>
      <sheetData sheetId="4891">
        <row r="1">
          <cell r="A1" t="str">
            <v>DỰ ÁN:  KHU NHÀ Ở DIỆN TÍCH 4,2777 HA PHƯỜNG THẠNH MỸ LỢI, QUẬN 2 (VICTORIA VILLAGE)</v>
          </cell>
        </row>
      </sheetData>
      <sheetData sheetId="4892">
        <row r="1">
          <cell r="A1" t="str">
            <v>GIÁ TRỊ PHỤ LỤC 13 - HĐ 37/2018/HĐ/OIC-SEAREE ký ngày 07/02/2018</v>
          </cell>
        </row>
      </sheetData>
      <sheetData sheetId="4893">
        <row r="1">
          <cell r="A1" t="str">
            <v>GIÁ TRỊ PHỤ LỤC 13 - HĐ 37/2018/HĐ/OIC-SEAREE ký ngày 07/02/2018</v>
          </cell>
        </row>
      </sheetData>
      <sheetData sheetId="4894">
        <row r="1">
          <cell r="A1" t="str">
            <v>DỰ ÁN:  KHU NHÀ Ở DIỆN TÍCH 4,2777 HA PHƯỜNG THẠNH MỸ LỢI, QUẬN 2 (VICTORIA VILLAGE)</v>
          </cell>
        </row>
      </sheetData>
      <sheetData sheetId="4895">
        <row r="1">
          <cell r="A1" t="str">
            <v>GIÁ TRỊ PHỤ LỤC 13 - HĐ 37/2018/HĐ/OIC-SEAREE ký ngày 07/02/2018</v>
          </cell>
        </row>
      </sheetData>
      <sheetData sheetId="4896">
        <row r="1">
          <cell r="A1" t="str">
            <v>DỰ ÁN:  KHU NHÀ Ở DIỆN TÍCH 4,2777 HA PHƯỜNG THẠNH MỸ LỢI, QUẬN 2 (VICTORIA VILLAGE)</v>
          </cell>
        </row>
      </sheetData>
      <sheetData sheetId="4897">
        <row r="1">
          <cell r="A1" t="str">
            <v>GIÁ TRỊ PHỤ LỤC 13 - HĐ 37/2018/HĐ/OIC-SEAREE ký ngày 07/02/2018</v>
          </cell>
        </row>
      </sheetData>
      <sheetData sheetId="4898">
        <row r="1">
          <cell r="A1" t="str">
            <v>GIÁ TRỊ PHỤ LỤC 13 - HĐ 37/2018/HĐ/OIC-SEAREE ký ngày 07/02/2018</v>
          </cell>
        </row>
      </sheetData>
      <sheetData sheetId="4899">
        <row r="1">
          <cell r="A1" t="str">
            <v>GIÁ TRỊ PHỤ LỤC 13 - HĐ 37/2018/HĐ/OIC-SEAREE ký ngày 07/02/2018</v>
          </cell>
        </row>
      </sheetData>
      <sheetData sheetId="4900">
        <row r="1">
          <cell r="A1" t="str">
            <v>GIÁ TRỊ PHỤ LỤC 13 - HĐ 37/2018/HĐ/OIC-SEAREE ký ngày 07/02/2018</v>
          </cell>
        </row>
      </sheetData>
      <sheetData sheetId="4901">
        <row r="1">
          <cell r="A1" t="str">
            <v>GIÁ TRỊ PHỤ LỤC 13 - HĐ 37/2018/HĐ/OIC-SEAREE ký ngày 07/02/2018</v>
          </cell>
        </row>
      </sheetData>
      <sheetData sheetId="4902">
        <row r="1">
          <cell r="A1" t="str">
            <v>GIÁ TRỊ PHỤ LỤC 13 - HĐ 37/2018/HĐ/OIC-SEAREE ký ngày 07/02/2018</v>
          </cell>
        </row>
      </sheetData>
      <sheetData sheetId="4903">
        <row r="1">
          <cell r="A1" t="str">
            <v>GIÁ TRỊ PHỤ LỤC 13 - HĐ 37/2018/HĐ/OIC-SEAREE ký ngày 07/02/2018</v>
          </cell>
        </row>
      </sheetData>
      <sheetData sheetId="4904">
        <row r="1">
          <cell r="A1" t="str">
            <v>GIÁ TRỊ PHỤ LỤC 13 - HĐ 37/2018/HĐ/OIC-SEAREE ký ngày 07/02/2018</v>
          </cell>
        </row>
      </sheetData>
      <sheetData sheetId="4905">
        <row r="1">
          <cell r="A1" t="str">
            <v>GIÁ TRỊ PHỤ LỤC 13 - HĐ 37/2018/HĐ/OIC-SEAREE ký ngày 07/02/2018</v>
          </cell>
        </row>
      </sheetData>
      <sheetData sheetId="4906">
        <row r="1">
          <cell r="A1" t="str">
            <v>GIÁ TRỊ PHỤ LỤC 13 - HĐ 37/2018/HĐ/OIC-SEAREE ký ngày 07/02/2018</v>
          </cell>
        </row>
      </sheetData>
      <sheetData sheetId="4907">
        <row r="1">
          <cell r="A1" t="str">
            <v>GIÁ TRỊ PHỤ LỤC 13 - HĐ 37/2018/HĐ/OIC-SEAREE ký ngày 07/02/2018</v>
          </cell>
        </row>
      </sheetData>
      <sheetData sheetId="4908">
        <row r="1">
          <cell r="A1" t="str">
            <v>GIÁ TRỊ PHỤ LỤC 13 - HĐ 37/2018/HĐ/OIC-SEAREE ký ngày 07/02/2018</v>
          </cell>
        </row>
      </sheetData>
      <sheetData sheetId="4909">
        <row r="1">
          <cell r="A1" t="str">
            <v>GIÁ TRỊ PHỤ LỤC 13 - HĐ 37/2018/HĐ/OIC-SEAREE ký ngày 07/02/2018</v>
          </cell>
        </row>
      </sheetData>
      <sheetData sheetId="4910">
        <row r="1">
          <cell r="A1" t="str">
            <v>GIÁ TRỊ PHỤ LỤC 13 - HĐ 37/2018/HĐ/OIC-SEAREE ký ngày 07/02/2018</v>
          </cell>
        </row>
      </sheetData>
      <sheetData sheetId="4911">
        <row r="1">
          <cell r="A1" t="str">
            <v>GIÁ TRỊ PHỤ LỤC 13 - HĐ 37/2018/HĐ/OIC-SEAREE ký ngày 07/02/2018</v>
          </cell>
        </row>
      </sheetData>
      <sheetData sheetId="4912">
        <row r="1">
          <cell r="A1" t="str">
            <v>GIÁ TRỊ PHỤ LỤC 13 - HĐ 37/2018/HĐ/OIC-SEAREE ký ngày 07/02/2018</v>
          </cell>
        </row>
      </sheetData>
      <sheetData sheetId="4913">
        <row r="1">
          <cell r="A1" t="str">
            <v>GIÁ TRỊ PHỤ LỤC 13 - HĐ 37/2018/HĐ/OIC-SEAREE ký ngày 07/02/2018</v>
          </cell>
        </row>
      </sheetData>
      <sheetData sheetId="4914">
        <row r="1">
          <cell r="A1" t="str">
            <v>GIÁ TRỊ PHỤ LỤC 13 - HĐ 37/2018/HĐ/OIC-SEAREE ký ngày 07/02/2018</v>
          </cell>
        </row>
      </sheetData>
      <sheetData sheetId="4915">
        <row r="1">
          <cell r="A1" t="str">
            <v>GIÁ TRỊ PHỤ LỤC 13 - HĐ 37/2018/HĐ/OIC-SEAREE ký ngày 07/02/2018</v>
          </cell>
        </row>
      </sheetData>
      <sheetData sheetId="4916">
        <row r="1">
          <cell r="A1" t="str">
            <v>GIÁ TRỊ PHỤ LỤC 13 - HĐ 37/2018/HĐ/OIC-SEAREE ký ngày 07/02/2018</v>
          </cell>
        </row>
      </sheetData>
      <sheetData sheetId="4917">
        <row r="1">
          <cell r="A1" t="str">
            <v>GIÁ TRỊ PHỤ LỤC 13 - HĐ 37/2018/HĐ/OIC-SEAREE ký ngày 07/02/2018</v>
          </cell>
        </row>
      </sheetData>
      <sheetData sheetId="4918">
        <row r="1">
          <cell r="A1" t="str">
            <v>GIÁ TRỊ PHỤ LỤC 13 - HĐ 37/2018/HĐ/OIC-SEAREE ký ngày 07/02/2018</v>
          </cell>
        </row>
      </sheetData>
      <sheetData sheetId="4919">
        <row r="1">
          <cell r="A1" t="str">
            <v>GIÁ TRỊ PHỤ LỤC 13 - HĐ 37/2018/HĐ/OIC-SEAREE ký ngày 07/02/2018</v>
          </cell>
        </row>
      </sheetData>
      <sheetData sheetId="4920">
        <row r="1">
          <cell r="A1" t="str">
            <v>GIÁ TRỊ PHỤ LỤC 13 - HĐ 37/2018/HĐ/OIC-SEAREE ký ngày 07/02/2018</v>
          </cell>
        </row>
      </sheetData>
      <sheetData sheetId="4921">
        <row r="1">
          <cell r="A1" t="str">
            <v>GIÁ TRỊ PHỤ LỤC 13 - HĐ 37/2018/HĐ/OIC-SEAREE ký ngày 07/02/2018</v>
          </cell>
        </row>
      </sheetData>
      <sheetData sheetId="4922">
        <row r="1">
          <cell r="A1" t="str">
            <v>GIÁ TRỊ PHỤ LỤC 13 - HĐ 37/2018/HĐ/OIC-SEAREE ký ngày 07/02/2018</v>
          </cell>
        </row>
      </sheetData>
      <sheetData sheetId="4923">
        <row r="1">
          <cell r="A1" t="str">
            <v>GIÁ TRỊ PHỤ LỤC 13 - HĐ 37/2018/HĐ/OIC-SEAREE ký ngày 07/02/2018</v>
          </cell>
        </row>
      </sheetData>
      <sheetData sheetId="4924">
        <row r="1">
          <cell r="A1" t="str">
            <v>GIÁ TRỊ PHỤ LỤC 13 - HĐ 37/2018/HĐ/OIC-SEAREE ký ngày 07/02/2018</v>
          </cell>
        </row>
      </sheetData>
      <sheetData sheetId="4925">
        <row r="1">
          <cell r="A1" t="str">
            <v>GIÁ TRỊ PHỤ LỤC 13 - HĐ 37/2018/HĐ/OIC-SEAREE ký ngày 07/02/2018</v>
          </cell>
        </row>
      </sheetData>
      <sheetData sheetId="4926">
        <row r="1">
          <cell r="A1" t="str">
            <v>GIÁ TRỊ PHỤ LỤC 13 - HĐ 37/2018/HĐ/OIC-SEAREE ký ngày 07/02/2018</v>
          </cell>
        </row>
      </sheetData>
      <sheetData sheetId="4927">
        <row r="1">
          <cell r="A1" t="str">
            <v>GIÁ TRỊ PHỤ LỤC 13 - HĐ 37/2018/HĐ/OIC-SEAREE ký ngày 07/02/2018</v>
          </cell>
        </row>
      </sheetData>
      <sheetData sheetId="4928">
        <row r="1">
          <cell r="A1" t="str">
            <v>GIÁ TRỊ PHỤ LỤC 13 - HĐ 37/2018/HĐ/OIC-SEAREE ký ngày 07/02/2018</v>
          </cell>
        </row>
      </sheetData>
      <sheetData sheetId="4929">
        <row r="1">
          <cell r="A1" t="str">
            <v>GIÁ TRỊ PHỤ LỤC 13 - HĐ 37/2018/HĐ/OIC-SEAREE ký ngày 07/02/2018</v>
          </cell>
        </row>
      </sheetData>
      <sheetData sheetId="4930">
        <row r="1">
          <cell r="A1" t="str">
            <v>GIÁ TRỊ PHỤ LỤC 13 - HĐ 37/2018/HĐ/OIC-SEAREE ký ngày 07/02/2018</v>
          </cell>
        </row>
      </sheetData>
      <sheetData sheetId="4931">
        <row r="1">
          <cell r="A1" t="str">
            <v>GIÁ TRỊ PHỤ LỤC 13 - HĐ 37/2018/HĐ/OIC-SEAREE ký ngày 07/02/2018</v>
          </cell>
        </row>
      </sheetData>
      <sheetData sheetId="4932">
        <row r="1">
          <cell r="A1" t="str">
            <v>GIÁ TRỊ PHỤ LỤC 13 - HĐ 37/2018/HĐ/OIC-SEAREE ký ngày 07/02/2018</v>
          </cell>
        </row>
      </sheetData>
      <sheetData sheetId="4933">
        <row r="1">
          <cell r="A1" t="str">
            <v>GIÁ TRỊ PHỤ LỤC 13 - HĐ 37/2018/HĐ/OIC-SEAREE ký ngày 07/02/2018</v>
          </cell>
        </row>
      </sheetData>
      <sheetData sheetId="4934">
        <row r="1">
          <cell r="A1" t="str">
            <v>GIÁ TRỊ PHỤ LỤC 13 - HĐ 37/2018/HĐ/OIC-SEAREE ký ngày 07/02/2018</v>
          </cell>
        </row>
      </sheetData>
      <sheetData sheetId="4935">
        <row r="1">
          <cell r="A1" t="str">
            <v>GIÁ TRỊ PHỤ LỤC 13 - HĐ 37/2018/HĐ/OIC-SEAREE ký ngày 07/02/2018</v>
          </cell>
        </row>
      </sheetData>
      <sheetData sheetId="4936">
        <row r="1">
          <cell r="A1" t="str">
            <v>GIÁ TRỊ PHỤ LỤC 13 - HĐ 37/2018/HĐ/OIC-SEAREE ký ngày 07/02/2018</v>
          </cell>
        </row>
      </sheetData>
      <sheetData sheetId="4937">
        <row r="1">
          <cell r="A1" t="str">
            <v>GIÁ TRỊ PHỤ LỤC 13 - HĐ 37/2018/HĐ/OIC-SEAREE ký ngày 07/02/2018</v>
          </cell>
        </row>
      </sheetData>
      <sheetData sheetId="4938">
        <row r="1">
          <cell r="A1" t="str">
            <v>GIÁ TRỊ PHỤ LỤC 13 - HĐ 37/2018/HĐ/OIC-SEAREE ký ngày 07/02/2018</v>
          </cell>
        </row>
      </sheetData>
      <sheetData sheetId="4939">
        <row r="1">
          <cell r="A1" t="str">
            <v>Linksshape LTD</v>
          </cell>
        </row>
      </sheetData>
      <sheetData sheetId="4940">
        <row r="1">
          <cell r="A1" t="str">
            <v>Linksshape LTD</v>
          </cell>
        </row>
      </sheetData>
      <sheetData sheetId="4941">
        <row r="1">
          <cell r="A1" t="str">
            <v>Linksshape LTD</v>
          </cell>
        </row>
      </sheetData>
      <sheetData sheetId="4942">
        <row r="1">
          <cell r="A1" t="str">
            <v>GIÁ TRỊ PHỤ LỤC 13 - HĐ 37/2018/HĐ/OIC-SEAREE ký ngày 07/02/2018</v>
          </cell>
        </row>
      </sheetData>
      <sheetData sheetId="4943">
        <row r="1">
          <cell r="A1" t="str">
            <v>GIÁ TRỊ PHỤ LỤC 13 - HĐ 37/2018/HĐ/OIC-SEAREE ký ngày 07/02/2018</v>
          </cell>
        </row>
      </sheetData>
      <sheetData sheetId="4944">
        <row r="1">
          <cell r="A1" t="str">
            <v>GIÁ TRỊ PHỤ LỤC 13 - HĐ 37/2018/HĐ/OIC-SEAREE ký ngày 07/02/2018</v>
          </cell>
        </row>
      </sheetData>
      <sheetData sheetId="4945">
        <row r="1">
          <cell r="A1" t="str">
            <v>GIÁ TRỊ PHỤ LỤC 13 - HĐ 37/2018/HĐ/OIC-SEAREE ký ngày 07/02/2018</v>
          </cell>
        </row>
      </sheetData>
      <sheetData sheetId="4946">
        <row r="1">
          <cell r="A1" t="str">
            <v>GIÁ TRỊ PHỤ LỤC 13 - HĐ 37/2018/HĐ/OIC-SEAREE ký ngày 07/02/2018</v>
          </cell>
        </row>
      </sheetData>
      <sheetData sheetId="4947">
        <row r="1">
          <cell r="A1" t="str">
            <v>GIÁ TRỊ PHỤ LỤC 13 - HĐ 37/2018/HĐ/OIC-SEAREE ký ngày 07/02/2018</v>
          </cell>
        </row>
      </sheetData>
      <sheetData sheetId="4948">
        <row r="1">
          <cell r="A1" t="str">
            <v>GIÁ TRỊ PHỤ LỤC 13 - HĐ 37/2018/HĐ/OIC-SEAREE ký ngày 07/02/2018</v>
          </cell>
        </row>
      </sheetData>
      <sheetData sheetId="4949">
        <row r="1">
          <cell r="A1" t="str">
            <v>Linksshape LTD</v>
          </cell>
        </row>
      </sheetData>
      <sheetData sheetId="4950">
        <row r="1">
          <cell r="A1" t="str">
            <v>GIÁ TRỊ PHỤ LỤC 13 - HĐ 37/2018/HĐ/OIC-SEAREE ký ngày 07/02/2018</v>
          </cell>
        </row>
      </sheetData>
      <sheetData sheetId="4951">
        <row r="1">
          <cell r="A1" t="str">
            <v>GIÁ TRỊ PHỤ LỤC 13 - HĐ 37/2018/HĐ/OIC-SEAREE ký ngày 07/02/2018</v>
          </cell>
        </row>
      </sheetData>
      <sheetData sheetId="4952">
        <row r="1">
          <cell r="A1" t="str">
            <v>GIÁ TRỊ PHỤ LỤC 13 - HĐ 37/2018/HĐ/OIC-SEAREE ký ngày 07/02/2018</v>
          </cell>
        </row>
      </sheetData>
      <sheetData sheetId="4953">
        <row r="1">
          <cell r="A1" t="str">
            <v>GIÁ TRỊ PHỤ LỤC 13 - HĐ 37/2018/HĐ/OIC-SEAREE ký ngày 07/02/2018</v>
          </cell>
        </row>
      </sheetData>
      <sheetData sheetId="4954">
        <row r="1">
          <cell r="A1" t="str">
            <v>GIÁ TRỊ PHỤ LỤC 13 - HĐ 37/2018/HĐ/OIC-SEAREE ký ngày 07/02/2018</v>
          </cell>
        </row>
      </sheetData>
      <sheetData sheetId="4955">
        <row r="1">
          <cell r="A1" t="str">
            <v>GIÁ TRỊ PHỤ LỤC 13 - HĐ 37/2018/HĐ/OIC-SEAREE ký ngày 07/02/2018</v>
          </cell>
        </row>
      </sheetData>
      <sheetData sheetId="4956">
        <row r="1">
          <cell r="A1" t="str">
            <v>GIÁ TRỊ PHỤ LỤC 13 - HĐ 37/2018/HĐ/OIC-SEAREE ký ngày 07/02/2018</v>
          </cell>
        </row>
      </sheetData>
      <sheetData sheetId="4957">
        <row r="1">
          <cell r="A1" t="str">
            <v>GIÁ TRỊ PHỤ LỤC 13 - HĐ 37/2018/HĐ/OIC-SEAREE ký ngày 07/02/2018</v>
          </cell>
        </row>
      </sheetData>
      <sheetData sheetId="4958">
        <row r="1">
          <cell r="A1" t="str">
            <v>GIÁ TRỊ PHỤ LỤC 13 - HĐ 37/2018/HĐ/OIC-SEAREE ký ngày 07/02/2018</v>
          </cell>
        </row>
      </sheetData>
      <sheetData sheetId="4959">
        <row r="1">
          <cell r="A1" t="str">
            <v>GIÁ TRỊ PHỤ LỤC 13 - HĐ 37/2018/HĐ/OIC-SEAREE ký ngày 07/02/2018</v>
          </cell>
        </row>
      </sheetData>
      <sheetData sheetId="4960">
        <row r="1">
          <cell r="A1" t="str">
            <v>GIÁ TRỊ PHỤ LỤC 13 - HĐ 37/2018/HĐ/OIC-SEAREE ký ngày 07/02/2018</v>
          </cell>
        </row>
      </sheetData>
      <sheetData sheetId="4961">
        <row r="1">
          <cell r="A1" t="str">
            <v>GIÁ TRỊ PHỤ LỤC 13 - HĐ 37/2018/HĐ/OIC-SEAREE ký ngày 07/02/2018</v>
          </cell>
        </row>
      </sheetData>
      <sheetData sheetId="4962">
        <row r="1">
          <cell r="A1" t="str">
            <v>GIÁ TRỊ PHỤ LỤC 13 - HĐ 37/2018/HĐ/OIC-SEAREE ký ngày 07/02/2018</v>
          </cell>
        </row>
      </sheetData>
      <sheetData sheetId="4963">
        <row r="1">
          <cell r="A1" t="str">
            <v>GIÁ TRỊ PHỤ LỤC 13 - HĐ 37/2018/HĐ/OIC-SEAREE ký ngày 07/02/2018</v>
          </cell>
        </row>
      </sheetData>
      <sheetData sheetId="4964">
        <row r="1">
          <cell r="A1" t="str">
            <v>GIÁ TRỊ PHỤ LỤC 13 - HĐ 37/2018/HĐ/OIC-SEAREE ký ngày 07/02/2018</v>
          </cell>
        </row>
      </sheetData>
      <sheetData sheetId="4965">
        <row r="1">
          <cell r="A1" t="str">
            <v>GIÁ TRỊ PHỤ LỤC 13 - HĐ 37/2018/HĐ/OIC-SEAREE ký ngày 07/02/2018</v>
          </cell>
        </row>
      </sheetData>
      <sheetData sheetId="4966">
        <row r="1">
          <cell r="A1" t="str">
            <v>GIÁ TRỊ PHỤ LỤC 13 - HĐ 37/2018/HĐ/OIC-SEAREE ký ngày 07/02/2018</v>
          </cell>
        </row>
      </sheetData>
      <sheetData sheetId="4967">
        <row r="1">
          <cell r="A1" t="str">
            <v>GIÁ TRỊ PHỤ LỤC 13 - HĐ 37/2018/HĐ/OIC-SEAREE ký ngày 07/02/2018</v>
          </cell>
        </row>
      </sheetData>
      <sheetData sheetId="4968">
        <row r="1">
          <cell r="A1" t="str">
            <v>GIÁ TRỊ PHỤ LỤC 13 - HĐ 37/2018/HĐ/OIC-SEAREE ký ngày 07/02/2018</v>
          </cell>
        </row>
      </sheetData>
      <sheetData sheetId="4969">
        <row r="1">
          <cell r="A1" t="str">
            <v>GIÁ TRỊ PHỤ LỤC 13 - HĐ 37/2018/HĐ/OIC-SEAREE ký ngày 07/02/2018</v>
          </cell>
        </row>
      </sheetData>
      <sheetData sheetId="4970">
        <row r="1">
          <cell r="A1" t="str">
            <v>GIÁ TRỊ PHỤ LỤC 13 - HĐ 37/2018/HĐ/OIC-SEAREE ký ngày 07/02/2018</v>
          </cell>
        </row>
      </sheetData>
      <sheetData sheetId="4971">
        <row r="1">
          <cell r="A1" t="str">
            <v>GIÁ TRỊ PHỤ LỤC 13 - HĐ 37/2018/HĐ/OIC-SEAREE ký ngày 07/02/2018</v>
          </cell>
        </row>
      </sheetData>
      <sheetData sheetId="4972">
        <row r="1">
          <cell r="A1" t="str">
            <v>GIÁ TRỊ PHỤ LỤC 13 - HĐ 37/2018/HĐ/OIC-SEAREE ký ngày 07/02/2018</v>
          </cell>
        </row>
      </sheetData>
      <sheetData sheetId="4973">
        <row r="1">
          <cell r="A1" t="str">
            <v>GIÁ TRỊ PHỤ LỤC 13 - HĐ 37/2018/HĐ/OIC-SEAREE ký ngày 07/02/2018</v>
          </cell>
        </row>
      </sheetData>
      <sheetData sheetId="4974">
        <row r="1">
          <cell r="A1" t="str">
            <v>GIÁ TRỊ PHỤ LỤC 13 - HĐ 37/2018/HĐ/OIC-SEAREE ký ngày 07/02/2018</v>
          </cell>
        </row>
      </sheetData>
      <sheetData sheetId="4975">
        <row r="1">
          <cell r="A1" t="str">
            <v>GIÁ TRỊ PHỤ LỤC 13 - HĐ 37/2018/HĐ/OIC-SEAREE ký ngày 07/02/2018</v>
          </cell>
        </row>
      </sheetData>
      <sheetData sheetId="4976">
        <row r="1">
          <cell r="A1" t="str">
            <v>GIÁ TRỊ PHỤ LỤC 13 - HĐ 37/2018/HĐ/OIC-SEAREE ký ngày 07/02/2018</v>
          </cell>
        </row>
      </sheetData>
      <sheetData sheetId="4977">
        <row r="1">
          <cell r="A1" t="str">
            <v>GIÁ TRỊ PHỤ LỤC 13 - HĐ 37/2018/HĐ/OIC-SEAREE ký ngày 07/02/2018</v>
          </cell>
        </row>
      </sheetData>
      <sheetData sheetId="4978">
        <row r="1">
          <cell r="A1" t="str">
            <v>GIÁ TRỊ PHỤ LỤC 13 - HĐ 37/2018/HĐ/OIC-SEAREE ký ngày 07/02/2018</v>
          </cell>
        </row>
      </sheetData>
      <sheetData sheetId="4979">
        <row r="1">
          <cell r="A1" t="str">
            <v>GIÁ TRỊ PHỤ LỤC 13 - HĐ 37/2018/HĐ/OIC-SEAREE ký ngày 07/02/2018</v>
          </cell>
        </row>
      </sheetData>
      <sheetData sheetId="4980">
        <row r="1">
          <cell r="A1" t="str">
            <v>GIÁ TRỊ PHỤ LỤC 13 - HĐ 37/2018/HĐ/OIC-SEAREE ký ngày 07/02/2018</v>
          </cell>
        </row>
      </sheetData>
      <sheetData sheetId="4981">
        <row r="1">
          <cell r="A1" t="str">
            <v>GIÁ TRỊ PHỤ LỤC 13 - HĐ 37/2018/HĐ/OIC-SEAREE ký ngày 07/02/2018</v>
          </cell>
        </row>
      </sheetData>
      <sheetData sheetId="4982">
        <row r="1">
          <cell r="A1" t="str">
            <v>GIÁ TRỊ PHỤ LỤC 13 - HĐ 37/2018/HĐ/OIC-SEAREE ký ngày 07/02/2018</v>
          </cell>
        </row>
      </sheetData>
      <sheetData sheetId="4983">
        <row r="1">
          <cell r="A1" t="str">
            <v>GIÁ TRỊ PHỤ LỤC 13 - HĐ 37/2018/HĐ/OIC-SEAREE ký ngày 07/02/2018</v>
          </cell>
        </row>
      </sheetData>
      <sheetData sheetId="4984">
        <row r="1">
          <cell r="A1" t="str">
            <v>GIÁ TRỊ PHỤ LỤC 13 - HĐ 37/2018/HĐ/OIC-SEAREE ký ngày 07/02/2018</v>
          </cell>
        </row>
      </sheetData>
      <sheetData sheetId="4985">
        <row r="1">
          <cell r="A1" t="str">
            <v>GIÁ TRỊ PHỤ LỤC 13 - HĐ 37/2018/HĐ/OIC-SEAREE ký ngày 07/02/2018</v>
          </cell>
        </row>
      </sheetData>
      <sheetData sheetId="4986">
        <row r="1">
          <cell r="A1" t="str">
            <v>Linksshape LTD</v>
          </cell>
        </row>
      </sheetData>
      <sheetData sheetId="4987">
        <row r="1">
          <cell r="A1" t="str">
            <v>Linksshape LTD</v>
          </cell>
        </row>
      </sheetData>
      <sheetData sheetId="4988">
        <row r="1">
          <cell r="A1" t="str">
            <v>Linksshape LTD</v>
          </cell>
        </row>
      </sheetData>
      <sheetData sheetId="4989">
        <row r="1">
          <cell r="A1" t="str">
            <v>Linksshape LTD</v>
          </cell>
        </row>
      </sheetData>
      <sheetData sheetId="4990">
        <row r="1">
          <cell r="A1" t="str">
            <v>Linksshape LTD</v>
          </cell>
        </row>
      </sheetData>
      <sheetData sheetId="4991">
        <row r="1">
          <cell r="A1" t="str">
            <v>Linksshape LTD</v>
          </cell>
        </row>
      </sheetData>
      <sheetData sheetId="4992">
        <row r="1">
          <cell r="A1" t="str">
            <v>Linksshape LTD</v>
          </cell>
        </row>
      </sheetData>
      <sheetData sheetId="4993">
        <row r="1">
          <cell r="A1" t="str">
            <v>Linksshape LTD</v>
          </cell>
        </row>
      </sheetData>
      <sheetData sheetId="4994">
        <row r="1">
          <cell r="A1" t="str">
            <v>Linksshape LTD</v>
          </cell>
        </row>
      </sheetData>
      <sheetData sheetId="4995">
        <row r="1">
          <cell r="A1" t="str">
            <v>Linksshape LTD</v>
          </cell>
        </row>
      </sheetData>
      <sheetData sheetId="4996">
        <row r="1">
          <cell r="A1" t="str">
            <v>Linksshape LTD</v>
          </cell>
        </row>
      </sheetData>
      <sheetData sheetId="4997">
        <row r="1">
          <cell r="A1" t="str">
            <v>Linksshape LTD</v>
          </cell>
        </row>
      </sheetData>
      <sheetData sheetId="4998">
        <row r="1">
          <cell r="A1" t="str">
            <v>GIÁ TRỊ PHỤ LỤC 13 - HĐ 37/2018/HĐ/OIC-SEAREE ký ngày 07/02/2018</v>
          </cell>
        </row>
      </sheetData>
      <sheetData sheetId="4999">
        <row r="1">
          <cell r="A1" t="str">
            <v>Linksshape LTD</v>
          </cell>
        </row>
      </sheetData>
      <sheetData sheetId="5000">
        <row r="1">
          <cell r="A1" t="str">
            <v>Linksshape LTD</v>
          </cell>
        </row>
      </sheetData>
      <sheetData sheetId="5001">
        <row r="1">
          <cell r="A1" t="str">
            <v>Linksshape LTD</v>
          </cell>
        </row>
      </sheetData>
      <sheetData sheetId="5002">
        <row r="1">
          <cell r="A1" t="str">
            <v>Linksshape LTD</v>
          </cell>
        </row>
      </sheetData>
      <sheetData sheetId="5003">
        <row r="1">
          <cell r="A1" t="str">
            <v>GIÁ TRỊ PHỤ LỤC 13 - HĐ 37/2018/HĐ/OIC-SEAREE ký ngày 07/02/2018</v>
          </cell>
        </row>
      </sheetData>
      <sheetData sheetId="5004">
        <row r="1">
          <cell r="A1" t="str">
            <v>GIÁ TRỊ PHỤ LỤC 13 - HĐ 37/2018/HĐ/OIC-SEAREE ký ngày 07/02/2018</v>
          </cell>
        </row>
      </sheetData>
      <sheetData sheetId="5005">
        <row r="1">
          <cell r="A1" t="str">
            <v>Linksshape LTD</v>
          </cell>
        </row>
      </sheetData>
      <sheetData sheetId="5006">
        <row r="1">
          <cell r="A1" t="str">
            <v>Linksshape LTD</v>
          </cell>
        </row>
      </sheetData>
      <sheetData sheetId="5007">
        <row r="1">
          <cell r="A1" t="str">
            <v>Linksshape LTD</v>
          </cell>
        </row>
      </sheetData>
      <sheetData sheetId="5008">
        <row r="1">
          <cell r="A1" t="str">
            <v>Linksshape LTD</v>
          </cell>
        </row>
      </sheetData>
      <sheetData sheetId="5009">
        <row r="1">
          <cell r="A1" t="str">
            <v>Linksshape LTD</v>
          </cell>
        </row>
      </sheetData>
      <sheetData sheetId="5010">
        <row r="1">
          <cell r="A1" t="str">
            <v>Linksshape LTD</v>
          </cell>
        </row>
      </sheetData>
      <sheetData sheetId="5011">
        <row r="1">
          <cell r="A1" t="str">
            <v>Linksshape LTD</v>
          </cell>
        </row>
      </sheetData>
      <sheetData sheetId="5012">
        <row r="1">
          <cell r="A1" t="str">
            <v>Linksshape LTD</v>
          </cell>
        </row>
      </sheetData>
      <sheetData sheetId="5013">
        <row r="1">
          <cell r="A1" t="str">
            <v>Linksshape LTD</v>
          </cell>
        </row>
      </sheetData>
      <sheetData sheetId="5014">
        <row r="1">
          <cell r="A1" t="str">
            <v>Linksshape LTD</v>
          </cell>
        </row>
      </sheetData>
      <sheetData sheetId="5015">
        <row r="1">
          <cell r="A1" t="str">
            <v>Linksshape LTD</v>
          </cell>
        </row>
      </sheetData>
      <sheetData sheetId="5016">
        <row r="1">
          <cell r="A1" t="str">
            <v>Linksshape LTD</v>
          </cell>
        </row>
      </sheetData>
      <sheetData sheetId="5017">
        <row r="1">
          <cell r="A1" t="str">
            <v>GIÁ TRỊ PHỤ LỤC 13 - HĐ 37/2018/HĐ/OIC-SEAREE ký ngày 07/02/2018</v>
          </cell>
        </row>
      </sheetData>
      <sheetData sheetId="5018">
        <row r="1">
          <cell r="A1" t="str">
            <v>Linksshape LTD</v>
          </cell>
        </row>
      </sheetData>
      <sheetData sheetId="5019">
        <row r="1">
          <cell r="A1" t="str">
            <v>Linksshape LTD</v>
          </cell>
        </row>
      </sheetData>
      <sheetData sheetId="5020">
        <row r="1">
          <cell r="A1" t="str">
            <v>Linksshape LTD</v>
          </cell>
        </row>
      </sheetData>
      <sheetData sheetId="5021">
        <row r="1">
          <cell r="A1" t="str">
            <v>Linksshape LTD</v>
          </cell>
        </row>
      </sheetData>
      <sheetData sheetId="5022">
        <row r="1">
          <cell r="A1" t="str">
            <v>Linksshape LTD</v>
          </cell>
        </row>
      </sheetData>
      <sheetData sheetId="5023">
        <row r="1">
          <cell r="A1" t="str">
            <v>Linksshape LTD</v>
          </cell>
        </row>
      </sheetData>
      <sheetData sheetId="5024">
        <row r="1">
          <cell r="A1" t="str">
            <v>Linksshape LTD</v>
          </cell>
        </row>
      </sheetData>
      <sheetData sheetId="5025">
        <row r="1">
          <cell r="A1" t="str">
            <v>Linksshape LTD</v>
          </cell>
        </row>
      </sheetData>
      <sheetData sheetId="5026">
        <row r="1">
          <cell r="A1" t="str">
            <v>Linksshape LTD</v>
          </cell>
        </row>
      </sheetData>
      <sheetData sheetId="5027">
        <row r="1">
          <cell r="A1" t="str">
            <v>Linksshape LTD</v>
          </cell>
        </row>
      </sheetData>
      <sheetData sheetId="5028">
        <row r="1">
          <cell r="A1" t="str">
            <v>Linksshape LTD</v>
          </cell>
        </row>
      </sheetData>
      <sheetData sheetId="5029">
        <row r="1">
          <cell r="A1" t="str">
            <v>Linksshape LTD</v>
          </cell>
        </row>
      </sheetData>
      <sheetData sheetId="5030">
        <row r="1">
          <cell r="A1" t="str">
            <v>Linksshape LTD</v>
          </cell>
        </row>
      </sheetData>
      <sheetData sheetId="5031">
        <row r="1">
          <cell r="A1" t="str">
            <v>Linksshape LTD</v>
          </cell>
        </row>
      </sheetData>
      <sheetData sheetId="5032">
        <row r="1">
          <cell r="A1" t="str">
            <v>Linksshape LTD</v>
          </cell>
        </row>
      </sheetData>
      <sheetData sheetId="5033">
        <row r="1">
          <cell r="A1" t="str">
            <v>Linksshape LTD</v>
          </cell>
        </row>
      </sheetData>
      <sheetData sheetId="5034">
        <row r="1">
          <cell r="A1" t="str">
            <v>Linksshape LTD</v>
          </cell>
        </row>
      </sheetData>
      <sheetData sheetId="5035">
        <row r="1">
          <cell r="A1" t="str">
            <v>Linksshape LTD</v>
          </cell>
        </row>
      </sheetData>
      <sheetData sheetId="5036">
        <row r="1">
          <cell r="A1" t="str">
            <v>Linksshape LTD</v>
          </cell>
        </row>
      </sheetData>
      <sheetData sheetId="5037">
        <row r="1">
          <cell r="A1" t="str">
            <v>Linksshape LTD</v>
          </cell>
        </row>
      </sheetData>
      <sheetData sheetId="5038">
        <row r="1">
          <cell r="A1" t="str">
            <v>Linksshape LTD</v>
          </cell>
        </row>
      </sheetData>
      <sheetData sheetId="5039">
        <row r="1">
          <cell r="A1" t="str">
            <v>Linksshape LTD</v>
          </cell>
        </row>
      </sheetData>
      <sheetData sheetId="5040">
        <row r="1">
          <cell r="A1" t="str">
            <v>Linksshape LTD</v>
          </cell>
        </row>
      </sheetData>
      <sheetData sheetId="5041">
        <row r="1">
          <cell r="A1" t="str">
            <v>Linksshape LTD</v>
          </cell>
        </row>
      </sheetData>
      <sheetData sheetId="5042">
        <row r="1">
          <cell r="A1" t="str">
            <v>Linksshape LTD</v>
          </cell>
        </row>
      </sheetData>
      <sheetData sheetId="5043">
        <row r="1">
          <cell r="A1" t="str">
            <v>Linksshape LTD</v>
          </cell>
        </row>
      </sheetData>
      <sheetData sheetId="5044">
        <row r="1">
          <cell r="A1" t="str">
            <v>Linksshape LTD</v>
          </cell>
        </row>
      </sheetData>
      <sheetData sheetId="5045">
        <row r="1">
          <cell r="A1" t="str">
            <v>Linksshape LTD</v>
          </cell>
        </row>
      </sheetData>
      <sheetData sheetId="5046">
        <row r="1">
          <cell r="A1" t="str">
            <v>Linksshape LTD</v>
          </cell>
        </row>
      </sheetData>
      <sheetData sheetId="5047">
        <row r="1">
          <cell r="A1" t="str">
            <v>Linksshape LTD</v>
          </cell>
        </row>
      </sheetData>
      <sheetData sheetId="5048">
        <row r="1">
          <cell r="A1" t="str">
            <v>Linksshape LTD</v>
          </cell>
        </row>
      </sheetData>
      <sheetData sheetId="5049">
        <row r="1">
          <cell r="A1" t="str">
            <v>Linksshape LTD</v>
          </cell>
        </row>
      </sheetData>
      <sheetData sheetId="5050">
        <row r="1">
          <cell r="A1" t="str">
            <v>Linksshape LTD</v>
          </cell>
        </row>
      </sheetData>
      <sheetData sheetId="5051">
        <row r="1">
          <cell r="A1" t="str">
            <v>Linksshape LTD</v>
          </cell>
        </row>
      </sheetData>
      <sheetData sheetId="5052">
        <row r="1">
          <cell r="A1" t="str">
            <v>Linksshape LTD</v>
          </cell>
        </row>
      </sheetData>
      <sheetData sheetId="5053">
        <row r="1">
          <cell r="A1" t="str">
            <v>Linksshape LTD</v>
          </cell>
        </row>
      </sheetData>
      <sheetData sheetId="5054">
        <row r="1">
          <cell r="A1" t="str">
            <v>Linksshape LTD</v>
          </cell>
        </row>
      </sheetData>
      <sheetData sheetId="5055">
        <row r="1">
          <cell r="A1" t="str">
            <v>Linksshape LTD</v>
          </cell>
        </row>
      </sheetData>
      <sheetData sheetId="5056">
        <row r="1">
          <cell r="A1" t="str">
            <v>Linksshape LTD</v>
          </cell>
        </row>
      </sheetData>
      <sheetData sheetId="5057">
        <row r="1">
          <cell r="A1" t="str">
            <v>Linksshape LTD</v>
          </cell>
        </row>
      </sheetData>
      <sheetData sheetId="5058">
        <row r="1">
          <cell r="A1" t="str">
            <v>Linksshape LTD</v>
          </cell>
        </row>
      </sheetData>
      <sheetData sheetId="5059">
        <row r="1">
          <cell r="A1" t="str">
            <v>Linksshape LTD</v>
          </cell>
        </row>
      </sheetData>
      <sheetData sheetId="5060">
        <row r="1">
          <cell r="A1" t="str">
            <v>Linksshape LTD</v>
          </cell>
        </row>
      </sheetData>
      <sheetData sheetId="5061">
        <row r="1">
          <cell r="A1" t="str">
            <v>Linksshape LTD</v>
          </cell>
        </row>
      </sheetData>
      <sheetData sheetId="5062">
        <row r="1">
          <cell r="A1" t="str">
            <v>Linksshape LTD</v>
          </cell>
        </row>
      </sheetData>
      <sheetData sheetId="5063">
        <row r="1">
          <cell r="A1" t="str">
            <v>Linksshape LTD</v>
          </cell>
        </row>
      </sheetData>
      <sheetData sheetId="5064">
        <row r="1">
          <cell r="A1" t="str">
            <v>Linksshape LTD</v>
          </cell>
        </row>
      </sheetData>
      <sheetData sheetId="5065">
        <row r="1">
          <cell r="A1" t="str">
            <v>Linksshape LTD</v>
          </cell>
        </row>
      </sheetData>
      <sheetData sheetId="5066">
        <row r="1">
          <cell r="A1" t="str">
            <v>Linksshape LTD</v>
          </cell>
        </row>
      </sheetData>
      <sheetData sheetId="5067">
        <row r="1">
          <cell r="A1" t="str">
            <v>Linksshape LTD</v>
          </cell>
        </row>
      </sheetData>
      <sheetData sheetId="5068">
        <row r="1">
          <cell r="A1" t="str">
            <v>Linksshape LTD</v>
          </cell>
        </row>
      </sheetData>
      <sheetData sheetId="5069">
        <row r="1">
          <cell r="A1" t="str">
            <v>Linksshape LTD</v>
          </cell>
        </row>
      </sheetData>
      <sheetData sheetId="5070">
        <row r="1">
          <cell r="A1" t="str">
            <v>GIÁ TRỊ PHỤ LỤC 13 - HĐ 37/2018/HĐ/OIC-SEAREE ký ngày 07/02/2018</v>
          </cell>
        </row>
      </sheetData>
      <sheetData sheetId="5071">
        <row r="1">
          <cell r="A1" t="str">
            <v>Linksshape LTD</v>
          </cell>
        </row>
      </sheetData>
      <sheetData sheetId="5072">
        <row r="1">
          <cell r="A1" t="str">
            <v>Linksshape LTD</v>
          </cell>
        </row>
      </sheetData>
      <sheetData sheetId="5073">
        <row r="1">
          <cell r="A1" t="str">
            <v>Linksshape LTD</v>
          </cell>
        </row>
      </sheetData>
      <sheetData sheetId="5074">
        <row r="1">
          <cell r="A1" t="str">
            <v>Linksshape LTD</v>
          </cell>
        </row>
      </sheetData>
      <sheetData sheetId="5075">
        <row r="1">
          <cell r="A1" t="str">
            <v>Linksshape LTD</v>
          </cell>
        </row>
      </sheetData>
      <sheetData sheetId="5076">
        <row r="1">
          <cell r="A1" t="str">
            <v>Linksshape LTD</v>
          </cell>
        </row>
      </sheetData>
      <sheetData sheetId="5077">
        <row r="1">
          <cell r="A1" t="str">
            <v>Linksshape LTD</v>
          </cell>
        </row>
      </sheetData>
      <sheetData sheetId="5078">
        <row r="1">
          <cell r="A1" t="str">
            <v>Linksshape LTD</v>
          </cell>
        </row>
      </sheetData>
      <sheetData sheetId="5079">
        <row r="1">
          <cell r="A1" t="str">
            <v>Linksshape LTD</v>
          </cell>
        </row>
      </sheetData>
      <sheetData sheetId="5080">
        <row r="1">
          <cell r="A1" t="str">
            <v>Linksshape LTD</v>
          </cell>
        </row>
      </sheetData>
      <sheetData sheetId="5081">
        <row r="1">
          <cell r="A1" t="str">
            <v>Linksshape LTD</v>
          </cell>
        </row>
      </sheetData>
      <sheetData sheetId="5082">
        <row r="1">
          <cell r="A1" t="str">
            <v>Linksshape LTD</v>
          </cell>
        </row>
      </sheetData>
      <sheetData sheetId="5083">
        <row r="1">
          <cell r="A1" t="str">
            <v>Linksshape LTD</v>
          </cell>
        </row>
      </sheetData>
      <sheetData sheetId="5084">
        <row r="1">
          <cell r="A1" t="str">
            <v>Linksshape LTD</v>
          </cell>
        </row>
      </sheetData>
      <sheetData sheetId="5085">
        <row r="1">
          <cell r="A1" t="str">
            <v>Linksshape LTD</v>
          </cell>
        </row>
      </sheetData>
      <sheetData sheetId="5086">
        <row r="1">
          <cell r="A1" t="str">
            <v>Linksshape LTD</v>
          </cell>
        </row>
      </sheetData>
      <sheetData sheetId="5087">
        <row r="1">
          <cell r="A1" t="str">
            <v>Linksshape LTD</v>
          </cell>
        </row>
      </sheetData>
      <sheetData sheetId="5088">
        <row r="1">
          <cell r="A1" t="str">
            <v>Linksshape LTD</v>
          </cell>
        </row>
      </sheetData>
      <sheetData sheetId="5089">
        <row r="1">
          <cell r="A1" t="str">
            <v>Linksshape LTD</v>
          </cell>
        </row>
      </sheetData>
      <sheetData sheetId="5090">
        <row r="1">
          <cell r="A1" t="str">
            <v>Linksshape LTD</v>
          </cell>
        </row>
      </sheetData>
      <sheetData sheetId="5091">
        <row r="1">
          <cell r="A1" t="str">
            <v>Linksshape LTD</v>
          </cell>
        </row>
      </sheetData>
      <sheetData sheetId="5092">
        <row r="1">
          <cell r="A1" t="str">
            <v>Linksshape LTD</v>
          </cell>
        </row>
      </sheetData>
      <sheetData sheetId="5093">
        <row r="1">
          <cell r="A1" t="str">
            <v>Linksshape LTD</v>
          </cell>
        </row>
      </sheetData>
      <sheetData sheetId="5094">
        <row r="1">
          <cell r="A1" t="str">
            <v>Linksshape LTD</v>
          </cell>
        </row>
      </sheetData>
      <sheetData sheetId="5095">
        <row r="1">
          <cell r="A1" t="str">
            <v>Linksshape LTD</v>
          </cell>
        </row>
      </sheetData>
      <sheetData sheetId="5096">
        <row r="1">
          <cell r="A1" t="str">
            <v>Linksshape LTD</v>
          </cell>
        </row>
      </sheetData>
      <sheetData sheetId="5097">
        <row r="1">
          <cell r="A1" t="str">
            <v>Linksshape LTD</v>
          </cell>
        </row>
      </sheetData>
      <sheetData sheetId="5098">
        <row r="1">
          <cell r="A1" t="str">
            <v>Linksshape LTD</v>
          </cell>
        </row>
      </sheetData>
      <sheetData sheetId="5099">
        <row r="1">
          <cell r="A1" t="str">
            <v>Linksshape LTD</v>
          </cell>
        </row>
      </sheetData>
      <sheetData sheetId="5100">
        <row r="1">
          <cell r="A1" t="str">
            <v>Linksshape LTD</v>
          </cell>
        </row>
      </sheetData>
      <sheetData sheetId="5101">
        <row r="1">
          <cell r="A1" t="str">
            <v>Linksshape LTD</v>
          </cell>
        </row>
      </sheetData>
      <sheetData sheetId="5102">
        <row r="1">
          <cell r="A1" t="str">
            <v>Linksshape LTD</v>
          </cell>
        </row>
      </sheetData>
      <sheetData sheetId="5103">
        <row r="1">
          <cell r="A1" t="str">
            <v>Linksshape LTD</v>
          </cell>
        </row>
      </sheetData>
      <sheetData sheetId="5104">
        <row r="1">
          <cell r="A1" t="str">
            <v>Linksshape LTD</v>
          </cell>
        </row>
      </sheetData>
      <sheetData sheetId="5105">
        <row r="1">
          <cell r="A1" t="str">
            <v>Linksshape LTD</v>
          </cell>
        </row>
      </sheetData>
      <sheetData sheetId="5106">
        <row r="1">
          <cell r="A1" t="str">
            <v>Linksshape LTD</v>
          </cell>
        </row>
      </sheetData>
      <sheetData sheetId="5107">
        <row r="1">
          <cell r="A1" t="str">
            <v>Linksshape LTD</v>
          </cell>
        </row>
      </sheetData>
      <sheetData sheetId="5108">
        <row r="1">
          <cell r="A1" t="str">
            <v>Linksshape LTD</v>
          </cell>
        </row>
      </sheetData>
      <sheetData sheetId="5109">
        <row r="1">
          <cell r="A1" t="str">
            <v>Linksshape LTD</v>
          </cell>
        </row>
      </sheetData>
      <sheetData sheetId="5110">
        <row r="1">
          <cell r="A1" t="str">
            <v>GIÁ TRỊ PHỤ LỤC 13 - HĐ 37/2018/HĐ/OIC-SEAREE ký ngày 07/02/2018</v>
          </cell>
        </row>
      </sheetData>
      <sheetData sheetId="5111">
        <row r="1">
          <cell r="A1" t="str">
            <v>GIÁ TRỊ PHỤ LỤC 13 - HĐ 37/2018/HĐ/OIC-SEAREE ký ngày 07/02/2018</v>
          </cell>
        </row>
      </sheetData>
      <sheetData sheetId="5112">
        <row r="1">
          <cell r="A1" t="str">
            <v>GIÁ TRỊ PHỤ LỤC 13 - HĐ 37/2018/HĐ/OIC-SEAREE ký ngày 07/02/2018</v>
          </cell>
        </row>
      </sheetData>
      <sheetData sheetId="5113">
        <row r="1">
          <cell r="A1" t="str">
            <v>Linksshape LTD</v>
          </cell>
        </row>
      </sheetData>
      <sheetData sheetId="5114">
        <row r="1">
          <cell r="A1" t="str">
            <v>Linksshape LTD</v>
          </cell>
        </row>
      </sheetData>
      <sheetData sheetId="5115">
        <row r="1">
          <cell r="A1" t="str">
            <v>GIÁ TRỊ PHỤ LỤC 13 - HĐ 37/2018/HĐ/OIC-SEAREE ký ngày 07/02/2018</v>
          </cell>
        </row>
      </sheetData>
      <sheetData sheetId="5116">
        <row r="1">
          <cell r="A1" t="str">
            <v>GIÁ TRỊ PHỤ LỤC 13 - HĐ 37/2018/HĐ/OIC-SEAREE ký ngày 07/02/2018</v>
          </cell>
        </row>
      </sheetData>
      <sheetData sheetId="5117">
        <row r="1">
          <cell r="A1" t="str">
            <v>GIÁ TRỊ PHỤ LỤC 13 - HĐ 37/2018/HĐ/OIC-SEAREE ký ngày 07/02/2018</v>
          </cell>
        </row>
      </sheetData>
      <sheetData sheetId="5118">
        <row r="1">
          <cell r="A1" t="str">
            <v>GIÁ TRỊ PHỤ LỤC 13 - HĐ 37/2018/HĐ/OIC-SEAREE ký ngày 07/02/2018</v>
          </cell>
        </row>
      </sheetData>
      <sheetData sheetId="5119">
        <row r="1">
          <cell r="A1" t="str">
            <v>GIÁ TRỊ PHỤ LỤC 13 - HĐ 37/2018/HĐ/OIC-SEAREE ký ngày 07/02/2018</v>
          </cell>
        </row>
      </sheetData>
      <sheetData sheetId="5120">
        <row r="1">
          <cell r="A1" t="str">
            <v>GIÁ TRỊ PHỤ LỤC 13 - HĐ 37/2018/HĐ/OIC-SEAREE ký ngày 07/02/2018</v>
          </cell>
        </row>
      </sheetData>
      <sheetData sheetId="5121">
        <row r="1">
          <cell r="A1" t="str">
            <v>GIÁ TRỊ PHỤ LỤC 13 - HĐ 37/2018/HĐ/OIC-SEAREE ký ngày 07/02/2018</v>
          </cell>
        </row>
      </sheetData>
      <sheetData sheetId="5122">
        <row r="1">
          <cell r="A1" t="str">
            <v>GIÁ TRỊ PHỤ LỤC 13 - HĐ 37/2018/HĐ/OIC-SEAREE ký ngày 07/02/2018</v>
          </cell>
        </row>
      </sheetData>
      <sheetData sheetId="5123">
        <row r="1">
          <cell r="A1" t="str">
            <v>GIÁ TRỊ PHỤ LỤC 13 - HĐ 37/2018/HĐ/OIC-SEAREE ký ngày 07/02/2018</v>
          </cell>
        </row>
      </sheetData>
      <sheetData sheetId="5124">
        <row r="1">
          <cell r="A1" t="str">
            <v>GIÁ TRỊ PHỤ LỤC 13 - HĐ 37/2018/HĐ/OIC-SEAREE ký ngày 07/02/2018</v>
          </cell>
        </row>
      </sheetData>
      <sheetData sheetId="5125">
        <row r="1">
          <cell r="A1" t="str">
            <v>GIÁ TRỊ PHỤ LỤC 13 - HĐ 37/2018/HĐ/OIC-SEAREE ký ngày 07/02/2018</v>
          </cell>
        </row>
      </sheetData>
      <sheetData sheetId="5126">
        <row r="1">
          <cell r="A1" t="str">
            <v>Linksshape LTD</v>
          </cell>
        </row>
      </sheetData>
      <sheetData sheetId="5127">
        <row r="1">
          <cell r="A1" t="str">
            <v>GIÁ TRỊ PHỤ LỤC 13 - HĐ 37/2018/HĐ/OIC-SEAREE ký ngày 07/02/2018</v>
          </cell>
        </row>
      </sheetData>
      <sheetData sheetId="5128">
        <row r="1">
          <cell r="A1" t="str">
            <v>Linksshape LTD</v>
          </cell>
        </row>
      </sheetData>
      <sheetData sheetId="5129">
        <row r="1">
          <cell r="A1" t="str">
            <v>GIÁ TRỊ PHỤ LỤC 13 - HĐ 37/2018/HĐ/OIC-SEAREE ký ngày 07/02/2018</v>
          </cell>
        </row>
      </sheetData>
      <sheetData sheetId="5130">
        <row r="1">
          <cell r="A1" t="str">
            <v>GIÁ TRỊ PHỤ LỤC 13 - HĐ 37/2018/HĐ/OIC-SEAREE ký ngày 07/02/2018</v>
          </cell>
        </row>
      </sheetData>
      <sheetData sheetId="5131">
        <row r="1">
          <cell r="A1" t="str">
            <v>GIÁ TRỊ PHỤ LỤC 13 - HĐ 37/2018/HĐ/OIC-SEAREE ký ngày 07/02/2018</v>
          </cell>
        </row>
      </sheetData>
      <sheetData sheetId="5132">
        <row r="1">
          <cell r="A1" t="str">
            <v>GIÁ TRỊ PHỤ LỤC 13 - HĐ 37/2018/HĐ/OIC-SEAREE ký ngày 07/02/2018</v>
          </cell>
        </row>
      </sheetData>
      <sheetData sheetId="5133">
        <row r="1">
          <cell r="A1" t="str">
            <v>GIÁ TRỊ PHỤ LỤC 13 - HĐ 37/2018/HĐ/OIC-SEAREE ký ngày 07/02/2018</v>
          </cell>
        </row>
      </sheetData>
      <sheetData sheetId="5134">
        <row r="1">
          <cell r="A1" t="str">
            <v>GIÁ TRỊ PHỤ LỤC 13 - HĐ 37/2018/HĐ/OIC-SEAREE ký ngày 07/02/2018</v>
          </cell>
        </row>
      </sheetData>
      <sheetData sheetId="5135">
        <row r="1">
          <cell r="A1" t="str">
            <v>GIÁ TRỊ PHỤ LỤC 13 - HĐ 37/2018/HĐ/OIC-SEAREE ký ngày 07/02/2018</v>
          </cell>
        </row>
      </sheetData>
      <sheetData sheetId="5136">
        <row r="1">
          <cell r="A1" t="str">
            <v>GIÁ TRỊ PHỤ LỤC 13 - HĐ 37/2018/HĐ/OIC-SEAREE ký ngày 07/02/2018</v>
          </cell>
        </row>
      </sheetData>
      <sheetData sheetId="5137">
        <row r="1">
          <cell r="A1" t="str">
            <v>Linksshape LTD</v>
          </cell>
        </row>
      </sheetData>
      <sheetData sheetId="5138">
        <row r="1">
          <cell r="A1" t="str">
            <v>Linksshape LTD</v>
          </cell>
        </row>
      </sheetData>
      <sheetData sheetId="5139">
        <row r="1">
          <cell r="A1" t="str">
            <v>GIÁ TRỊ PHỤ LỤC 13 - HĐ 37/2018/HĐ/OIC-SEAREE ký ngày 07/02/2018</v>
          </cell>
        </row>
      </sheetData>
      <sheetData sheetId="5140">
        <row r="1">
          <cell r="A1" t="str">
            <v>Linksshape LTD</v>
          </cell>
        </row>
      </sheetData>
      <sheetData sheetId="5141">
        <row r="1">
          <cell r="A1" t="str">
            <v>Linksshape LTD</v>
          </cell>
        </row>
      </sheetData>
      <sheetData sheetId="5142">
        <row r="1">
          <cell r="A1" t="str">
            <v>Linksshape LTD</v>
          </cell>
        </row>
      </sheetData>
      <sheetData sheetId="5143">
        <row r="1">
          <cell r="A1" t="str">
            <v>Linksshape LTD</v>
          </cell>
        </row>
      </sheetData>
      <sheetData sheetId="5144">
        <row r="1">
          <cell r="A1" t="str">
            <v>GIÁ TRỊ PHỤ LỤC 13 - HĐ 37/2018/HĐ/OIC-SEAREE ký ngày 07/02/2018</v>
          </cell>
        </row>
      </sheetData>
      <sheetData sheetId="5145">
        <row r="1">
          <cell r="A1" t="str">
            <v>GIÁ TRỊ PHỤ LỤC 13 - HĐ 37/2018/HĐ/OIC-SEAREE ký ngày 07/02/2018</v>
          </cell>
        </row>
      </sheetData>
      <sheetData sheetId="5146">
        <row r="1">
          <cell r="A1" t="str">
            <v>GIÁ TRỊ PHỤ LỤC 13 - HĐ 37/2018/HĐ/OIC-SEAREE ký ngày 07/02/2018</v>
          </cell>
        </row>
      </sheetData>
      <sheetData sheetId="5147">
        <row r="1">
          <cell r="A1" t="str">
            <v>GIÁ TRỊ PHỤ LỤC 13 - HĐ 37/2018/HĐ/OIC-SEAREE ký ngày 07/02/2018</v>
          </cell>
        </row>
      </sheetData>
      <sheetData sheetId="5148">
        <row r="1">
          <cell r="A1" t="str">
            <v>GIÁ TRỊ PHỤ LỤC 13 - HĐ 37/2018/HĐ/OIC-SEAREE ký ngày 07/02/2018</v>
          </cell>
        </row>
      </sheetData>
      <sheetData sheetId="5149">
        <row r="1">
          <cell r="A1" t="str">
            <v>GIÁ TRỊ PHỤ LỤC 13 - HĐ 37/2018/HĐ/OIC-SEAREE ký ngày 07/02/2018</v>
          </cell>
        </row>
      </sheetData>
      <sheetData sheetId="5150">
        <row r="1">
          <cell r="A1" t="str">
            <v>GIÁ TRỊ PHỤ LỤC 13 - HĐ 37/2018/HĐ/OIC-SEAREE ký ngày 07/02/2018</v>
          </cell>
        </row>
      </sheetData>
      <sheetData sheetId="5151">
        <row r="1">
          <cell r="A1" t="str">
            <v>GIÁ TRỊ PHỤ LỤC 13 - HĐ 37/2018/HĐ/OIC-SEAREE ký ngày 07/02/2018</v>
          </cell>
        </row>
      </sheetData>
      <sheetData sheetId="5152">
        <row r="1">
          <cell r="A1" t="str">
            <v>GIÁ TRỊ PHỤ LỤC 13 - HĐ 37/2018/HĐ/OIC-SEAREE ký ngày 07/02/2018</v>
          </cell>
        </row>
      </sheetData>
      <sheetData sheetId="5153">
        <row r="1">
          <cell r="A1" t="str">
            <v>GIÁ TRỊ PHỤ LỤC 13 - HĐ 37/2018/HĐ/OIC-SEAREE ký ngày 07/02/2018</v>
          </cell>
        </row>
      </sheetData>
      <sheetData sheetId="5154">
        <row r="1">
          <cell r="A1" t="str">
            <v>GIÁ TRỊ PHỤ LỤC 13 - HĐ 37/2018/HĐ/OIC-SEAREE ký ngày 07/02/2018</v>
          </cell>
        </row>
      </sheetData>
      <sheetData sheetId="5155">
        <row r="1">
          <cell r="A1" t="str">
            <v>GIÁ TRỊ PHỤ LỤC 13 - HĐ 37/2018/HĐ/OIC-SEAREE ký ngày 07/02/2018</v>
          </cell>
        </row>
      </sheetData>
      <sheetData sheetId="5156">
        <row r="1">
          <cell r="A1" t="str">
            <v>GIÁ TRỊ PHỤ LỤC 13 - HĐ 37/2018/HĐ/OIC-SEAREE ký ngày 07/02/2018</v>
          </cell>
        </row>
      </sheetData>
      <sheetData sheetId="5157">
        <row r="1">
          <cell r="A1" t="str">
            <v>GIÁ TRỊ PHỤ LỤC 13 - HĐ 37/2018/HĐ/OIC-SEAREE ký ngày 07/02/2018</v>
          </cell>
        </row>
      </sheetData>
      <sheetData sheetId="5158">
        <row r="1">
          <cell r="A1" t="str">
            <v>GIÁ TRỊ PHỤ LỤC 13 - HĐ 37/2018/HĐ/OIC-SEAREE ký ngày 07/02/2018</v>
          </cell>
        </row>
      </sheetData>
      <sheetData sheetId="5159">
        <row r="1">
          <cell r="A1" t="str">
            <v>GIÁ TRỊ PHỤ LỤC 13 - HĐ 37/2018/HĐ/OIC-SEAREE ký ngày 07/02/2018</v>
          </cell>
        </row>
      </sheetData>
      <sheetData sheetId="5160">
        <row r="1">
          <cell r="A1" t="str">
            <v>GIÁ TRỊ PHỤ LỤC 13 - HĐ 37/2018/HĐ/OIC-SEAREE ký ngày 07/02/2018</v>
          </cell>
        </row>
      </sheetData>
      <sheetData sheetId="5161">
        <row r="1">
          <cell r="A1" t="str">
            <v>GIÁ TRỊ PHỤ LỤC 13 - HĐ 37/2018/HĐ/OIC-SEAREE ký ngày 07/02/2018</v>
          </cell>
        </row>
      </sheetData>
      <sheetData sheetId="5162">
        <row r="1">
          <cell r="A1" t="str">
            <v>GIÁ TRỊ PHỤ LỤC 13 - HĐ 37/2018/HĐ/OIC-SEAREE ký ngày 07/02/2018</v>
          </cell>
        </row>
      </sheetData>
      <sheetData sheetId="5163">
        <row r="1">
          <cell r="A1" t="str">
            <v>GIÁ TRỊ PHỤ LỤC 13 - HĐ 37/2018/HĐ/OIC-SEAREE ký ngày 07/02/2018</v>
          </cell>
        </row>
      </sheetData>
      <sheetData sheetId="5164">
        <row r="1">
          <cell r="A1" t="str">
            <v>GIÁ TRỊ PHỤ LỤC 13 - HĐ 37/2018/HĐ/OIC-SEAREE ký ngày 07/02/2018</v>
          </cell>
        </row>
      </sheetData>
      <sheetData sheetId="5165">
        <row r="1">
          <cell r="A1" t="str">
            <v>GIÁ TRỊ PHỤ LỤC 13 - HĐ 37/2018/HĐ/OIC-SEAREE ký ngày 07/02/2018</v>
          </cell>
        </row>
      </sheetData>
      <sheetData sheetId="5166">
        <row r="1">
          <cell r="A1" t="str">
            <v>GIÁ TRỊ PHỤ LỤC 13 - HĐ 37/2018/HĐ/OIC-SEAREE ký ngày 07/02/2018</v>
          </cell>
        </row>
      </sheetData>
      <sheetData sheetId="5167">
        <row r="1">
          <cell r="A1" t="str">
            <v>GIÁ TRỊ PHỤ LỤC 13 - HĐ 37/2018/HĐ/OIC-SEAREE ký ngày 07/02/2018</v>
          </cell>
        </row>
      </sheetData>
      <sheetData sheetId="5168">
        <row r="1">
          <cell r="A1" t="str">
            <v>GIÁ TRỊ PHỤ LỤC 13 - HĐ 37/2018/HĐ/OIC-SEAREE ký ngày 07/02/2018</v>
          </cell>
        </row>
      </sheetData>
      <sheetData sheetId="5169">
        <row r="1">
          <cell r="A1" t="str">
            <v>GIÁ TRỊ PHỤ LỤC 13 - HĐ 37/2018/HĐ/OIC-SEAREE ký ngày 07/02/2018</v>
          </cell>
        </row>
      </sheetData>
      <sheetData sheetId="5170">
        <row r="1">
          <cell r="A1" t="str">
            <v>GIÁ TRỊ PHỤ LỤC 13 - HĐ 37/2018/HĐ/OIC-SEAREE ký ngày 07/02/2018</v>
          </cell>
        </row>
      </sheetData>
      <sheetData sheetId="5171">
        <row r="1">
          <cell r="A1" t="str">
            <v>GIÁ TRỊ PHỤ LỤC 13 - HĐ 37/2018/HĐ/OIC-SEAREE ký ngày 07/02/2018</v>
          </cell>
        </row>
      </sheetData>
      <sheetData sheetId="5172">
        <row r="1">
          <cell r="A1" t="str">
            <v>GIÁ TRỊ PHỤ LỤC 13 - HĐ 37/2018/HĐ/OIC-SEAREE ký ngày 07/02/2018</v>
          </cell>
        </row>
      </sheetData>
      <sheetData sheetId="5173">
        <row r="1">
          <cell r="A1" t="str">
            <v>GIÁ TRỊ PHỤ LỤC 13 - HĐ 37/2018/HĐ/OIC-SEAREE ký ngày 07/02/2018</v>
          </cell>
        </row>
      </sheetData>
      <sheetData sheetId="5174">
        <row r="1">
          <cell r="A1" t="str">
            <v>GIÁ TRỊ PHỤ LỤC 13 - HĐ 37/2018/HĐ/OIC-SEAREE ký ngày 07/02/2018</v>
          </cell>
        </row>
      </sheetData>
      <sheetData sheetId="5175">
        <row r="1">
          <cell r="A1" t="str">
            <v>GIÁ TRỊ PHỤ LỤC 13 - HĐ 37/2018/HĐ/OIC-SEAREE ký ngày 07/02/2018</v>
          </cell>
        </row>
      </sheetData>
      <sheetData sheetId="5176">
        <row r="1">
          <cell r="A1" t="str">
            <v>GIÁ TRỊ PHỤ LỤC 13 - HĐ 37/2018/HĐ/OIC-SEAREE ký ngày 07/02/2018</v>
          </cell>
        </row>
      </sheetData>
      <sheetData sheetId="5177">
        <row r="1">
          <cell r="A1" t="str">
            <v>GIÁ TRỊ PHỤ LỤC 13 - HĐ 37/2018/HĐ/OIC-SEAREE ký ngày 07/02/2018</v>
          </cell>
        </row>
      </sheetData>
      <sheetData sheetId="5178">
        <row r="1">
          <cell r="A1" t="str">
            <v>GIÁ TRỊ PHỤ LỤC 13 - HĐ 37/2018/HĐ/OIC-SEAREE ký ngày 07/02/2018</v>
          </cell>
        </row>
      </sheetData>
      <sheetData sheetId="5179">
        <row r="1">
          <cell r="A1" t="str">
            <v>GIÁ TRỊ PHỤ LỤC 13 - HĐ 37/2018/HĐ/OIC-SEAREE ký ngày 07/02/2018</v>
          </cell>
        </row>
      </sheetData>
      <sheetData sheetId="5180">
        <row r="1">
          <cell r="A1" t="str">
            <v>GIÁ TRỊ PHỤ LỤC 13 - HĐ 37/2018/HĐ/OIC-SEAREE ký ngày 07/02/2018</v>
          </cell>
        </row>
      </sheetData>
      <sheetData sheetId="5181">
        <row r="1">
          <cell r="A1" t="str">
            <v>GIÁ TRỊ PHỤ LỤC 13 - HĐ 37/2018/HĐ/OIC-SEAREE ký ngày 07/02/2018</v>
          </cell>
        </row>
      </sheetData>
      <sheetData sheetId="5182">
        <row r="1">
          <cell r="A1" t="str">
            <v>GIÁ TRỊ PHỤ LỤC 13 - HĐ 37/2018/HĐ/OIC-SEAREE ký ngày 07/02/2018</v>
          </cell>
        </row>
      </sheetData>
      <sheetData sheetId="5183">
        <row r="1">
          <cell r="A1" t="str">
            <v>GIÁ TRỊ PHỤ LỤC 13 - HĐ 37/2018/HĐ/OIC-SEAREE ký ngày 07/02/2018</v>
          </cell>
        </row>
      </sheetData>
      <sheetData sheetId="5184">
        <row r="1">
          <cell r="A1" t="str">
            <v>GIÁ TRỊ PHỤ LỤC 13 - HĐ 37/2018/HĐ/OIC-SEAREE ký ngày 07/02/2018</v>
          </cell>
        </row>
      </sheetData>
      <sheetData sheetId="5185">
        <row r="1">
          <cell r="A1" t="str">
            <v>GIÁ TRỊ PHỤ LỤC 13 - HĐ 37/2018/HĐ/OIC-SEAREE ký ngày 07/02/2018</v>
          </cell>
        </row>
      </sheetData>
      <sheetData sheetId="5186">
        <row r="1">
          <cell r="A1" t="str">
            <v>GIÁ TRỊ PHỤ LỤC 13 - HĐ 37/2018/HĐ/OIC-SEAREE ký ngày 07/02/2018</v>
          </cell>
        </row>
      </sheetData>
      <sheetData sheetId="5187">
        <row r="1">
          <cell r="A1" t="str">
            <v>GIÁ TRỊ PHỤ LỤC 13 - HĐ 37/2018/HĐ/OIC-SEAREE ký ngày 07/02/2018</v>
          </cell>
        </row>
      </sheetData>
      <sheetData sheetId="5188">
        <row r="1">
          <cell r="A1" t="str">
            <v>GIÁ TRỊ PHỤ LỤC 13 - HĐ 37/2018/HĐ/OIC-SEAREE ký ngày 07/02/2018</v>
          </cell>
        </row>
      </sheetData>
      <sheetData sheetId="5189">
        <row r="1">
          <cell r="A1" t="str">
            <v>GIÁ TRỊ PHỤ LỤC 13 - HĐ 37/2018/HĐ/OIC-SEAREE ký ngày 07/02/2018</v>
          </cell>
        </row>
      </sheetData>
      <sheetData sheetId="5190">
        <row r="1">
          <cell r="A1" t="str">
            <v>GIÁ TRỊ PHỤ LỤC 13 - HĐ 37/2018/HĐ/OIC-SEAREE ký ngày 07/02/2018</v>
          </cell>
        </row>
      </sheetData>
      <sheetData sheetId="5191">
        <row r="1">
          <cell r="A1" t="str">
            <v>Linksshape LTD</v>
          </cell>
        </row>
      </sheetData>
      <sheetData sheetId="5192">
        <row r="1">
          <cell r="A1" t="str">
            <v>Linksshape LTD</v>
          </cell>
        </row>
      </sheetData>
      <sheetData sheetId="5193">
        <row r="1">
          <cell r="A1" t="str">
            <v>GIÁ TRỊ PHỤ LỤC 13 - HĐ 37/2018/HĐ/OIC-SEAREE ký ngày 07/02/2018</v>
          </cell>
        </row>
      </sheetData>
      <sheetData sheetId="5194">
        <row r="1">
          <cell r="A1" t="str">
            <v>GIÁ TRỊ PHỤ LỤC 13 - HĐ 37/2018/HĐ/OIC-SEAREE ký ngày 07/02/2018</v>
          </cell>
        </row>
      </sheetData>
      <sheetData sheetId="5195">
        <row r="1">
          <cell r="A1" t="str">
            <v>GIÁ TRỊ PHỤ LỤC 13 - HĐ 37/2018/HĐ/OIC-SEAREE ký ngày 07/02/2018</v>
          </cell>
        </row>
      </sheetData>
      <sheetData sheetId="5196">
        <row r="1">
          <cell r="A1" t="str">
            <v>GIÁ TRỊ PHỤ LỤC 13 - HĐ 37/2018/HĐ/OIC-SEAREE ký ngày 07/02/2018</v>
          </cell>
        </row>
      </sheetData>
      <sheetData sheetId="5197">
        <row r="1">
          <cell r="A1" t="str">
            <v>GIÁ TRỊ PHỤ LỤC 13 - HĐ 37/2018/HĐ/OIC-SEAREE ký ngày 07/02/2018</v>
          </cell>
        </row>
      </sheetData>
      <sheetData sheetId="5198">
        <row r="1">
          <cell r="A1" t="str">
            <v>GIÁ TRỊ PHỤ LỤC 13 - HĐ 37/2018/HĐ/OIC-SEAREE ký ngày 07/02/2018</v>
          </cell>
        </row>
      </sheetData>
      <sheetData sheetId="5199">
        <row r="1">
          <cell r="A1" t="str">
            <v>GIÁ TRỊ PHỤ LỤC 13 - HĐ 37/2018/HĐ/OIC-SEAREE ký ngày 07/02/2018</v>
          </cell>
        </row>
      </sheetData>
      <sheetData sheetId="5200">
        <row r="1">
          <cell r="A1" t="str">
            <v>GIÁ TRỊ PHỤ LỤC 13 - HĐ 37/2018/HĐ/OIC-SEAREE ký ngày 07/02/2018</v>
          </cell>
        </row>
      </sheetData>
      <sheetData sheetId="5201">
        <row r="1">
          <cell r="A1" t="str">
            <v>GIÁ TRỊ PHỤ LỤC 13 - HĐ 37/2018/HĐ/OIC-SEAREE ký ngày 07/02/2018</v>
          </cell>
        </row>
      </sheetData>
      <sheetData sheetId="5202">
        <row r="1">
          <cell r="A1" t="str">
            <v>GIÁ TRỊ PHỤ LỤC 13 - HĐ 37/2018/HĐ/OIC-SEAREE ký ngày 07/02/2018</v>
          </cell>
        </row>
      </sheetData>
      <sheetData sheetId="5203">
        <row r="1">
          <cell r="A1" t="str">
            <v>GIÁ TRỊ PHỤ LỤC 13 - HĐ 37/2018/HĐ/OIC-SEAREE ký ngày 07/02/2018</v>
          </cell>
        </row>
      </sheetData>
      <sheetData sheetId="5204">
        <row r="1">
          <cell r="A1" t="str">
            <v>GIÁ TRỊ PHỤ LỤC 13 - HĐ 37/2018/HĐ/OIC-SEAREE ký ngày 07/02/2018</v>
          </cell>
        </row>
      </sheetData>
      <sheetData sheetId="5205">
        <row r="1">
          <cell r="A1" t="str">
            <v>GIÁ TRỊ PHỤ LỤC 13 - HĐ 37/2018/HĐ/OIC-SEAREE ký ngày 07/02/2018</v>
          </cell>
        </row>
      </sheetData>
      <sheetData sheetId="5206">
        <row r="1">
          <cell r="A1" t="str">
            <v>GIÁ TRỊ PHỤ LỤC 13 - HĐ 37/2018/HĐ/OIC-SEAREE ký ngày 07/02/2018</v>
          </cell>
        </row>
      </sheetData>
      <sheetData sheetId="5207">
        <row r="1">
          <cell r="A1" t="str">
            <v>GIÁ TRỊ PHỤ LỤC 13 - HĐ 37/2018/HĐ/OIC-SEAREE ký ngày 07/02/2018</v>
          </cell>
        </row>
      </sheetData>
      <sheetData sheetId="5208">
        <row r="1">
          <cell r="A1" t="str">
            <v>GIÁ TRỊ PHỤ LỤC 13 - HĐ 37/2018/HĐ/OIC-SEAREE ký ngày 07/02/2018</v>
          </cell>
        </row>
      </sheetData>
      <sheetData sheetId="5209">
        <row r="1">
          <cell r="A1" t="str">
            <v>GIÁ TRỊ PHỤ LỤC 13 - HĐ 37/2018/HĐ/OIC-SEAREE ký ngày 07/02/2018</v>
          </cell>
        </row>
      </sheetData>
      <sheetData sheetId="5210">
        <row r="1">
          <cell r="A1" t="str">
            <v>GIÁ TRỊ PHỤ LỤC 13 - HĐ 37/2018/HĐ/OIC-SEAREE ký ngày 07/02/2018</v>
          </cell>
        </row>
      </sheetData>
      <sheetData sheetId="5211">
        <row r="1">
          <cell r="A1" t="str">
            <v>GIÁ TRỊ PHỤ LỤC 13 - HĐ 37/2018/HĐ/OIC-SEAREE ký ngày 07/02/2018</v>
          </cell>
        </row>
      </sheetData>
      <sheetData sheetId="5212">
        <row r="1">
          <cell r="A1" t="str">
            <v>GIÁ TRỊ PHỤ LỤC 13 - HĐ 37/2018/HĐ/OIC-SEAREE ký ngày 07/02/2018</v>
          </cell>
        </row>
      </sheetData>
      <sheetData sheetId="5213">
        <row r="1">
          <cell r="A1" t="str">
            <v>GIÁ TRỊ PHỤ LỤC 13 - HĐ 37/2018/HĐ/OIC-SEAREE ký ngày 07/02/2018</v>
          </cell>
        </row>
      </sheetData>
      <sheetData sheetId="5214">
        <row r="1">
          <cell r="A1" t="str">
            <v>GIÁ TRỊ PHỤ LỤC 13 - HĐ 37/2018/HĐ/OIC-SEAREE ký ngày 07/02/2018</v>
          </cell>
        </row>
      </sheetData>
      <sheetData sheetId="5215">
        <row r="1">
          <cell r="A1" t="str">
            <v>GIÁ TRỊ PHỤ LỤC 13 - HĐ 37/2018/HĐ/OIC-SEAREE ký ngày 07/02/2018</v>
          </cell>
        </row>
      </sheetData>
      <sheetData sheetId="5216">
        <row r="1">
          <cell r="A1" t="str">
            <v>GIÁ TRỊ PHỤ LỤC 13 - HĐ 37/2018/HĐ/OIC-SEAREE ký ngày 07/02/2018</v>
          </cell>
        </row>
      </sheetData>
      <sheetData sheetId="5217">
        <row r="1">
          <cell r="A1" t="str">
            <v>GIÁ TRỊ PHỤ LỤC 13 - HĐ 37/2018/HĐ/OIC-SEAREE ký ngày 07/02/2018</v>
          </cell>
        </row>
      </sheetData>
      <sheetData sheetId="5218">
        <row r="1">
          <cell r="A1" t="str">
            <v>GIÁ TRỊ PHỤ LỤC 13 - HĐ 37/2018/HĐ/OIC-SEAREE ký ngày 07/02/2018</v>
          </cell>
        </row>
      </sheetData>
      <sheetData sheetId="5219">
        <row r="1">
          <cell r="A1" t="str">
            <v>GIÁ TRỊ PHỤ LỤC 13 - HĐ 37/2018/HĐ/OIC-SEAREE ký ngày 07/02/2018</v>
          </cell>
        </row>
      </sheetData>
      <sheetData sheetId="5220">
        <row r="1">
          <cell r="A1" t="str">
            <v>GIÁ TRỊ PHỤ LỤC 13 - HĐ 37/2018/HĐ/OIC-SEAREE ký ngày 07/02/2018</v>
          </cell>
        </row>
      </sheetData>
      <sheetData sheetId="5221">
        <row r="1">
          <cell r="A1" t="str">
            <v>GIÁ TRỊ PHỤ LỤC 13 - HĐ 37/2018/HĐ/OIC-SEAREE ký ngày 07/02/2018</v>
          </cell>
        </row>
      </sheetData>
      <sheetData sheetId="5222">
        <row r="1">
          <cell r="A1" t="str">
            <v>GIÁ TRỊ PHỤ LỤC 13 - HĐ 37/2018/HĐ/OIC-SEAREE ký ngày 07/02/2018</v>
          </cell>
        </row>
      </sheetData>
      <sheetData sheetId="5223">
        <row r="1">
          <cell r="A1" t="str">
            <v>GIÁ TRỊ PHỤ LỤC 13 - HĐ 37/2018/HĐ/OIC-SEAREE ký ngày 07/02/2018</v>
          </cell>
        </row>
      </sheetData>
      <sheetData sheetId="5224">
        <row r="1">
          <cell r="A1" t="str">
            <v>GIÁ TRỊ PHỤ LỤC 13 - HĐ 37/2018/HĐ/OIC-SEAREE ký ngày 07/02/2018</v>
          </cell>
        </row>
      </sheetData>
      <sheetData sheetId="5225">
        <row r="1">
          <cell r="A1" t="str">
            <v>GIÁ TRỊ PHỤ LỤC 13 - HĐ 37/2018/HĐ/OIC-SEAREE ký ngày 07/02/2018</v>
          </cell>
        </row>
      </sheetData>
      <sheetData sheetId="5226">
        <row r="1">
          <cell r="A1" t="str">
            <v>GIÁ TRỊ PHỤ LỤC 13 - HĐ 37/2018/HĐ/OIC-SEAREE ký ngày 07/02/2018</v>
          </cell>
        </row>
      </sheetData>
      <sheetData sheetId="5227">
        <row r="1">
          <cell r="A1" t="str">
            <v>GIÁ TRỊ PHỤ LỤC 13 - HĐ 37/2018/HĐ/OIC-SEAREE ký ngày 07/02/2018</v>
          </cell>
        </row>
      </sheetData>
      <sheetData sheetId="5228">
        <row r="1">
          <cell r="A1" t="str">
            <v>GIÁ TRỊ PHỤ LỤC 13 - HĐ 37/2018/HĐ/OIC-SEAREE ký ngày 07/02/2018</v>
          </cell>
        </row>
      </sheetData>
      <sheetData sheetId="5229">
        <row r="1">
          <cell r="A1" t="str">
            <v>GIÁ TRỊ PHỤ LỤC 13 - HĐ 37/2018/HĐ/OIC-SEAREE ký ngày 07/02/2018</v>
          </cell>
        </row>
      </sheetData>
      <sheetData sheetId="5230">
        <row r="1">
          <cell r="A1" t="str">
            <v>GIÁ TRỊ PHỤ LỤC 13 - HĐ 37/2018/HĐ/OIC-SEAREE ký ngày 07/02/2018</v>
          </cell>
        </row>
      </sheetData>
      <sheetData sheetId="5231">
        <row r="1">
          <cell r="A1" t="str">
            <v>GIÁ TRỊ PHỤ LỤC 13 - HĐ 37/2018/HĐ/OIC-SEAREE ký ngày 07/02/2018</v>
          </cell>
        </row>
      </sheetData>
      <sheetData sheetId="5232">
        <row r="1">
          <cell r="A1" t="str">
            <v>GIÁ TRỊ PHỤ LỤC 13 - HĐ 37/2018/HĐ/OIC-SEAREE ký ngày 07/02/2018</v>
          </cell>
        </row>
      </sheetData>
      <sheetData sheetId="5233">
        <row r="1">
          <cell r="A1" t="str">
            <v>GIÁ TRỊ PHỤ LỤC 13 - HĐ 37/2018/HĐ/OIC-SEAREE ký ngày 07/02/2018</v>
          </cell>
        </row>
      </sheetData>
      <sheetData sheetId="5234">
        <row r="1">
          <cell r="A1" t="str">
            <v>GIÁ TRỊ PHỤ LỤC 13 - HĐ 37/2018/HĐ/OIC-SEAREE ký ngày 07/02/2018</v>
          </cell>
        </row>
      </sheetData>
      <sheetData sheetId="5235">
        <row r="1">
          <cell r="A1" t="str">
            <v>GIÁ TRỊ PHỤ LỤC 13 - HĐ 37/2018/HĐ/OIC-SEAREE ký ngày 07/02/2018</v>
          </cell>
        </row>
      </sheetData>
      <sheetData sheetId="5236">
        <row r="1">
          <cell r="A1" t="str">
            <v>GIÁ TRỊ PHỤ LỤC 13 - HĐ 37/2018/HĐ/OIC-SEAREE ký ngày 07/02/2018</v>
          </cell>
        </row>
      </sheetData>
      <sheetData sheetId="5237">
        <row r="1">
          <cell r="A1" t="str">
            <v>GIÁ TRỊ PHỤ LỤC 13 - HĐ 37/2018/HĐ/OIC-SEAREE ký ngày 07/02/2018</v>
          </cell>
        </row>
      </sheetData>
      <sheetData sheetId="5238">
        <row r="1">
          <cell r="A1" t="str">
            <v>GIÁ TRỊ PHỤ LỤC 13 - HĐ 37/2018/HĐ/OIC-SEAREE ký ngày 07/02/2018</v>
          </cell>
        </row>
      </sheetData>
      <sheetData sheetId="5239">
        <row r="1">
          <cell r="A1" t="str">
            <v>GIÁ TRỊ PHỤ LỤC 13 - HĐ 37/2018/HĐ/OIC-SEAREE ký ngày 07/02/2018</v>
          </cell>
        </row>
      </sheetData>
      <sheetData sheetId="5240">
        <row r="1">
          <cell r="A1" t="str">
            <v>GIÁ TRỊ PHỤ LỤC 13 - HĐ 37/2018/HĐ/OIC-SEAREE ký ngày 07/02/2018</v>
          </cell>
        </row>
      </sheetData>
      <sheetData sheetId="5241">
        <row r="1">
          <cell r="A1" t="str">
            <v>GIÁ TRỊ PHỤ LỤC 13 - HĐ 37/2018/HĐ/OIC-SEAREE ký ngày 07/02/2018</v>
          </cell>
        </row>
      </sheetData>
      <sheetData sheetId="5242">
        <row r="1">
          <cell r="A1" t="str">
            <v>GIÁ TRỊ PHỤ LỤC 13 - HĐ 37/2018/HĐ/OIC-SEAREE ký ngày 07/02/2018</v>
          </cell>
        </row>
      </sheetData>
      <sheetData sheetId="5243">
        <row r="1">
          <cell r="A1" t="str">
            <v>GIÁ TRỊ PHỤ LỤC 13 - HĐ 37/2018/HĐ/OIC-SEAREE ký ngày 07/02/2018</v>
          </cell>
        </row>
      </sheetData>
      <sheetData sheetId="5244">
        <row r="1">
          <cell r="A1" t="str">
            <v>GIÁ TRỊ PHỤ LỤC 13 - HĐ 37/2018/HĐ/OIC-SEAREE ký ngày 07/02/2018</v>
          </cell>
        </row>
      </sheetData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>
        <row r="1">
          <cell r="A1" t="str">
            <v>GIÁ TRỊ PHỤ LỤC 13 - HĐ 37/2018/HĐ/OIC-SEAREE ký ngày 07/02/2018</v>
          </cell>
        </row>
      </sheetData>
      <sheetData sheetId="5271">
        <row r="1">
          <cell r="A1" t="str">
            <v>GIÁ TRỊ PHỤ LỤC 13 - HĐ 37/2018/HĐ/OIC-SEAREE ký ngày 07/02/2018</v>
          </cell>
        </row>
      </sheetData>
      <sheetData sheetId="5272">
        <row r="1">
          <cell r="A1" t="str">
            <v>Linksshape LTD</v>
          </cell>
        </row>
      </sheetData>
      <sheetData sheetId="5273">
        <row r="1">
          <cell r="A1" t="str">
            <v>Linksshape LTD</v>
          </cell>
        </row>
      </sheetData>
      <sheetData sheetId="5274">
        <row r="1">
          <cell r="A1" t="str">
            <v>GIÁ TRỊ PHỤ LỤC 13 - HĐ 37/2018/HĐ/OIC-SEAREE ký ngày 07/02/2018</v>
          </cell>
        </row>
      </sheetData>
      <sheetData sheetId="5275">
        <row r="1">
          <cell r="A1" t="str">
            <v>Linksshape LTD</v>
          </cell>
        </row>
      </sheetData>
      <sheetData sheetId="5276">
        <row r="1">
          <cell r="A1" t="str">
            <v>GIÁ TRỊ PHỤ LỤC 13 - HĐ 37/2018/HĐ/OIC-SEAREE ký ngày 07/02/2018</v>
          </cell>
        </row>
      </sheetData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/>
      <sheetData sheetId="5305"/>
      <sheetData sheetId="5306"/>
      <sheetData sheetId="5307"/>
      <sheetData sheetId="5308"/>
      <sheetData sheetId="5309" refreshError="1"/>
      <sheetData sheetId="5310" refreshError="1"/>
      <sheetData sheetId="5311" refreshError="1"/>
      <sheetData sheetId="5312"/>
      <sheetData sheetId="5313"/>
      <sheetData sheetId="5314"/>
      <sheetData sheetId="5315"/>
      <sheetData sheetId="5316"/>
      <sheetData sheetId="5317"/>
      <sheetData sheetId="5318"/>
      <sheetData sheetId="5319" refreshError="1"/>
      <sheetData sheetId="5320" refreshError="1"/>
      <sheetData sheetId="5321" refreshError="1"/>
      <sheetData sheetId="5322" refreshError="1"/>
      <sheetData sheetId="5323"/>
      <sheetData sheetId="5324"/>
      <sheetData sheetId="5325"/>
      <sheetData sheetId="5326"/>
      <sheetData sheetId="5327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>
        <row r="1">
          <cell r="A1" t="str">
            <v>Linksshape LTD</v>
          </cell>
        </row>
      </sheetData>
      <sheetData sheetId="5366">
        <row r="1">
          <cell r="A1" t="str">
            <v>Linksshape LTD</v>
          </cell>
        </row>
      </sheetData>
      <sheetData sheetId="5367">
        <row r="1">
          <cell r="A1" t="str">
            <v>Linksshape LTD</v>
          </cell>
        </row>
      </sheetData>
      <sheetData sheetId="5368">
        <row r="1">
          <cell r="A1" t="str">
            <v>Linksshape LTD</v>
          </cell>
        </row>
      </sheetData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>
        <row r="1">
          <cell r="A1" t="str">
            <v>DỰ ÁN:  KHU NHÀ Ở DIỆN TÍCH 4,2777 HA PHƯỜNG THẠNH MỸ LỢI, QUẬN 2 (VICTORIA VILLAGE)</v>
          </cell>
        </row>
      </sheetData>
      <sheetData sheetId="5381">
        <row r="1">
          <cell r="A1" t="str">
            <v>DỰ ÁN:  KHU NHÀ Ở DIỆN TÍCH 4,2777 HA PHƯỜNG THẠNH MỸ LỢI, QUẬN 2 (VICTORIA VILLAGE)</v>
          </cell>
        </row>
      </sheetData>
      <sheetData sheetId="5382">
        <row r="1">
          <cell r="A1" t="str">
            <v>DỰ ÁN:  KHU NHÀ Ở DIỆN TÍCH 4,2777 HA PHƯỜNG THẠNH MỸ LỢI, QUẬN 2 (VICTORIA VILLAGE)</v>
          </cell>
        </row>
      </sheetData>
      <sheetData sheetId="5383">
        <row r="1">
          <cell r="A1" t="str">
            <v>DỰ ÁN:  KHU NHÀ Ở DIỆN TÍCH 4,2777 HA PHƯỜNG THẠNH MỸ LỢI, QUẬN 2 (VICTORIA VILLAGE)</v>
          </cell>
        </row>
      </sheetData>
      <sheetData sheetId="5384">
        <row r="1">
          <cell r="A1" t="str">
            <v>DỰ ÁN:  KHU NHÀ Ở DIỆN TÍCH 4,2777 HA PHƯỜNG THẠNH MỸ LỢI, QUẬN 2 (VICTORIA VILLAGE)</v>
          </cell>
        </row>
      </sheetData>
      <sheetData sheetId="5385">
        <row r="1">
          <cell r="A1" t="str">
            <v>DỰ ÁN:  KHU NHÀ Ở DIỆN TÍCH 4,2777 HA PHƯỜNG THẠNH MỸ LỢI, QUẬN 2 (VICTORIA VILLAGE)</v>
          </cell>
        </row>
      </sheetData>
      <sheetData sheetId="5386">
        <row r="1">
          <cell r="A1" t="str">
            <v>Linksshape LTD</v>
          </cell>
        </row>
      </sheetData>
      <sheetData sheetId="5387">
        <row r="1">
          <cell r="A1" t="str">
            <v>Linksshape LTD</v>
          </cell>
        </row>
      </sheetData>
      <sheetData sheetId="5388">
        <row r="1">
          <cell r="A1" t="str">
            <v>Linksshape LTD</v>
          </cell>
        </row>
      </sheetData>
      <sheetData sheetId="5389">
        <row r="1">
          <cell r="A1" t="str">
            <v>GIÁ TRỊ PHỤ LỤC 13 - HĐ 37/2018/HĐ/OIC-SEAREE ký ngày 07/02/2018</v>
          </cell>
        </row>
      </sheetData>
      <sheetData sheetId="5390">
        <row r="1">
          <cell r="A1" t="str">
            <v>GIÁ TRỊ PHỤ LỤC 13 - HĐ 37/2018/HĐ/OIC-SEAREE ký ngày 07/02/2018</v>
          </cell>
        </row>
      </sheetData>
      <sheetData sheetId="5391">
        <row r="1">
          <cell r="A1" t="str">
            <v>GIÁ TRỊ PHỤ LỤC 13 - HĐ 37/2018/HĐ/OIC-SEAREE ký ngày 07/02/2018</v>
          </cell>
        </row>
      </sheetData>
      <sheetData sheetId="5392">
        <row r="1">
          <cell r="A1" t="str">
            <v>GIÁ TRỊ PHỤ LỤC 13 - HĐ 37/2018/HĐ/OIC-SEAREE ký ngày 07/02/2018</v>
          </cell>
        </row>
      </sheetData>
      <sheetData sheetId="5393">
        <row r="1">
          <cell r="A1" t="str">
            <v>GIÁ TRỊ PHỤ LỤC 13 - HĐ 37/2018/HĐ/OIC-SEAREE ký ngày 07/02/2018</v>
          </cell>
        </row>
      </sheetData>
      <sheetData sheetId="5394">
        <row r="1">
          <cell r="A1" t="str">
            <v>GIÁ TRỊ PHỤ LỤC 13 - HĐ 37/2018/HĐ/OIC-SEAREE ký ngày 07/02/2018</v>
          </cell>
        </row>
      </sheetData>
      <sheetData sheetId="5395">
        <row r="1">
          <cell r="A1" t="str">
            <v>GIÁ TRỊ PHỤ LỤC 13 - HĐ 37/2018/HĐ/OIC-SEAREE ký ngày 07/02/2018</v>
          </cell>
        </row>
      </sheetData>
      <sheetData sheetId="5396">
        <row r="1">
          <cell r="A1" t="str">
            <v>GIÁ TRỊ PHỤ LỤC 13 - HĐ 37/2018/HĐ/OIC-SEAREE ký ngày 07/02/2018</v>
          </cell>
        </row>
      </sheetData>
      <sheetData sheetId="5397">
        <row r="1">
          <cell r="A1" t="str">
            <v>GIÁ TRỊ PHỤ LỤC 13 - HĐ 37/2018/HĐ/OIC-SEAREE ký ngày 07/02/2018</v>
          </cell>
        </row>
      </sheetData>
      <sheetData sheetId="5398">
        <row r="1">
          <cell r="A1" t="str">
            <v>GIÁ TRỊ PHỤ LỤC 13 - HĐ 37/2018/HĐ/OIC-SEAREE ký ngày 07/02/2018</v>
          </cell>
        </row>
      </sheetData>
      <sheetData sheetId="5399">
        <row r="1">
          <cell r="A1" t="str">
            <v>GIÁ TRỊ PHỤ LỤC 13 - HĐ 37/2018/HĐ/OIC-SEAREE ký ngày 07/02/2018</v>
          </cell>
        </row>
      </sheetData>
      <sheetData sheetId="5400">
        <row r="1">
          <cell r="A1" t="str">
            <v>DỰ ÁN:  KHU NHÀ Ở DIỆN TÍCH 4,2777 HA PHƯỜNG THẠNH MỸ LỢI, QUẬN 2 (VICTORIA VILLAGE)</v>
          </cell>
        </row>
      </sheetData>
      <sheetData sheetId="5401">
        <row r="1">
          <cell r="A1" t="str">
            <v>GIÁ TRỊ PHỤ LỤC 13 - HĐ 37/2018/HĐ/OIC-SEAREE ký ngày 07/02/2018</v>
          </cell>
        </row>
      </sheetData>
      <sheetData sheetId="5402">
        <row r="1">
          <cell r="A1" t="str">
            <v>GIÁ TRỊ PHỤ LỤC 13 - HĐ 37/2018/HĐ/OIC-SEAREE ký ngày 07/02/2018</v>
          </cell>
        </row>
      </sheetData>
      <sheetData sheetId="5403">
        <row r="1">
          <cell r="A1" t="str">
            <v>GIÁ TRỊ PHỤ LỤC 13 - HĐ 37/2018/HĐ/OIC-SEAREE ký ngày 07/02/2018</v>
          </cell>
        </row>
      </sheetData>
      <sheetData sheetId="5404">
        <row r="1">
          <cell r="A1" t="str">
            <v>GIÁ TRỊ PHỤ LỤC 13 - HĐ 37/2018/HĐ/OIC-SEAREE ký ngày 07/02/2018</v>
          </cell>
        </row>
      </sheetData>
      <sheetData sheetId="5405">
        <row r="1">
          <cell r="A1" t="str">
            <v>GIÁ TRỊ PHỤ LỤC 13 - HĐ 37/2018/HĐ/OIC-SEAREE ký ngày 07/02/2018</v>
          </cell>
        </row>
      </sheetData>
      <sheetData sheetId="5406">
        <row r="1">
          <cell r="A1" t="str">
            <v>GIÁ TRỊ PHỤ LỤC 13 - HĐ 37/2018/HĐ/OIC-SEAREE ký ngày 07/02/2018</v>
          </cell>
        </row>
      </sheetData>
      <sheetData sheetId="5407">
        <row r="1">
          <cell r="A1" t="str">
            <v>GIÁ TRỊ PHỤ LỤC 13 - HĐ 37/2018/HĐ/OIC-SEAREE ký ngày 07/02/2018</v>
          </cell>
        </row>
      </sheetData>
      <sheetData sheetId="5408">
        <row r="1">
          <cell r="A1" t="str">
            <v>GIÁ TRỊ PHỤ LỤC 13 - HĐ 37/2018/HĐ/OIC-SEAREE ký ngày 07/02/2018</v>
          </cell>
        </row>
      </sheetData>
      <sheetData sheetId="5409">
        <row r="1">
          <cell r="A1" t="str">
            <v>GIÁ TRỊ PHỤ LỤC 13 - HĐ 37/2018/HĐ/OIC-SEAREE ký ngày 07/02/2018</v>
          </cell>
        </row>
      </sheetData>
      <sheetData sheetId="5410">
        <row r="1">
          <cell r="A1" t="str">
            <v>GIÁ TRỊ PHỤ LỤC 13 - HĐ 37/2018/HĐ/OIC-SEAREE ký ngày 07/02/2018</v>
          </cell>
        </row>
      </sheetData>
      <sheetData sheetId="5411">
        <row r="1">
          <cell r="A1" t="str">
            <v>GIÁ TRỊ PHỤ LỤC 13 - HĐ 37/2018/HĐ/OIC-SEAREE ký ngày 07/02/2018</v>
          </cell>
        </row>
      </sheetData>
      <sheetData sheetId="5412">
        <row r="1">
          <cell r="A1" t="str">
            <v>GIÁ TRỊ PHỤ LỤC 13 - HĐ 37/2018/HĐ/OIC-SEAREE ký ngày 07/02/2018</v>
          </cell>
        </row>
      </sheetData>
      <sheetData sheetId="5413">
        <row r="1">
          <cell r="A1" t="str">
            <v>GIÁ TRỊ PHỤ LỤC 13 - HĐ 37/2018/HĐ/OIC-SEAREE ký ngày 07/02/2018</v>
          </cell>
        </row>
      </sheetData>
      <sheetData sheetId="5414">
        <row r="1">
          <cell r="A1" t="str">
            <v>GIÁ TRỊ PHỤ LỤC 13 - HĐ 37/2018/HĐ/OIC-SEAREE ký ngày 07/02/2018</v>
          </cell>
        </row>
      </sheetData>
      <sheetData sheetId="5415">
        <row r="1">
          <cell r="A1" t="str">
            <v>GIÁ TRỊ PHỤ LỤC 13 - HĐ 37/2018/HĐ/OIC-SEAREE ký ngày 07/02/2018</v>
          </cell>
        </row>
      </sheetData>
      <sheetData sheetId="5416">
        <row r="1">
          <cell r="A1" t="str">
            <v>GIÁ TRỊ PHỤ LỤC 13 - HĐ 37/2018/HĐ/OIC-SEAREE ký ngày 07/02/2018</v>
          </cell>
        </row>
      </sheetData>
      <sheetData sheetId="5417">
        <row r="1">
          <cell r="A1" t="str">
            <v>GIÁ TRỊ PHỤ LỤC 13 - HĐ 37/2018/HĐ/OIC-SEAREE ký ngày 07/02/2018</v>
          </cell>
        </row>
      </sheetData>
      <sheetData sheetId="5418">
        <row r="1">
          <cell r="A1" t="str">
            <v>GIÁ TRỊ PHỤ LỤC 13 - HĐ 37/2018/HĐ/OIC-SEAREE ký ngày 07/02/2018</v>
          </cell>
        </row>
      </sheetData>
      <sheetData sheetId="5419">
        <row r="1">
          <cell r="A1" t="str">
            <v>GIÁ TRỊ PHỤ LỤC 13 - HĐ 37/2018/HĐ/OIC-SEAREE ký ngày 07/02/2018</v>
          </cell>
        </row>
      </sheetData>
      <sheetData sheetId="5420">
        <row r="1">
          <cell r="A1" t="str">
            <v>DỰ ÁN:  KHU NHÀ Ở DIỆN TÍCH 4,2777 HA PHƯỜNG THẠNH MỸ LỢI, QUẬN 2 (VICTORIA VILLAGE)</v>
          </cell>
        </row>
      </sheetData>
      <sheetData sheetId="5421">
        <row r="1">
          <cell r="A1" t="str">
            <v>GIÁ TRỊ PHỤ LỤC 13 - HĐ 37/2018/HĐ/OIC-SEAREE ký ngày 07/02/2018</v>
          </cell>
        </row>
      </sheetData>
      <sheetData sheetId="5422">
        <row r="1">
          <cell r="A1" t="str">
            <v>GIÁ TRỊ PHỤ LỤC 13 - HĐ 37/2018/HĐ/OIC-SEAREE ký ngày 07/02/2018</v>
          </cell>
        </row>
      </sheetData>
      <sheetData sheetId="5423">
        <row r="1">
          <cell r="A1" t="str">
            <v>GIÁ TRỊ PHỤ LỤC 13 - HĐ 37/2018/HĐ/OIC-SEAREE ký ngày 07/02/2018</v>
          </cell>
        </row>
      </sheetData>
      <sheetData sheetId="5424">
        <row r="1">
          <cell r="A1" t="str">
            <v>GIÁ TRỊ PHỤ LỤC 13 - HĐ 37/2018/HĐ/OIC-SEAREE ký ngày 07/02/2018</v>
          </cell>
        </row>
      </sheetData>
      <sheetData sheetId="5425">
        <row r="1">
          <cell r="A1" t="str">
            <v>GIÁ TRỊ PHỤ LỤC 13 - HĐ 37/2018/HĐ/OIC-SEAREE ký ngày 07/02/2018</v>
          </cell>
        </row>
      </sheetData>
      <sheetData sheetId="5426">
        <row r="1">
          <cell r="A1" t="str">
            <v>GIÁ TRỊ PHỤ LỤC 13 - HĐ 37/2018/HĐ/OIC-SEAREE ký ngày 07/02/2018</v>
          </cell>
        </row>
      </sheetData>
      <sheetData sheetId="5427">
        <row r="1">
          <cell r="A1" t="str">
            <v>GIÁ TRỊ PHỤ LỤC 13 - HĐ 37/2018/HĐ/OIC-SEAREE ký ngày 07/02/2018</v>
          </cell>
        </row>
      </sheetData>
      <sheetData sheetId="5428">
        <row r="1">
          <cell r="A1" t="str">
            <v>GIÁ TRỊ PHỤ LỤC 13 - HĐ 37/2018/HĐ/OIC-SEAREE ký ngày 07/02/2018</v>
          </cell>
        </row>
      </sheetData>
      <sheetData sheetId="5429">
        <row r="1">
          <cell r="A1" t="str">
            <v>GIÁ TRỊ PHỤ LỤC 13 - HĐ 37/2018/HĐ/OIC-SEAREE ký ngày 07/02/2018</v>
          </cell>
        </row>
      </sheetData>
      <sheetData sheetId="5430">
        <row r="1">
          <cell r="A1" t="str">
            <v>GIÁ TRỊ PHỤ LỤC 13 - HĐ 37/2018/HĐ/OIC-SEAREE ký ngày 07/02/2018</v>
          </cell>
        </row>
      </sheetData>
      <sheetData sheetId="5431">
        <row r="1">
          <cell r="A1" t="str">
            <v>GIÁ TRỊ PHỤ LỤC 13 - HĐ 37/2018/HĐ/OIC-SEAREE ký ngày 07/02/2018</v>
          </cell>
        </row>
      </sheetData>
      <sheetData sheetId="5432">
        <row r="1">
          <cell r="A1" t="str">
            <v>Linksshape LTD</v>
          </cell>
        </row>
      </sheetData>
      <sheetData sheetId="5433">
        <row r="1">
          <cell r="A1" t="str">
            <v>GIÁ TRỊ PHỤ LỤC 13 - HĐ 37/2018/HĐ/OIC-SEAREE ký ngày 07/02/2018</v>
          </cell>
        </row>
      </sheetData>
      <sheetData sheetId="5434">
        <row r="1">
          <cell r="A1" t="str">
            <v>GIÁ TRỊ PHỤ LỤC 13 - HĐ 37/2018/HĐ/OIC-SEAREE ký ngày 07/02/2018</v>
          </cell>
        </row>
      </sheetData>
      <sheetData sheetId="5435">
        <row r="1">
          <cell r="A1" t="str">
            <v>GIÁ TRỊ PHỤ LỤC 13 - HĐ 37/2018/HĐ/OIC-SEAREE ký ngày 07/02/2018</v>
          </cell>
        </row>
      </sheetData>
      <sheetData sheetId="5436">
        <row r="1">
          <cell r="A1" t="str">
            <v>GIÁ TRỊ PHỤ LỤC 13 - HĐ 37/2018/HĐ/OIC-SEAREE ký ngày 07/02/2018</v>
          </cell>
        </row>
      </sheetData>
      <sheetData sheetId="5437">
        <row r="1">
          <cell r="A1" t="str">
            <v>GIÁ TRỊ PHỤ LỤC 13 - HĐ 37/2018/HĐ/OIC-SEAREE ký ngày 07/02/2018</v>
          </cell>
        </row>
      </sheetData>
      <sheetData sheetId="5438">
        <row r="1">
          <cell r="A1" t="str">
            <v>GIÁ TRỊ PHỤ LỤC 13 - HĐ 37/2018/HĐ/OIC-SEAREE ký ngày 07/02/2018</v>
          </cell>
        </row>
      </sheetData>
      <sheetData sheetId="5439">
        <row r="1">
          <cell r="A1" t="str">
            <v>GIÁ TRỊ PHỤ LỤC 13 - HĐ 37/2018/HĐ/OIC-SEAREE ký ngày 07/02/2018</v>
          </cell>
        </row>
      </sheetData>
      <sheetData sheetId="5440">
        <row r="1">
          <cell r="A1" t="str">
            <v>GIÁ TRỊ PHỤ LỤC 13 - HĐ 37/2018/HĐ/OIC-SEAREE ký ngày 07/02/2018</v>
          </cell>
        </row>
      </sheetData>
      <sheetData sheetId="5441">
        <row r="1">
          <cell r="A1" t="str">
            <v>GIÁ TRỊ PHỤ LỤC 13 - HĐ 37/2018/HĐ/OIC-SEAREE ký ngày 07/02/2018</v>
          </cell>
        </row>
      </sheetData>
      <sheetData sheetId="5442">
        <row r="1">
          <cell r="A1" t="str">
            <v>GIÁ TRỊ PHỤ LỤC 13 - HĐ 37/2018/HĐ/OIC-SEAREE ký ngày 07/02/2018</v>
          </cell>
        </row>
      </sheetData>
      <sheetData sheetId="5443">
        <row r="1">
          <cell r="A1" t="str">
            <v>GIÁ TRỊ PHỤ LỤC 13 - HĐ 37/2018/HĐ/OIC-SEAREE ký ngày 07/02/2018</v>
          </cell>
        </row>
      </sheetData>
      <sheetData sheetId="5444">
        <row r="1">
          <cell r="A1" t="str">
            <v>GIÁ TRỊ PHỤ LỤC 13 - HĐ 37/2018/HĐ/OIC-SEAREE ký ngày 07/02/2018</v>
          </cell>
        </row>
      </sheetData>
      <sheetData sheetId="5445">
        <row r="1">
          <cell r="A1" t="str">
            <v>GIÁ TRỊ PHỤ LỤC 13 - HĐ 37/2018/HĐ/OIC-SEAREE ký ngày 07/02/2018</v>
          </cell>
        </row>
      </sheetData>
      <sheetData sheetId="5446">
        <row r="1">
          <cell r="A1" t="str">
            <v>GIÁ TRỊ PHỤ LỤC 13 - HĐ 37/2018/HĐ/OIC-SEAREE ký ngày 07/02/2018</v>
          </cell>
        </row>
      </sheetData>
      <sheetData sheetId="5447">
        <row r="1">
          <cell r="A1" t="str">
            <v>GIÁ TRỊ PHỤ LỤC 13 - HĐ 37/2018/HĐ/OIC-SEAREE ký ngày 07/02/2018</v>
          </cell>
        </row>
      </sheetData>
      <sheetData sheetId="5448">
        <row r="1">
          <cell r="A1" t="str">
            <v>GIÁ TRỊ PHỤ LỤC 13 - HĐ 37/2018/HĐ/OIC-SEAREE ký ngày 07/02/2018</v>
          </cell>
        </row>
      </sheetData>
      <sheetData sheetId="5449">
        <row r="1">
          <cell r="A1" t="str">
            <v>Linksshape LTD</v>
          </cell>
        </row>
      </sheetData>
      <sheetData sheetId="5450">
        <row r="1">
          <cell r="A1" t="str">
            <v>GIÁ TRỊ PHỤ LỤC 13 - HĐ 37/2018/HĐ/OIC-SEAREE ký ngày 07/02/2018</v>
          </cell>
        </row>
      </sheetData>
      <sheetData sheetId="5451">
        <row r="1">
          <cell r="A1" t="str">
            <v>GIÁ TRỊ PHỤ LỤC 13 - HĐ 37/2018/HĐ/OIC-SEAREE ký ngày 07/02/2018</v>
          </cell>
        </row>
      </sheetData>
      <sheetData sheetId="5452">
        <row r="1">
          <cell r="A1" t="str">
            <v>GIÁ TRỊ PHỤ LỤC 13 - HĐ 37/2018/HĐ/OIC-SEAREE ký ngày 07/02/2018</v>
          </cell>
        </row>
      </sheetData>
      <sheetData sheetId="5453">
        <row r="1">
          <cell r="A1" t="str">
            <v>GIÁ TRỊ PHỤ LỤC 13 - HĐ 37/2018/HĐ/OIC-SEAREE ký ngày 07/02/2018</v>
          </cell>
        </row>
      </sheetData>
      <sheetData sheetId="5454">
        <row r="1">
          <cell r="A1" t="str">
            <v>GIÁ TRỊ PHỤ LỤC 13 - HĐ 37/2018/HĐ/OIC-SEAREE ký ngày 07/02/2018</v>
          </cell>
        </row>
      </sheetData>
      <sheetData sheetId="5455">
        <row r="1">
          <cell r="A1" t="str">
            <v>GIÁ TRỊ PHỤ LỤC 13 - HĐ 37/2018/HĐ/OIC-SEAREE ký ngày 07/02/2018</v>
          </cell>
        </row>
      </sheetData>
      <sheetData sheetId="5456">
        <row r="1">
          <cell r="A1" t="str">
            <v>GIÁ TRỊ PHỤ LỤC 13 - HĐ 37/2018/HĐ/OIC-SEAREE ký ngày 07/02/2018</v>
          </cell>
        </row>
      </sheetData>
      <sheetData sheetId="5457">
        <row r="1">
          <cell r="A1" t="str">
            <v>GIÁ TRỊ PHỤ LỤC 13 - HĐ 37/2018/HĐ/OIC-SEAREE ký ngày 07/02/2018</v>
          </cell>
        </row>
      </sheetData>
      <sheetData sheetId="5458">
        <row r="1">
          <cell r="A1" t="str">
            <v>GIÁ TRỊ PHỤ LỤC 13 - HĐ 37/2018/HĐ/OIC-SEAREE ký ngày 07/02/2018</v>
          </cell>
        </row>
      </sheetData>
      <sheetData sheetId="5459">
        <row r="1">
          <cell r="A1" t="str">
            <v>GIÁ TRỊ PHỤ LỤC 13 - HĐ 37/2018/HĐ/OIC-SEAREE ký ngày 07/02/2018</v>
          </cell>
        </row>
      </sheetData>
      <sheetData sheetId="5460">
        <row r="1">
          <cell r="A1" t="str">
            <v>GIÁ TRỊ PHỤ LỤC 13 - HĐ 37/2018/HĐ/OIC-SEAREE ký ngày 07/02/2018</v>
          </cell>
        </row>
      </sheetData>
      <sheetData sheetId="5461">
        <row r="1">
          <cell r="A1" t="str">
            <v>GIÁ TRỊ PHỤ LỤC 13 - HĐ 37/2018/HĐ/OIC-SEAREE ký ngày 07/02/2018</v>
          </cell>
        </row>
      </sheetData>
      <sheetData sheetId="5462">
        <row r="1">
          <cell r="A1" t="str">
            <v>GIÁ TRỊ PHỤ LỤC 13 - HĐ 37/2018/HĐ/OIC-SEAREE ký ngày 07/02/2018</v>
          </cell>
        </row>
      </sheetData>
      <sheetData sheetId="5463">
        <row r="1">
          <cell r="A1" t="str">
            <v>GIÁ TRỊ PHỤ LỤC 13 - HĐ 37/2018/HĐ/OIC-SEAREE ký ngày 07/02/2018</v>
          </cell>
        </row>
      </sheetData>
      <sheetData sheetId="5464">
        <row r="1">
          <cell r="A1" t="str">
            <v>GIÁ TRỊ PHỤ LỤC 13 - HĐ 37/2018/HĐ/OIC-SEAREE ký ngày 07/02/2018</v>
          </cell>
        </row>
      </sheetData>
      <sheetData sheetId="5465">
        <row r="1">
          <cell r="A1" t="str">
            <v>GIÁ TRỊ PHỤ LỤC 13 - HĐ 37/2018/HĐ/OIC-SEAREE ký ngày 07/02/2018</v>
          </cell>
        </row>
      </sheetData>
      <sheetData sheetId="5466">
        <row r="1">
          <cell r="A1" t="str">
            <v>GIÁ TRỊ PHỤ LỤC 13 - HĐ 37/2018/HĐ/OIC-SEAREE ký ngày 07/02/2018</v>
          </cell>
        </row>
      </sheetData>
      <sheetData sheetId="5467">
        <row r="1">
          <cell r="A1" t="str">
            <v>GIÁ TRỊ PHỤ LỤC 13 - HĐ 37/2018/HĐ/OIC-SEAREE ký ngày 07/02/2018</v>
          </cell>
        </row>
      </sheetData>
      <sheetData sheetId="5468">
        <row r="1">
          <cell r="A1" t="str">
            <v>GIÁ TRỊ PHỤ LỤC 13 - HĐ 37/2018/HĐ/OIC-SEAREE ký ngày 07/02/2018</v>
          </cell>
        </row>
      </sheetData>
      <sheetData sheetId="5469">
        <row r="1">
          <cell r="A1" t="str">
            <v>GIÁ TRỊ PHỤ LỤC 13 - HĐ 37/2018/HĐ/OIC-SEAREE ký ngày 07/02/2018</v>
          </cell>
        </row>
      </sheetData>
      <sheetData sheetId="5470">
        <row r="1">
          <cell r="A1" t="str">
            <v>GIÁ TRỊ PHỤ LỤC 13 - HĐ 37/2018/HĐ/OIC-SEAREE ký ngày 07/02/2018</v>
          </cell>
        </row>
      </sheetData>
      <sheetData sheetId="5471">
        <row r="1">
          <cell r="A1" t="str">
            <v>GIÁ TRỊ PHỤ LỤC 13 - HĐ 37/2018/HĐ/OIC-SEAREE ký ngày 07/02/2018</v>
          </cell>
        </row>
      </sheetData>
      <sheetData sheetId="5472">
        <row r="1">
          <cell r="A1" t="str">
            <v>GIÁ TRỊ PHỤ LỤC 13 - HĐ 37/2018/HĐ/OIC-SEAREE ký ngày 07/02/2018</v>
          </cell>
        </row>
      </sheetData>
      <sheetData sheetId="5473">
        <row r="1">
          <cell r="A1" t="str">
            <v>GIÁ TRỊ PHỤ LỤC 13 - HĐ 37/2018/HĐ/OIC-SEAREE ký ngày 07/02/2018</v>
          </cell>
        </row>
      </sheetData>
      <sheetData sheetId="5474">
        <row r="1">
          <cell r="A1" t="str">
            <v>GIÁ TRỊ PHỤ LỤC 13 - HĐ 37/2018/HĐ/OIC-SEAREE ký ngày 07/02/2018</v>
          </cell>
        </row>
      </sheetData>
      <sheetData sheetId="5475">
        <row r="1">
          <cell r="A1" t="str">
            <v>GIÁ TRỊ PHỤ LỤC 13 - HĐ 37/2018/HĐ/OIC-SEAREE ký ngày 07/02/2018</v>
          </cell>
        </row>
      </sheetData>
      <sheetData sheetId="5476">
        <row r="1">
          <cell r="A1" t="str">
            <v>GIÁ TRỊ PHỤ LỤC 13 - HĐ 37/2018/HĐ/OIC-SEAREE ký ngày 07/02/2018</v>
          </cell>
        </row>
      </sheetData>
      <sheetData sheetId="5477">
        <row r="1">
          <cell r="A1" t="str">
            <v>GIÁ TRỊ PHỤ LỤC 13 - HĐ 37/2018/HĐ/OIC-SEAREE ký ngày 07/02/2018</v>
          </cell>
        </row>
      </sheetData>
      <sheetData sheetId="5478">
        <row r="1">
          <cell r="A1" t="str">
            <v>GIÁ TRỊ PHỤ LỤC 13 - HĐ 37/2018/HĐ/OIC-SEAREE ký ngày 07/02/2018</v>
          </cell>
        </row>
      </sheetData>
      <sheetData sheetId="5479">
        <row r="1">
          <cell r="A1" t="str">
            <v>GIÁ TRỊ PHỤ LỤC 13 - HĐ 37/2018/HĐ/OIC-SEAREE ký ngày 07/02/2018</v>
          </cell>
        </row>
      </sheetData>
      <sheetData sheetId="5480">
        <row r="1">
          <cell r="A1" t="str">
            <v>GIÁ TRỊ PHỤ LỤC 13 - HĐ 37/2018/HĐ/OIC-SEAREE ký ngày 07/02/2018</v>
          </cell>
        </row>
      </sheetData>
      <sheetData sheetId="5481">
        <row r="1">
          <cell r="A1" t="str">
            <v>GIÁ TRỊ PHỤ LỤC 13 - HĐ 37/2018/HĐ/OIC-SEAREE ký ngày 07/02/2018</v>
          </cell>
        </row>
      </sheetData>
      <sheetData sheetId="5482">
        <row r="1">
          <cell r="A1" t="str">
            <v>GIÁ TRỊ PHỤ LỤC 13 - HĐ 37/2018/HĐ/OIC-SEAREE ký ngày 07/02/2018</v>
          </cell>
        </row>
      </sheetData>
      <sheetData sheetId="5483">
        <row r="1">
          <cell r="A1" t="str">
            <v>GIÁ TRỊ PHỤ LỤC 13 - HĐ 37/2018/HĐ/OIC-SEAREE ký ngày 07/02/2018</v>
          </cell>
        </row>
      </sheetData>
      <sheetData sheetId="5484">
        <row r="1">
          <cell r="A1" t="str">
            <v>GIÁ TRỊ PHỤ LỤC 13 - HĐ 37/2018/HĐ/OIC-SEAREE ký ngày 07/02/2018</v>
          </cell>
        </row>
      </sheetData>
      <sheetData sheetId="5485">
        <row r="1">
          <cell r="A1" t="str">
            <v>GIÁ TRỊ PHỤ LỤC 13 - HĐ 37/2018/HĐ/OIC-SEAREE ký ngày 07/02/2018</v>
          </cell>
        </row>
      </sheetData>
      <sheetData sheetId="5486">
        <row r="1">
          <cell r="A1" t="str">
            <v>GIÁ TRỊ PHỤ LỤC 13 - HĐ 37/2018/HĐ/OIC-SEAREE ký ngày 07/02/2018</v>
          </cell>
        </row>
      </sheetData>
      <sheetData sheetId="5487">
        <row r="1">
          <cell r="A1" t="str">
            <v>GIÁ TRỊ PHỤ LỤC 13 - HĐ 37/2018/HĐ/OIC-SEAREE ký ngày 07/02/2018</v>
          </cell>
        </row>
      </sheetData>
      <sheetData sheetId="5488">
        <row r="1">
          <cell r="A1" t="str">
            <v>GIÁ TRỊ PHỤ LỤC 13 - HĐ 37/2018/HĐ/OIC-SEAREE ký ngày 07/02/2018</v>
          </cell>
        </row>
      </sheetData>
      <sheetData sheetId="5489">
        <row r="1">
          <cell r="A1" t="str">
            <v>GIÁ TRỊ PHỤ LỤC 13 - HĐ 37/2018/HĐ/OIC-SEAREE ký ngày 07/02/2018</v>
          </cell>
        </row>
      </sheetData>
      <sheetData sheetId="5490">
        <row r="1">
          <cell r="A1" t="str">
            <v>GIÁ TRỊ PHỤ LỤC 13 - HĐ 37/2018/HĐ/OIC-SEAREE ký ngày 07/02/2018</v>
          </cell>
        </row>
      </sheetData>
      <sheetData sheetId="5491">
        <row r="1">
          <cell r="A1" t="str">
            <v>GIÁ TRỊ PHỤ LỤC 13 - HĐ 37/2018/HĐ/OIC-SEAREE ký ngày 07/02/2018</v>
          </cell>
        </row>
      </sheetData>
      <sheetData sheetId="5492">
        <row r="1">
          <cell r="A1" t="str">
            <v>GIÁ TRỊ PHỤ LỤC 13 - HĐ 37/2018/HĐ/OIC-SEAREE ký ngày 07/02/2018</v>
          </cell>
        </row>
      </sheetData>
      <sheetData sheetId="5493">
        <row r="1">
          <cell r="A1" t="str">
            <v>GIÁ TRỊ PHỤ LỤC 13 - HĐ 37/2018/HĐ/OIC-SEAREE ký ngày 07/02/2018</v>
          </cell>
        </row>
      </sheetData>
      <sheetData sheetId="5494">
        <row r="1">
          <cell r="A1" t="str">
            <v>GIÁ TRỊ PHỤ LỤC 13 - HĐ 37/2018/HĐ/OIC-SEAREE ký ngày 07/02/2018</v>
          </cell>
        </row>
      </sheetData>
      <sheetData sheetId="5495">
        <row r="1">
          <cell r="A1" t="str">
            <v>GIÁ TRỊ PHỤ LỤC 13 - HĐ 37/2018/HĐ/OIC-SEAREE ký ngày 07/02/2018</v>
          </cell>
        </row>
      </sheetData>
      <sheetData sheetId="5496">
        <row r="1">
          <cell r="A1" t="str">
            <v>GIÁ TRỊ PHỤ LỤC 13 - HĐ 37/2018/HĐ/OIC-SEAREE ký ngày 07/02/2018</v>
          </cell>
        </row>
      </sheetData>
      <sheetData sheetId="5497">
        <row r="1">
          <cell r="A1" t="str">
            <v>GIÁ TRỊ PHỤ LỤC 13 - HĐ 37/2018/HĐ/OIC-SEAREE ký ngày 07/02/2018</v>
          </cell>
        </row>
      </sheetData>
      <sheetData sheetId="5498">
        <row r="1">
          <cell r="A1" t="str">
            <v>GIÁ TRỊ PHỤ LỤC 13 - HĐ 37/2018/HĐ/OIC-SEAREE ký ngày 07/02/2018</v>
          </cell>
        </row>
      </sheetData>
      <sheetData sheetId="5499">
        <row r="1">
          <cell r="A1" t="str">
            <v>GIÁ TRỊ PHỤ LỤC 13 - HĐ 37/2018/HĐ/OIC-SEAREE ký ngày 07/02/2018</v>
          </cell>
        </row>
      </sheetData>
      <sheetData sheetId="5500">
        <row r="1">
          <cell r="A1" t="str">
            <v>GIÁ TRỊ PHỤ LỤC 13 - HĐ 37/2018/HĐ/OIC-SEAREE ký ngày 07/02/2018</v>
          </cell>
        </row>
      </sheetData>
      <sheetData sheetId="5501">
        <row r="1">
          <cell r="A1" t="str">
            <v>GIÁ TRỊ PHỤ LỤC 13 - HĐ 37/2018/HĐ/OIC-SEAREE ký ngày 07/02/2018</v>
          </cell>
        </row>
      </sheetData>
      <sheetData sheetId="5502">
        <row r="1">
          <cell r="A1" t="str">
            <v>GIÁ TRỊ PHỤ LỤC 13 - HĐ 37/2018/HĐ/OIC-SEAREE ký ngày 07/02/2018</v>
          </cell>
        </row>
      </sheetData>
      <sheetData sheetId="5503">
        <row r="1">
          <cell r="A1" t="str">
            <v>GIÁ TRỊ PHỤ LỤC 13 - HĐ 37/2018/HĐ/OIC-SEAREE ký ngày 07/02/2018</v>
          </cell>
        </row>
      </sheetData>
      <sheetData sheetId="5504">
        <row r="1">
          <cell r="A1" t="str">
            <v>GIÁ TRỊ PHỤ LỤC 13 - HĐ 37/2018/HĐ/OIC-SEAREE ký ngày 07/02/2018</v>
          </cell>
        </row>
      </sheetData>
      <sheetData sheetId="5505">
        <row r="1">
          <cell r="A1" t="str">
            <v>GIÁ TRỊ PHỤ LỤC 13 - HĐ 37/2018/HĐ/OIC-SEAREE ký ngày 07/02/2018</v>
          </cell>
        </row>
      </sheetData>
      <sheetData sheetId="5506">
        <row r="1">
          <cell r="A1" t="str">
            <v>GIÁ TRỊ PHỤ LỤC 13 - HĐ 37/2018/HĐ/OIC-SEAREE ký ngày 07/02/2018</v>
          </cell>
        </row>
      </sheetData>
      <sheetData sheetId="5507">
        <row r="1">
          <cell r="A1" t="str">
            <v>GIÁ TRỊ PHỤ LỤC 13 - HĐ 37/2018/HĐ/OIC-SEAREE ký ngày 07/02/2018</v>
          </cell>
        </row>
      </sheetData>
      <sheetData sheetId="5508">
        <row r="1">
          <cell r="A1" t="str">
            <v>GIÁ TRỊ PHỤ LỤC 13 - HĐ 37/2018/HĐ/OIC-SEAREE ký ngày 07/02/2018</v>
          </cell>
        </row>
      </sheetData>
      <sheetData sheetId="5509">
        <row r="1">
          <cell r="A1" t="str">
            <v>GIÁ TRỊ PHỤ LỤC 13 - HĐ 37/2018/HĐ/OIC-SEAREE ký ngày 07/02/2018</v>
          </cell>
        </row>
      </sheetData>
      <sheetData sheetId="5510">
        <row r="1">
          <cell r="A1" t="str">
            <v>GIÁ TRỊ PHỤ LỤC 13 - HĐ 37/2018/HĐ/OIC-SEAREE ký ngày 07/02/2018</v>
          </cell>
        </row>
      </sheetData>
      <sheetData sheetId="5511">
        <row r="1">
          <cell r="A1" t="str">
            <v>GIÁ TRỊ PHỤ LỤC 13 - HĐ 37/2018/HĐ/OIC-SEAREE ký ngày 07/02/2018</v>
          </cell>
        </row>
      </sheetData>
      <sheetData sheetId="5512">
        <row r="1">
          <cell r="A1" t="str">
            <v>GIÁ TRỊ PHỤ LỤC 13 - HĐ 37/2018/HĐ/OIC-SEAREE ký ngày 07/02/2018</v>
          </cell>
        </row>
      </sheetData>
      <sheetData sheetId="5513">
        <row r="1">
          <cell r="A1" t="str">
            <v>GIÁ TRỊ PHỤ LỤC 13 - HĐ 37/2018/HĐ/OIC-SEAREE ký ngày 07/02/2018</v>
          </cell>
        </row>
      </sheetData>
      <sheetData sheetId="5514">
        <row r="1">
          <cell r="A1" t="str">
            <v>GIÁ TRỊ PHỤ LỤC 13 - HĐ 37/2018/HĐ/OIC-SEAREE ký ngày 07/02/2018</v>
          </cell>
        </row>
      </sheetData>
      <sheetData sheetId="5515">
        <row r="1">
          <cell r="A1" t="str">
            <v>GIÁ TRỊ PHỤ LỤC 13 - HĐ 37/2018/HĐ/OIC-SEAREE ký ngày 07/02/2018</v>
          </cell>
        </row>
      </sheetData>
      <sheetData sheetId="5516">
        <row r="1">
          <cell r="A1" t="str">
            <v>GIÁ TRỊ PHỤ LỤC 13 - HĐ 37/2018/HĐ/OIC-SEAREE ký ngày 07/02/2018</v>
          </cell>
        </row>
      </sheetData>
      <sheetData sheetId="5517">
        <row r="1">
          <cell r="A1" t="str">
            <v>GIÁ TRỊ PHỤ LỤC 13 - HĐ 37/2018/HĐ/OIC-SEAREE ký ngày 07/02/2018</v>
          </cell>
        </row>
      </sheetData>
      <sheetData sheetId="5518">
        <row r="1">
          <cell r="A1" t="str">
            <v>GIÁ TRỊ PHỤ LỤC 13 - HĐ 37/2018/HĐ/OIC-SEAREE ký ngày 07/02/2018</v>
          </cell>
        </row>
      </sheetData>
      <sheetData sheetId="5519">
        <row r="1">
          <cell r="A1" t="str">
            <v>GIÁ TRỊ PHỤ LỤC 13 - HĐ 37/2018/HĐ/OIC-SEAREE ký ngày 07/02/2018</v>
          </cell>
        </row>
      </sheetData>
      <sheetData sheetId="5520">
        <row r="1">
          <cell r="A1" t="str">
            <v>GIÁ TRỊ PHỤ LỤC 13 - HĐ 37/2018/HĐ/OIC-SEAREE ký ngày 07/02/2018</v>
          </cell>
        </row>
      </sheetData>
      <sheetData sheetId="5521">
        <row r="1">
          <cell r="A1" t="str">
            <v>GIÁ TRỊ PHỤ LỤC 13 - HĐ 37/2018/HĐ/OIC-SEAREE ký ngày 07/02/2018</v>
          </cell>
        </row>
      </sheetData>
      <sheetData sheetId="5522">
        <row r="1">
          <cell r="A1" t="str">
            <v>GIÁ TRỊ PHỤ LỤC 13 - HĐ 37/2018/HĐ/OIC-SEAREE ký ngày 07/02/2018</v>
          </cell>
        </row>
      </sheetData>
      <sheetData sheetId="5523">
        <row r="1">
          <cell r="A1" t="str">
            <v>GIÁ TRỊ PHỤ LỤC 13 - HĐ 37/2018/HĐ/OIC-SEAREE ký ngày 07/02/2018</v>
          </cell>
        </row>
      </sheetData>
      <sheetData sheetId="5524">
        <row r="1">
          <cell r="A1" t="str">
            <v>GIÁ TRỊ PHỤ LỤC 13 - HĐ 37/2018/HĐ/OIC-SEAREE ký ngày 07/02/2018</v>
          </cell>
        </row>
      </sheetData>
      <sheetData sheetId="5525">
        <row r="1">
          <cell r="A1" t="str">
            <v>GIÁ TRỊ PHỤ LỤC 13 - HĐ 37/2018/HĐ/OIC-SEAREE ký ngày 07/02/2018</v>
          </cell>
        </row>
      </sheetData>
      <sheetData sheetId="5526">
        <row r="1">
          <cell r="A1" t="str">
            <v>GIÁ TRỊ PHỤ LỤC 13 - HĐ 37/2018/HĐ/OIC-SEAREE ký ngày 07/02/2018</v>
          </cell>
        </row>
      </sheetData>
      <sheetData sheetId="5527">
        <row r="1">
          <cell r="A1" t="str">
            <v>GIÁ TRỊ PHỤ LỤC 13 - HĐ 37/2018/HĐ/OIC-SEAREE ký ngày 07/02/2018</v>
          </cell>
        </row>
      </sheetData>
      <sheetData sheetId="5528">
        <row r="1">
          <cell r="A1" t="str">
            <v>GIÁ TRỊ PHỤ LỤC 13 - HĐ 37/2018/HĐ/OIC-SEAREE ký ngày 07/02/2018</v>
          </cell>
        </row>
      </sheetData>
      <sheetData sheetId="5529">
        <row r="1">
          <cell r="A1" t="str">
            <v>GIÁ TRỊ PHỤ LỤC 13 - HĐ 37/2018/HĐ/OIC-SEAREE ký ngày 07/02/2018</v>
          </cell>
        </row>
      </sheetData>
      <sheetData sheetId="5530">
        <row r="1">
          <cell r="A1" t="str">
            <v>GIÁ TRỊ PHỤ LỤC 13 - HĐ 37/2018/HĐ/OIC-SEAREE ký ngày 07/02/2018</v>
          </cell>
        </row>
      </sheetData>
      <sheetData sheetId="5531">
        <row r="1">
          <cell r="A1" t="str">
            <v>GIÁ TRỊ PHỤ LỤC 13 - HĐ 37/2018/HĐ/OIC-SEAREE ký ngày 07/02/2018</v>
          </cell>
        </row>
      </sheetData>
      <sheetData sheetId="5532">
        <row r="1">
          <cell r="A1" t="str">
            <v>GIÁ TRỊ PHỤ LỤC 13 - HĐ 37/2018/HĐ/OIC-SEAREE ký ngày 07/02/2018</v>
          </cell>
        </row>
      </sheetData>
      <sheetData sheetId="5533">
        <row r="1">
          <cell r="A1" t="str">
            <v>GIÁ TRỊ PHỤ LỤC 13 - HĐ 37/2018/HĐ/OIC-SEAREE ký ngày 07/02/2018</v>
          </cell>
        </row>
      </sheetData>
      <sheetData sheetId="5534">
        <row r="1">
          <cell r="A1" t="str">
            <v>GIÁ TRỊ PHỤ LỤC 13 - HĐ 37/2018/HĐ/OIC-SEAREE ký ngày 07/02/2018</v>
          </cell>
        </row>
      </sheetData>
      <sheetData sheetId="5535">
        <row r="1">
          <cell r="A1" t="str">
            <v>GIÁ TRỊ PHỤ LỤC 13 - HĐ 37/2018/HĐ/OIC-SEAREE ký ngày 07/02/2018</v>
          </cell>
        </row>
      </sheetData>
      <sheetData sheetId="5536">
        <row r="1">
          <cell r="A1" t="str">
            <v>GIÁ TRỊ PHỤ LỤC 13 - HĐ 37/2018/HĐ/OIC-SEAREE ký ngày 07/02/2018</v>
          </cell>
        </row>
      </sheetData>
      <sheetData sheetId="5537">
        <row r="1">
          <cell r="A1" t="str">
            <v>GIÁ TRỊ PHỤ LỤC 13 - HĐ 37/2018/HĐ/OIC-SEAREE ký ngày 07/02/2018</v>
          </cell>
        </row>
      </sheetData>
      <sheetData sheetId="5538">
        <row r="1">
          <cell r="A1" t="str">
            <v>GIÁ TRỊ PHỤ LỤC 13 - HĐ 37/2018/HĐ/OIC-SEAREE ký ngày 07/02/2018</v>
          </cell>
        </row>
      </sheetData>
      <sheetData sheetId="5539">
        <row r="1">
          <cell r="A1" t="str">
            <v>GIÁ TRỊ PHỤ LỤC 13 - HĐ 37/2018/HĐ/OIC-SEAREE ký ngày 07/02/2018</v>
          </cell>
        </row>
      </sheetData>
      <sheetData sheetId="5540">
        <row r="1">
          <cell r="A1" t="str">
            <v>GIÁ TRỊ PHỤ LỤC 13 - HĐ 37/2018/HĐ/OIC-SEAREE ký ngày 07/02/2018</v>
          </cell>
        </row>
      </sheetData>
      <sheetData sheetId="5541">
        <row r="1">
          <cell r="A1" t="str">
            <v>GIÁ TRỊ PHỤ LỤC 13 - HĐ 37/2018/HĐ/OIC-SEAREE ký ngày 07/02/2018</v>
          </cell>
        </row>
      </sheetData>
      <sheetData sheetId="5542">
        <row r="1">
          <cell r="A1" t="str">
            <v>GIÁ TRỊ PHỤ LỤC 13 - HĐ 37/2018/HĐ/OIC-SEAREE ký ngày 07/02/2018</v>
          </cell>
        </row>
      </sheetData>
      <sheetData sheetId="5543">
        <row r="1">
          <cell r="A1" t="str">
            <v>GIÁ TRỊ PHỤ LỤC 13 - HĐ 37/2018/HĐ/OIC-SEAREE ký ngày 07/02/2018</v>
          </cell>
        </row>
      </sheetData>
      <sheetData sheetId="5544">
        <row r="1">
          <cell r="A1" t="str">
            <v>Linksshape LTD</v>
          </cell>
        </row>
      </sheetData>
      <sheetData sheetId="5545">
        <row r="1">
          <cell r="A1" t="str">
            <v>GIÁ TRỊ PHỤ LỤC 13 - HĐ 37/2018/HĐ/OIC-SEAREE ký ngày 07/02/2018</v>
          </cell>
        </row>
      </sheetData>
      <sheetData sheetId="5546">
        <row r="1">
          <cell r="A1" t="str">
            <v>GIÁ TRỊ PHỤ LỤC 13 - HĐ 37/2018/HĐ/OIC-SEAREE ký ngày 07/02/2018</v>
          </cell>
        </row>
      </sheetData>
      <sheetData sheetId="5547">
        <row r="1">
          <cell r="A1" t="str">
            <v>GIÁ TRỊ PHỤ LỤC 13 - HĐ 37/2018/HĐ/OIC-SEAREE ký ngày 07/02/2018</v>
          </cell>
        </row>
      </sheetData>
      <sheetData sheetId="5548">
        <row r="1">
          <cell r="A1" t="str">
            <v>GIÁ TRỊ PHỤ LỤC 13 - HĐ 37/2018/HĐ/OIC-SEAREE ký ngày 07/02/2018</v>
          </cell>
        </row>
      </sheetData>
      <sheetData sheetId="5549">
        <row r="1">
          <cell r="A1" t="str">
            <v>GIÁ TRỊ PHỤ LỤC 13 - HĐ 37/2018/HĐ/OIC-SEAREE ký ngày 07/02/2018</v>
          </cell>
        </row>
      </sheetData>
      <sheetData sheetId="5550">
        <row r="1">
          <cell r="A1" t="str">
            <v>GIÁ TRỊ PHỤ LỤC 13 - HĐ 37/2018/HĐ/OIC-SEAREE ký ngày 07/02/2018</v>
          </cell>
        </row>
      </sheetData>
      <sheetData sheetId="5551">
        <row r="1">
          <cell r="A1" t="str">
            <v>GIÁ TRỊ PHỤ LỤC 13 - HĐ 37/2018/HĐ/OIC-SEAREE ký ngày 07/02/2018</v>
          </cell>
        </row>
      </sheetData>
      <sheetData sheetId="5552">
        <row r="1">
          <cell r="A1" t="str">
            <v>GIÁ TRỊ PHỤ LỤC 13 - HĐ 37/2018/HĐ/OIC-SEAREE ký ngày 07/02/2018</v>
          </cell>
        </row>
      </sheetData>
      <sheetData sheetId="5553">
        <row r="1">
          <cell r="A1" t="str">
            <v>GIÁ TRỊ PHỤ LỤC 13 - HĐ 37/2018/HĐ/OIC-SEAREE ký ngày 07/02/2018</v>
          </cell>
        </row>
      </sheetData>
      <sheetData sheetId="5554">
        <row r="1">
          <cell r="A1" t="str">
            <v>GIÁ TRỊ PHỤ LỤC 13 - HĐ 37/2018/HĐ/OIC-SEAREE ký ngày 07/02/2018</v>
          </cell>
        </row>
      </sheetData>
      <sheetData sheetId="5555">
        <row r="1">
          <cell r="A1" t="str">
            <v>GIÁ TRỊ PHỤ LỤC 13 - HĐ 37/2018/HĐ/OIC-SEAREE ký ngày 07/02/2018</v>
          </cell>
        </row>
      </sheetData>
      <sheetData sheetId="5556">
        <row r="1">
          <cell r="A1" t="str">
            <v>GIÁ TRỊ PHỤ LỤC 13 - HĐ 37/2018/HĐ/OIC-SEAREE ký ngày 07/02/2018</v>
          </cell>
        </row>
      </sheetData>
      <sheetData sheetId="5557">
        <row r="1">
          <cell r="A1" t="str">
            <v>GIÁ TRỊ PHỤ LỤC 13 - HĐ 37/2018/HĐ/OIC-SEAREE ký ngày 07/02/2018</v>
          </cell>
        </row>
      </sheetData>
      <sheetData sheetId="5558">
        <row r="1">
          <cell r="A1" t="str">
            <v>GIÁ TRỊ PHỤ LỤC 13 - HĐ 37/2018/HĐ/OIC-SEAREE ký ngày 07/02/2018</v>
          </cell>
        </row>
      </sheetData>
      <sheetData sheetId="5559">
        <row r="1">
          <cell r="A1" t="str">
            <v>GIÁ TRỊ PHỤ LỤC 13 - HĐ 37/2018/HĐ/OIC-SEAREE ký ngày 07/02/2018</v>
          </cell>
        </row>
      </sheetData>
      <sheetData sheetId="5560">
        <row r="1">
          <cell r="A1" t="str">
            <v>DỰ ÁN:  KHU NHÀ Ở DIỆN TÍCH 4,2777 HA PHƯỜNG THẠNH MỸ LỢI, QUẬN 2 (VICTORIA VILLAGE)</v>
          </cell>
        </row>
      </sheetData>
      <sheetData sheetId="5561">
        <row r="1">
          <cell r="A1" t="str">
            <v>GIÁ TRỊ PHỤ LỤC 13 - HĐ 37/2018/HĐ/OIC-SEAREE ký ngày 07/02/2018</v>
          </cell>
        </row>
      </sheetData>
      <sheetData sheetId="5562">
        <row r="1">
          <cell r="A1" t="str">
            <v>DỰ ÁN:  KHU NHÀ Ở DIỆN TÍCH 4,2777 HA PHƯỜNG THẠNH MỸ LỢI, QUẬN 2 (VICTORIA VILLAGE)</v>
          </cell>
        </row>
      </sheetData>
      <sheetData sheetId="5563">
        <row r="1">
          <cell r="A1" t="str">
            <v>GIÁ TRỊ PHỤ LỤC 13 - HĐ 37/2018/HĐ/OIC-SEAREE ký ngày 07/02/2018</v>
          </cell>
        </row>
      </sheetData>
      <sheetData sheetId="5564">
        <row r="1">
          <cell r="A1" t="str">
            <v>GIÁ TRỊ PHỤ LỤC 13 - HĐ 37/2018/HĐ/OIC-SEAREE ký ngày 07/02/2018</v>
          </cell>
        </row>
      </sheetData>
      <sheetData sheetId="5565">
        <row r="1">
          <cell r="A1" t="str">
            <v>GIÁ TRỊ PHỤ LỤC 13 - HĐ 37/2018/HĐ/OIC-SEAREE ký ngày 07/02/2018</v>
          </cell>
        </row>
      </sheetData>
      <sheetData sheetId="5566">
        <row r="1">
          <cell r="A1" t="str">
            <v>GIÁ TRỊ PHỤ LỤC 13 - HĐ 37/2018/HĐ/OIC-SEAREE ký ngày 07/02/2018</v>
          </cell>
        </row>
      </sheetData>
      <sheetData sheetId="5567">
        <row r="1">
          <cell r="A1" t="str">
            <v>GIÁ TRỊ PHỤ LỤC 13 - HĐ 37/2018/HĐ/OIC-SEAREE ký ngày 07/02/2018</v>
          </cell>
        </row>
      </sheetData>
      <sheetData sheetId="5568">
        <row r="1">
          <cell r="A1" t="str">
            <v>GIÁ TRỊ PHỤ LỤC 13 - HĐ 37/2018/HĐ/OIC-SEAREE ký ngày 07/02/2018</v>
          </cell>
        </row>
      </sheetData>
      <sheetData sheetId="5569">
        <row r="1">
          <cell r="A1" t="str">
            <v>GIÁ TRỊ PHỤ LỤC 13 - HĐ 37/2018/HĐ/OIC-SEAREE ký ngày 07/02/2018</v>
          </cell>
        </row>
      </sheetData>
      <sheetData sheetId="5570">
        <row r="1">
          <cell r="A1" t="str">
            <v>GIÁ TRỊ PHỤ LỤC 13 - HĐ 37/2018/HĐ/OIC-SEAREE ký ngày 07/02/2018</v>
          </cell>
        </row>
      </sheetData>
      <sheetData sheetId="5571">
        <row r="1">
          <cell r="A1" t="str">
            <v>GIÁ TRỊ PHỤ LỤC 13 - HĐ 37/2018/HĐ/OIC-SEAREE ký ngày 07/02/2018</v>
          </cell>
        </row>
      </sheetData>
      <sheetData sheetId="5572">
        <row r="1">
          <cell r="A1" t="str">
            <v>GIÁ TRỊ PHỤ LỤC 13 - HĐ 37/2018/HĐ/OIC-SEAREE ký ngày 07/02/2018</v>
          </cell>
        </row>
      </sheetData>
      <sheetData sheetId="5573">
        <row r="1">
          <cell r="A1" t="str">
            <v>GIÁ TRỊ PHỤ LỤC 13 - HĐ 37/2018/HĐ/OIC-SEAREE ký ngày 07/02/2018</v>
          </cell>
        </row>
      </sheetData>
      <sheetData sheetId="5574">
        <row r="1">
          <cell r="A1" t="str">
            <v>GIÁ TRỊ PHỤ LỤC 13 - HĐ 37/2018/HĐ/OIC-SEAREE ký ngày 07/02/2018</v>
          </cell>
        </row>
      </sheetData>
      <sheetData sheetId="5575">
        <row r="1">
          <cell r="A1" t="str">
            <v>GIÁ TRỊ PHỤ LỤC 13 - HĐ 37/2018/HĐ/OIC-SEAREE ký ngày 07/02/2018</v>
          </cell>
        </row>
      </sheetData>
      <sheetData sheetId="5576">
        <row r="1">
          <cell r="A1" t="str">
            <v>GIÁ TRỊ PHỤ LỤC 13 - HĐ 37/2018/HĐ/OIC-SEAREE ký ngày 07/02/2018</v>
          </cell>
        </row>
      </sheetData>
      <sheetData sheetId="5577">
        <row r="1">
          <cell r="A1" t="str">
            <v>GIÁ TRỊ PHỤ LỤC 13 - HĐ 37/2018/HĐ/OIC-SEAREE ký ngày 07/02/2018</v>
          </cell>
        </row>
      </sheetData>
      <sheetData sheetId="5578">
        <row r="1">
          <cell r="A1" t="str">
            <v>GIÁ TRỊ PHỤ LỤC 13 - HĐ 37/2018/HĐ/OIC-SEAREE ký ngày 07/02/2018</v>
          </cell>
        </row>
      </sheetData>
      <sheetData sheetId="5579">
        <row r="1">
          <cell r="A1" t="str">
            <v>GIÁ TRỊ PHỤ LỤC 13 - HĐ 37/2018/HĐ/OIC-SEAREE ký ngày 07/02/2018</v>
          </cell>
        </row>
      </sheetData>
      <sheetData sheetId="5580">
        <row r="1">
          <cell r="A1" t="str">
            <v>GIÁ TRỊ PHỤ LỤC 13 - HĐ 37/2018/HĐ/OIC-SEAREE ký ngày 07/02/2018</v>
          </cell>
        </row>
      </sheetData>
      <sheetData sheetId="5581">
        <row r="1">
          <cell r="A1" t="str">
            <v>GIÁ TRỊ PHỤ LỤC 13 - HĐ 37/2018/HĐ/OIC-SEAREE ký ngày 07/02/2018</v>
          </cell>
        </row>
      </sheetData>
      <sheetData sheetId="5582">
        <row r="1">
          <cell r="A1" t="str">
            <v>GIÁ TRỊ PHỤ LỤC 13 - HĐ 37/2018/HĐ/OIC-SEAREE ký ngày 07/02/2018</v>
          </cell>
        </row>
      </sheetData>
      <sheetData sheetId="5583">
        <row r="1">
          <cell r="A1" t="str">
            <v>GIÁ TRỊ PHỤ LỤC 13 - HĐ 37/2018/HĐ/OIC-SEAREE ký ngày 07/02/2018</v>
          </cell>
        </row>
      </sheetData>
      <sheetData sheetId="5584">
        <row r="1">
          <cell r="A1" t="str">
            <v>GIÁ TRỊ PHỤ LỤC 13 - HĐ 37/2018/HĐ/OIC-SEAREE ký ngày 07/02/2018</v>
          </cell>
        </row>
      </sheetData>
      <sheetData sheetId="5585">
        <row r="1">
          <cell r="A1" t="str">
            <v>GIÁ TRỊ PHỤ LỤC 13 - HĐ 37/2018/HĐ/OIC-SEAREE ký ngày 07/02/2018</v>
          </cell>
        </row>
      </sheetData>
      <sheetData sheetId="5586">
        <row r="1">
          <cell r="A1" t="str">
            <v>GIÁ TRỊ PHỤ LỤC 13 - HĐ 37/2018/HĐ/OIC-SEAREE ký ngày 07/02/2018</v>
          </cell>
        </row>
      </sheetData>
      <sheetData sheetId="5587">
        <row r="1">
          <cell r="A1" t="str">
            <v>GIÁ TRỊ PHỤ LỤC 13 - HĐ 37/2018/HĐ/OIC-SEAREE ký ngày 07/02/2018</v>
          </cell>
        </row>
      </sheetData>
      <sheetData sheetId="5588">
        <row r="1">
          <cell r="A1" t="str">
            <v>GIÁ TRỊ PHỤ LỤC 13 - HĐ 37/2018/HĐ/OIC-SEAREE ký ngày 07/02/2018</v>
          </cell>
        </row>
      </sheetData>
      <sheetData sheetId="5589">
        <row r="1">
          <cell r="A1" t="str">
            <v>GIÁ TRỊ PHỤ LỤC 13 - HĐ 37/2018/HĐ/OIC-SEAREE ký ngày 07/02/2018</v>
          </cell>
        </row>
      </sheetData>
      <sheetData sheetId="5590">
        <row r="1">
          <cell r="A1" t="str">
            <v>GIÁ TRỊ PHỤ LỤC 13 - HĐ 37/2018/HĐ/OIC-SEAREE ký ngày 07/02/2018</v>
          </cell>
        </row>
      </sheetData>
      <sheetData sheetId="5591">
        <row r="1">
          <cell r="A1" t="str">
            <v>GIÁ TRỊ PHỤ LỤC 13 - HĐ 37/2018/HĐ/OIC-SEAREE ký ngày 07/02/2018</v>
          </cell>
        </row>
      </sheetData>
      <sheetData sheetId="5592">
        <row r="1">
          <cell r="A1" t="str">
            <v>GIÁ TRỊ PHỤ LỤC 13 - HĐ 37/2018/HĐ/OIC-SEAREE ký ngày 07/02/2018</v>
          </cell>
        </row>
      </sheetData>
      <sheetData sheetId="5593">
        <row r="1">
          <cell r="A1" t="str">
            <v>GIÁ TRỊ PHỤ LỤC 13 - HĐ 37/2018/HĐ/OIC-SEAREE ký ngày 07/02/2018</v>
          </cell>
        </row>
      </sheetData>
      <sheetData sheetId="5594">
        <row r="1">
          <cell r="A1" t="str">
            <v>GIÁ TRỊ PHỤ LỤC 13 - HĐ 37/2018/HĐ/OIC-SEAREE ký ngày 07/02/2018</v>
          </cell>
        </row>
      </sheetData>
      <sheetData sheetId="5595">
        <row r="1">
          <cell r="A1" t="str">
            <v>GIÁ TRỊ PHỤ LỤC 13 - HĐ 37/2018/HĐ/OIC-SEAREE ký ngày 07/02/2018</v>
          </cell>
        </row>
      </sheetData>
      <sheetData sheetId="5596">
        <row r="1">
          <cell r="A1" t="str">
            <v>GIÁ TRỊ PHỤ LỤC 13 - HĐ 37/2018/HĐ/OIC-SEAREE ký ngày 07/02/2018</v>
          </cell>
        </row>
      </sheetData>
      <sheetData sheetId="5597">
        <row r="1">
          <cell r="A1" t="str">
            <v>GIÁ TRỊ PHỤ LỤC 13 - HĐ 37/2018/HĐ/OIC-SEAREE ký ngày 07/02/2018</v>
          </cell>
        </row>
      </sheetData>
      <sheetData sheetId="5598">
        <row r="1">
          <cell r="A1" t="str">
            <v>GIÁ TRỊ PHỤ LỤC 13 - HĐ 37/2018/HĐ/OIC-SEAREE ký ngày 07/02/2018</v>
          </cell>
        </row>
      </sheetData>
      <sheetData sheetId="5599">
        <row r="1">
          <cell r="A1" t="str">
            <v>GIÁ TRỊ PHỤ LỤC 13 - HĐ 37/2018/HĐ/OIC-SEAREE ký ngày 07/02/2018</v>
          </cell>
        </row>
      </sheetData>
      <sheetData sheetId="5600">
        <row r="1">
          <cell r="A1" t="str">
            <v>GIÁ TRỊ PHỤ LỤC 13 - HĐ 37/2018/HĐ/OIC-SEAREE ký ngày 07/02/2018</v>
          </cell>
        </row>
      </sheetData>
      <sheetData sheetId="5601">
        <row r="1">
          <cell r="A1" t="str">
            <v>GIÁ TRỊ PHỤ LỤC 13 - HĐ 37/2018/HĐ/OIC-SEAREE ký ngày 07/02/2018</v>
          </cell>
        </row>
      </sheetData>
      <sheetData sheetId="5602">
        <row r="1">
          <cell r="A1" t="str">
            <v>Linksshape LTD</v>
          </cell>
        </row>
      </sheetData>
      <sheetData sheetId="5603">
        <row r="1">
          <cell r="A1" t="str">
            <v>GIÁ TRỊ PHỤ LỤC 13 - HĐ 37/2018/HĐ/OIC-SEAREE ký ngày 07/02/2018</v>
          </cell>
        </row>
      </sheetData>
      <sheetData sheetId="5604">
        <row r="1">
          <cell r="A1" t="str">
            <v>Linksshape LTD</v>
          </cell>
        </row>
      </sheetData>
      <sheetData sheetId="5605">
        <row r="1">
          <cell r="A1" t="str">
            <v>Linksshape LTD</v>
          </cell>
        </row>
      </sheetData>
      <sheetData sheetId="5606">
        <row r="1">
          <cell r="A1" t="str">
            <v>Linksshape LTD</v>
          </cell>
        </row>
      </sheetData>
      <sheetData sheetId="5607">
        <row r="1">
          <cell r="A1" t="str">
            <v>GIÁ TRỊ PHỤ LỤC 13 - HĐ 37/2018/HĐ/OIC-SEAREE ký ngày 07/02/2018</v>
          </cell>
        </row>
      </sheetData>
      <sheetData sheetId="5608">
        <row r="1">
          <cell r="A1" t="str">
            <v>GIÁ TRỊ PHỤ LỤC 13 - HĐ 37/2018/HĐ/OIC-SEAREE ký ngày 07/02/2018</v>
          </cell>
        </row>
      </sheetData>
      <sheetData sheetId="5609">
        <row r="1">
          <cell r="A1" t="str">
            <v>GIÁ TRỊ PHỤ LỤC 13 - HĐ 37/2018/HĐ/OIC-SEAREE ký ngày 07/02/2018</v>
          </cell>
        </row>
      </sheetData>
      <sheetData sheetId="5610">
        <row r="1">
          <cell r="A1" t="str">
            <v>GIÁ TRỊ PHỤ LỤC 13 - HĐ 37/2018/HĐ/OIC-SEAREE ký ngày 07/02/2018</v>
          </cell>
        </row>
      </sheetData>
      <sheetData sheetId="5611">
        <row r="1">
          <cell r="A1" t="str">
            <v>GIÁ TRỊ PHỤ LỤC 13 - HĐ 37/2018/HĐ/OIC-SEAREE ký ngày 07/02/2018</v>
          </cell>
        </row>
      </sheetData>
      <sheetData sheetId="5612">
        <row r="1">
          <cell r="A1" t="str">
            <v>GIÁ TRỊ PHỤ LỤC 13 - HĐ 37/2018/HĐ/OIC-SEAREE ký ngày 07/02/2018</v>
          </cell>
        </row>
      </sheetData>
      <sheetData sheetId="5613">
        <row r="1">
          <cell r="A1" t="str">
            <v>GIÁ TRỊ PHỤ LỤC 13 - HĐ 37/2018/HĐ/OIC-SEAREE ký ngày 07/02/2018</v>
          </cell>
        </row>
      </sheetData>
      <sheetData sheetId="5614">
        <row r="1">
          <cell r="A1" t="str">
            <v>GIÁ TRỊ PHỤ LỤC 13 - HĐ 37/2018/HĐ/OIC-SEAREE ký ngày 07/02/2018</v>
          </cell>
        </row>
      </sheetData>
      <sheetData sheetId="5615">
        <row r="1">
          <cell r="A1" t="str">
            <v>GIÁ TRỊ PHỤ LỤC 13 - HĐ 37/2018/HĐ/OIC-SEAREE ký ngày 07/02/2018</v>
          </cell>
        </row>
      </sheetData>
      <sheetData sheetId="5616">
        <row r="1">
          <cell r="A1" t="str">
            <v>GIÁ TRỊ PHỤ LỤC 13 - HĐ 37/2018/HĐ/OIC-SEAREE ký ngày 07/02/2018</v>
          </cell>
        </row>
      </sheetData>
      <sheetData sheetId="5617">
        <row r="1">
          <cell r="A1" t="str">
            <v>GIÁ TRỊ PHỤ LỤC 13 - HĐ 37/2018/HĐ/OIC-SEAREE ký ngày 07/02/2018</v>
          </cell>
        </row>
      </sheetData>
      <sheetData sheetId="5618">
        <row r="1">
          <cell r="A1" t="str">
            <v>GIÁ TRỊ PHỤ LỤC 13 - HĐ 37/2018/HĐ/OIC-SEAREE ký ngày 07/02/2018</v>
          </cell>
        </row>
      </sheetData>
      <sheetData sheetId="5619">
        <row r="1">
          <cell r="A1" t="str">
            <v>GIÁ TRỊ PHỤ LỤC 13 - HĐ 37/2018/HĐ/OIC-SEAREE ký ngày 07/02/2018</v>
          </cell>
        </row>
      </sheetData>
      <sheetData sheetId="5620">
        <row r="1">
          <cell r="A1" t="str">
            <v>GIÁ TRỊ PHỤ LỤC 13 - HĐ 37/2018/HĐ/OIC-SEAREE ký ngày 07/02/2018</v>
          </cell>
        </row>
      </sheetData>
      <sheetData sheetId="5621">
        <row r="1">
          <cell r="A1" t="str">
            <v>GIÁ TRỊ PHỤ LỤC 13 - HĐ 37/2018/HĐ/OIC-SEAREE ký ngày 07/02/2018</v>
          </cell>
        </row>
      </sheetData>
      <sheetData sheetId="5622">
        <row r="1">
          <cell r="A1" t="str">
            <v>GIÁ TRỊ PHỤ LỤC 13 - HĐ 37/2018/HĐ/OIC-SEAREE ký ngày 07/02/2018</v>
          </cell>
        </row>
      </sheetData>
      <sheetData sheetId="5623">
        <row r="1">
          <cell r="A1" t="str">
            <v>GIÁ TRỊ PHỤ LỤC 13 - HĐ 37/2018/HĐ/OIC-SEAREE ký ngày 07/02/2018</v>
          </cell>
        </row>
      </sheetData>
      <sheetData sheetId="5624">
        <row r="1">
          <cell r="A1" t="str">
            <v>GIÁ TRỊ PHỤ LỤC 13 - HĐ 37/2018/HĐ/OIC-SEAREE ký ngày 07/02/2018</v>
          </cell>
        </row>
      </sheetData>
      <sheetData sheetId="5625">
        <row r="1">
          <cell r="A1" t="str">
            <v>GIÁ TRỊ PHỤ LỤC 13 - HĐ 37/2018/HĐ/OIC-SEAREE ký ngày 07/02/2018</v>
          </cell>
        </row>
      </sheetData>
      <sheetData sheetId="5626">
        <row r="1">
          <cell r="A1" t="str">
            <v>GIÁ TRỊ PHỤ LỤC 13 - HĐ 37/2018/HĐ/OIC-SEAREE ký ngày 07/02/2018</v>
          </cell>
        </row>
      </sheetData>
      <sheetData sheetId="5627">
        <row r="1">
          <cell r="A1" t="str">
            <v>GIÁ TRỊ PHỤ LỤC 13 - HĐ 37/2018/HĐ/OIC-SEAREE ký ngày 07/02/2018</v>
          </cell>
        </row>
      </sheetData>
      <sheetData sheetId="5628">
        <row r="1">
          <cell r="A1" t="str">
            <v>GIÁ TRỊ PHỤ LỤC 13 - HĐ 37/2018/HĐ/OIC-SEAREE ký ngày 07/02/2018</v>
          </cell>
        </row>
      </sheetData>
      <sheetData sheetId="5629">
        <row r="1">
          <cell r="A1" t="str">
            <v>GIÁ TRỊ PHỤ LỤC 13 - HĐ 37/2018/HĐ/OIC-SEAREE ký ngày 07/02/2018</v>
          </cell>
        </row>
      </sheetData>
      <sheetData sheetId="5630">
        <row r="1">
          <cell r="A1" t="str">
            <v>GIÁ TRỊ PHỤ LỤC 13 - HĐ 37/2018/HĐ/OIC-SEAREE ký ngày 07/02/2018</v>
          </cell>
        </row>
      </sheetData>
      <sheetData sheetId="5631">
        <row r="1">
          <cell r="A1" t="str">
            <v>GIÁ TRỊ PHỤ LỤC 13 - HĐ 37/2018/HĐ/OIC-SEAREE ký ngày 07/02/2018</v>
          </cell>
        </row>
      </sheetData>
      <sheetData sheetId="5632">
        <row r="1">
          <cell r="A1" t="str">
            <v>GIÁ TRỊ PHỤ LỤC 13 - HĐ 37/2018/HĐ/OIC-SEAREE ký ngày 07/02/2018</v>
          </cell>
        </row>
      </sheetData>
      <sheetData sheetId="5633">
        <row r="1">
          <cell r="A1" t="str">
            <v>GIÁ TRỊ PHỤ LỤC 13 - HĐ 37/2018/HĐ/OIC-SEAREE ký ngày 07/02/2018</v>
          </cell>
        </row>
      </sheetData>
      <sheetData sheetId="5634">
        <row r="1">
          <cell r="A1" t="str">
            <v>GIÁ TRỊ PHỤ LỤC 13 - HĐ 37/2018/HĐ/OIC-SEAREE ký ngày 07/02/2018</v>
          </cell>
        </row>
      </sheetData>
      <sheetData sheetId="5635">
        <row r="1">
          <cell r="A1" t="str">
            <v>GIÁ TRỊ PHỤ LỤC 13 - HĐ 37/2018/HĐ/OIC-SEAREE ký ngày 07/02/2018</v>
          </cell>
        </row>
      </sheetData>
      <sheetData sheetId="5636">
        <row r="1">
          <cell r="A1" t="str">
            <v>GIÁ TRỊ PHỤ LỤC 13 - HĐ 37/2018/HĐ/OIC-SEAREE ký ngày 07/02/2018</v>
          </cell>
        </row>
      </sheetData>
      <sheetData sheetId="5637">
        <row r="1">
          <cell r="A1" t="str">
            <v>GIÁ TRỊ PHỤ LỤC 13 - HĐ 37/2018/HĐ/OIC-SEAREE ký ngày 07/02/2018</v>
          </cell>
        </row>
      </sheetData>
      <sheetData sheetId="5638">
        <row r="1">
          <cell r="A1" t="str">
            <v>GIÁ TRỊ PHỤ LỤC 13 - HĐ 37/2018/HĐ/OIC-SEAREE ký ngày 07/02/2018</v>
          </cell>
        </row>
      </sheetData>
      <sheetData sheetId="5639">
        <row r="1">
          <cell r="A1" t="str">
            <v>GIÁ TRỊ PHỤ LỤC 13 - HĐ 37/2018/HĐ/OIC-SEAREE ký ngày 07/02/2018</v>
          </cell>
        </row>
      </sheetData>
      <sheetData sheetId="5640">
        <row r="1">
          <cell r="A1" t="str">
            <v>GIÁ TRỊ PHỤ LỤC 13 - HĐ 37/2018/HĐ/OIC-SEAREE ký ngày 07/02/2018</v>
          </cell>
        </row>
      </sheetData>
      <sheetData sheetId="5641">
        <row r="1">
          <cell r="A1" t="str">
            <v>GIÁ TRỊ PHỤ LỤC 13 - HĐ 37/2018/HĐ/OIC-SEAREE ký ngày 07/02/2018</v>
          </cell>
        </row>
      </sheetData>
      <sheetData sheetId="5642">
        <row r="1">
          <cell r="A1" t="str">
            <v>GIÁ TRỊ PHỤ LỤC 13 - HĐ 37/2018/HĐ/OIC-SEAREE ký ngày 07/02/2018</v>
          </cell>
        </row>
      </sheetData>
      <sheetData sheetId="5643">
        <row r="1">
          <cell r="A1" t="str">
            <v>GIÁ TRỊ PHỤ LỤC 13 - HĐ 37/2018/HĐ/OIC-SEAREE ký ngày 07/02/2018</v>
          </cell>
        </row>
      </sheetData>
      <sheetData sheetId="5644">
        <row r="1">
          <cell r="A1" t="str">
            <v>GIÁ TRỊ PHỤ LỤC 13 - HĐ 37/2018/HĐ/OIC-SEAREE ký ngày 07/02/2018</v>
          </cell>
        </row>
      </sheetData>
      <sheetData sheetId="5645">
        <row r="1">
          <cell r="A1" t="str">
            <v>GIÁ TRỊ PHỤ LỤC 13 - HĐ 37/2018/HĐ/OIC-SEAREE ký ngày 07/02/2018</v>
          </cell>
        </row>
      </sheetData>
      <sheetData sheetId="5646">
        <row r="1">
          <cell r="A1" t="str">
            <v>Linksshape LTD</v>
          </cell>
        </row>
      </sheetData>
      <sheetData sheetId="5647">
        <row r="1">
          <cell r="A1" t="str">
            <v>Linksshape LTD</v>
          </cell>
        </row>
      </sheetData>
      <sheetData sheetId="5648">
        <row r="1">
          <cell r="A1" t="str">
            <v>Linksshape LTD</v>
          </cell>
        </row>
      </sheetData>
      <sheetData sheetId="5649">
        <row r="1">
          <cell r="A1" t="str">
            <v>Linksshape LTD</v>
          </cell>
        </row>
      </sheetData>
      <sheetData sheetId="5650">
        <row r="1">
          <cell r="A1" t="str">
            <v>Linksshape LTD</v>
          </cell>
        </row>
      </sheetData>
      <sheetData sheetId="5651">
        <row r="1">
          <cell r="A1" t="str">
            <v>GIÁ TRỊ PHỤ LỤC 13 - HĐ 37/2018/HĐ/OIC-SEAREE ký ngày 07/02/2018</v>
          </cell>
        </row>
      </sheetData>
      <sheetData sheetId="5652">
        <row r="1">
          <cell r="A1" t="str">
            <v>GIÁ TRỊ PHỤ LỤC 13 - HĐ 37/2018/HĐ/OIC-SEAREE ký ngày 07/02/2018</v>
          </cell>
        </row>
      </sheetData>
      <sheetData sheetId="5653">
        <row r="1">
          <cell r="A1" t="str">
            <v>GIÁ TRỊ PHỤ LỤC 13 - HĐ 37/2018/HĐ/OIC-SEAREE ký ngày 07/02/2018</v>
          </cell>
        </row>
      </sheetData>
      <sheetData sheetId="5654">
        <row r="1">
          <cell r="A1" t="str">
            <v>GIÁ TRỊ PHỤ LỤC 13 - HĐ 37/2018/HĐ/OIC-SEAREE ký ngày 07/02/2018</v>
          </cell>
        </row>
      </sheetData>
      <sheetData sheetId="5655">
        <row r="1">
          <cell r="A1" t="str">
            <v>GIÁ TRỊ PHỤ LỤC 13 - HĐ 37/2018/HĐ/OIC-SEAREE ký ngày 07/02/2018</v>
          </cell>
        </row>
      </sheetData>
      <sheetData sheetId="5656">
        <row r="1">
          <cell r="A1" t="str">
            <v>GIÁ TRỊ PHỤ LỤC 13 - HĐ 37/2018/HĐ/OIC-SEAREE ký ngày 07/02/2018</v>
          </cell>
        </row>
      </sheetData>
      <sheetData sheetId="5657">
        <row r="1">
          <cell r="A1" t="str">
            <v>GIÁ TRỊ PHỤ LỤC 13 - HĐ 37/2018/HĐ/OIC-SEAREE ký ngày 07/02/2018</v>
          </cell>
        </row>
      </sheetData>
      <sheetData sheetId="5658">
        <row r="1">
          <cell r="A1" t="str">
            <v>GIÁ TRỊ PHỤ LỤC 13 - HĐ 37/2018/HĐ/OIC-SEAREE ký ngày 07/02/2018</v>
          </cell>
        </row>
      </sheetData>
      <sheetData sheetId="5659">
        <row r="1">
          <cell r="A1" t="str">
            <v>GIÁ TRỊ PHỤ LỤC 13 - HĐ 37/2018/HĐ/OIC-SEAREE ký ngày 07/02/2018</v>
          </cell>
        </row>
      </sheetData>
      <sheetData sheetId="5660">
        <row r="1">
          <cell r="A1" t="str">
            <v>GIÁ TRỊ PHỤ LỤC 13 - HĐ 37/2018/HĐ/OIC-SEAREE ký ngày 07/02/2018</v>
          </cell>
        </row>
      </sheetData>
      <sheetData sheetId="5661">
        <row r="1">
          <cell r="A1" t="str">
            <v>GIÁ TRỊ PHỤ LỤC 13 - HĐ 37/2018/HĐ/OIC-SEAREE ký ngày 07/02/2018</v>
          </cell>
        </row>
      </sheetData>
      <sheetData sheetId="5662">
        <row r="1">
          <cell r="A1" t="str">
            <v>GIÁ TRỊ PHỤ LỤC 13 - HĐ 37/2018/HĐ/OIC-SEAREE ký ngày 07/02/2018</v>
          </cell>
        </row>
      </sheetData>
      <sheetData sheetId="5663">
        <row r="1">
          <cell r="A1" t="str">
            <v>GIÁ TRỊ PHỤ LỤC 13 - HĐ 37/2018/HĐ/OIC-SEAREE ký ngày 07/02/2018</v>
          </cell>
        </row>
      </sheetData>
      <sheetData sheetId="5664">
        <row r="1">
          <cell r="A1" t="str">
            <v>GIÁ TRỊ PHỤ LỤC 13 - HĐ 37/2018/HĐ/OIC-SEAREE ký ngày 07/02/2018</v>
          </cell>
        </row>
      </sheetData>
      <sheetData sheetId="5665">
        <row r="1">
          <cell r="A1" t="str">
            <v>GIÁ TRỊ PHỤ LỤC 13 - HĐ 37/2018/HĐ/OIC-SEAREE ký ngày 07/02/2018</v>
          </cell>
        </row>
      </sheetData>
      <sheetData sheetId="5666">
        <row r="1">
          <cell r="A1" t="str">
            <v>GIÁ TRỊ PHỤ LỤC 13 - HĐ 37/2018/HĐ/OIC-SEAREE ký ngày 07/02/2018</v>
          </cell>
        </row>
      </sheetData>
      <sheetData sheetId="5667">
        <row r="1">
          <cell r="A1" t="str">
            <v>GIÁ TRỊ PHỤ LỤC 13 - HĐ 37/2018/HĐ/OIC-SEAREE ký ngày 07/02/2018</v>
          </cell>
        </row>
      </sheetData>
      <sheetData sheetId="5668">
        <row r="1">
          <cell r="A1" t="str">
            <v>GIÁ TRỊ PHỤ LỤC 13 - HĐ 37/2018/HĐ/OIC-SEAREE ký ngày 07/02/2018</v>
          </cell>
        </row>
      </sheetData>
      <sheetData sheetId="5669">
        <row r="1">
          <cell r="A1" t="str">
            <v>GIÁ TRỊ PHỤ LỤC 13 - HĐ 37/2018/HĐ/OIC-SEAREE ký ngày 07/02/2018</v>
          </cell>
        </row>
      </sheetData>
      <sheetData sheetId="5670">
        <row r="1">
          <cell r="A1" t="str">
            <v>GIÁ TRỊ PHỤ LỤC 13 - HĐ 37/2018/HĐ/OIC-SEAREE ký ngày 07/02/2018</v>
          </cell>
        </row>
      </sheetData>
      <sheetData sheetId="5671">
        <row r="1">
          <cell r="A1" t="str">
            <v>GIÁ TRỊ PHỤ LỤC 13 - HĐ 37/2018/HĐ/OIC-SEAREE ký ngày 07/02/2018</v>
          </cell>
        </row>
      </sheetData>
      <sheetData sheetId="5672">
        <row r="1">
          <cell r="A1" t="str">
            <v>GIÁ TRỊ PHỤ LỤC 13 - HĐ 37/2018/HĐ/OIC-SEAREE ký ngày 07/02/2018</v>
          </cell>
        </row>
      </sheetData>
      <sheetData sheetId="5673">
        <row r="1">
          <cell r="A1" t="str">
            <v>GIÁ TRỊ PHỤ LỤC 13 - HĐ 37/2018/HĐ/OIC-SEAREE ký ngày 07/02/2018</v>
          </cell>
        </row>
      </sheetData>
      <sheetData sheetId="5674">
        <row r="1">
          <cell r="A1" t="str">
            <v>GIÁ TRỊ PHỤ LỤC 13 - HĐ 37/2018/HĐ/OIC-SEAREE ký ngày 07/02/2018</v>
          </cell>
        </row>
      </sheetData>
      <sheetData sheetId="5675">
        <row r="1">
          <cell r="A1" t="str">
            <v>GIÁ TRỊ PHỤ LỤC 13 - HĐ 37/2018/HĐ/OIC-SEAREE ký ngày 07/02/2018</v>
          </cell>
        </row>
      </sheetData>
      <sheetData sheetId="5676">
        <row r="1">
          <cell r="A1" t="str">
            <v>GIÁ TRỊ PHỤ LỤC 13 - HĐ 37/2018/HĐ/OIC-SEAREE ký ngày 07/02/2018</v>
          </cell>
        </row>
      </sheetData>
      <sheetData sheetId="5677">
        <row r="1">
          <cell r="A1" t="str">
            <v>GIÁ TRỊ PHỤ LỤC 13 - HĐ 37/2018/HĐ/OIC-SEAREE ký ngày 07/02/2018</v>
          </cell>
        </row>
      </sheetData>
      <sheetData sheetId="5678">
        <row r="1">
          <cell r="A1" t="str">
            <v>GIÁ TRỊ PHỤ LỤC 13 - HĐ 37/2018/HĐ/OIC-SEAREE ký ngày 07/02/2018</v>
          </cell>
        </row>
      </sheetData>
      <sheetData sheetId="5679">
        <row r="1">
          <cell r="A1" t="str">
            <v>GIÁ TRỊ PHỤ LỤC 13 - HĐ 37/2018/HĐ/OIC-SEAREE ký ngày 07/02/2018</v>
          </cell>
        </row>
      </sheetData>
      <sheetData sheetId="5680">
        <row r="1">
          <cell r="A1" t="str">
            <v>GIÁ TRỊ PHỤ LỤC 13 - HĐ 37/2018/HĐ/OIC-SEAREE ký ngày 07/02/2018</v>
          </cell>
        </row>
      </sheetData>
      <sheetData sheetId="5681">
        <row r="1">
          <cell r="A1" t="str">
            <v>GIÁ TRỊ PHỤ LỤC 13 - HĐ 37/2018/HĐ/OIC-SEAREE ký ngày 07/02/2018</v>
          </cell>
        </row>
      </sheetData>
      <sheetData sheetId="5682">
        <row r="1">
          <cell r="A1" t="str">
            <v>GIÁ TRỊ PHỤ LỤC 13 - HĐ 37/2018/HĐ/OIC-SEAREE ký ngày 07/02/2018</v>
          </cell>
        </row>
      </sheetData>
      <sheetData sheetId="5683">
        <row r="1">
          <cell r="A1" t="str">
            <v>GIÁ TRỊ PHỤ LỤC 13 - HĐ 37/2018/HĐ/OIC-SEAREE ký ngày 07/02/2018</v>
          </cell>
        </row>
      </sheetData>
      <sheetData sheetId="5684">
        <row r="1">
          <cell r="A1" t="str">
            <v>Linksshape LTD</v>
          </cell>
        </row>
      </sheetData>
      <sheetData sheetId="5685">
        <row r="1">
          <cell r="A1" t="str">
            <v>Linksshape LTD</v>
          </cell>
        </row>
      </sheetData>
      <sheetData sheetId="5686">
        <row r="1">
          <cell r="A1" t="str">
            <v>Linksshape LTD</v>
          </cell>
        </row>
      </sheetData>
      <sheetData sheetId="5687">
        <row r="1">
          <cell r="A1" t="str">
            <v>Linksshape LTD</v>
          </cell>
        </row>
      </sheetData>
      <sheetData sheetId="5688">
        <row r="1">
          <cell r="A1" t="str">
            <v>Linksshape LTD</v>
          </cell>
        </row>
      </sheetData>
      <sheetData sheetId="5689">
        <row r="1">
          <cell r="A1" t="str">
            <v>GIÁ TRỊ PHỤ LỤC 13 - HĐ 37/2018/HĐ/OIC-SEAREE ký ngày 07/02/2018</v>
          </cell>
        </row>
      </sheetData>
      <sheetData sheetId="5690">
        <row r="1">
          <cell r="A1" t="str">
            <v>GIÁ TRỊ PHỤ LỤC 13 - HĐ 37/2018/HĐ/OIC-SEAREE ký ngày 07/02/2018</v>
          </cell>
        </row>
      </sheetData>
      <sheetData sheetId="5691">
        <row r="1">
          <cell r="A1" t="str">
            <v>GIÁ TRỊ PHỤ LỤC 13 - HĐ 37/2018/HĐ/OIC-SEAREE ký ngày 07/02/2018</v>
          </cell>
        </row>
      </sheetData>
      <sheetData sheetId="5692">
        <row r="1">
          <cell r="A1" t="str">
            <v>GIÁ TRỊ PHỤ LỤC 13 - HĐ 37/2018/HĐ/OIC-SEAREE ký ngày 07/02/2018</v>
          </cell>
        </row>
      </sheetData>
      <sheetData sheetId="5693">
        <row r="1">
          <cell r="A1" t="str">
            <v>GIÁ TRỊ PHỤ LỤC 13 - HĐ 37/2018/HĐ/OIC-SEAREE ký ngày 07/02/2018</v>
          </cell>
        </row>
      </sheetData>
      <sheetData sheetId="5694">
        <row r="1">
          <cell r="A1" t="str">
            <v>GIÁ TRỊ PHỤ LỤC 13 - HĐ 37/2018/HĐ/OIC-SEAREE ký ngày 07/02/2018</v>
          </cell>
        </row>
      </sheetData>
      <sheetData sheetId="5695">
        <row r="1">
          <cell r="A1" t="str">
            <v>GIÁ TRỊ PHỤ LỤC 13 - HĐ 37/2018/HĐ/OIC-SEAREE ký ngày 07/02/2018</v>
          </cell>
        </row>
      </sheetData>
      <sheetData sheetId="5696">
        <row r="1">
          <cell r="A1" t="str">
            <v>GIÁ TRỊ PHỤ LỤC 13 - HĐ 37/2018/HĐ/OIC-SEAREE ký ngày 07/02/2018</v>
          </cell>
        </row>
      </sheetData>
      <sheetData sheetId="5697">
        <row r="1">
          <cell r="A1" t="str">
            <v>GIÁ TRỊ PHỤ LỤC 13 - HĐ 37/2018/HĐ/OIC-SEAREE ký ngày 07/02/2018</v>
          </cell>
        </row>
      </sheetData>
      <sheetData sheetId="5698">
        <row r="1">
          <cell r="A1" t="str">
            <v>GIÁ TRỊ PHỤ LỤC 13 - HĐ 37/2018/HĐ/OIC-SEAREE ký ngày 07/02/2018</v>
          </cell>
        </row>
      </sheetData>
      <sheetData sheetId="5699">
        <row r="1">
          <cell r="A1" t="str">
            <v>GIÁ TRỊ PHỤ LỤC 13 - HĐ 37/2018/HĐ/OIC-SEAREE ký ngày 07/02/2018</v>
          </cell>
        </row>
      </sheetData>
      <sheetData sheetId="5700">
        <row r="1">
          <cell r="A1" t="str">
            <v>GIÁ TRỊ PHỤ LỤC 13 - HĐ 37/2018/HĐ/OIC-SEAREE ký ngày 07/02/2018</v>
          </cell>
        </row>
      </sheetData>
      <sheetData sheetId="5701">
        <row r="1">
          <cell r="A1" t="str">
            <v>GIÁ TRỊ PHỤ LỤC 13 - HĐ 37/2018/HĐ/OIC-SEAREE ký ngày 07/02/2018</v>
          </cell>
        </row>
      </sheetData>
      <sheetData sheetId="5702">
        <row r="1">
          <cell r="A1" t="str">
            <v>GIÁ TRỊ PHỤ LỤC 13 - HĐ 37/2018/HĐ/OIC-SEAREE ký ngày 07/02/2018</v>
          </cell>
        </row>
      </sheetData>
      <sheetData sheetId="5703">
        <row r="1">
          <cell r="A1" t="str">
            <v>GIÁ TRỊ PHỤ LỤC 13 - HĐ 37/2018/HĐ/OIC-SEAREE ký ngày 07/02/2018</v>
          </cell>
        </row>
      </sheetData>
      <sheetData sheetId="5704">
        <row r="1">
          <cell r="A1" t="str">
            <v>GIÁ TRỊ PHỤ LỤC 13 - HĐ 37/2018/HĐ/OIC-SEAREE ký ngày 07/02/2018</v>
          </cell>
        </row>
      </sheetData>
      <sheetData sheetId="5705">
        <row r="1">
          <cell r="A1" t="str">
            <v>GIÁ TRỊ PHỤ LỤC 13 - HĐ 37/2018/HĐ/OIC-SEAREE ký ngày 07/02/2018</v>
          </cell>
        </row>
      </sheetData>
      <sheetData sheetId="5706">
        <row r="1">
          <cell r="A1" t="str">
            <v>GIÁ TRỊ PHỤ LỤC 13 - HĐ 37/2018/HĐ/OIC-SEAREE ký ngày 07/02/2018</v>
          </cell>
        </row>
      </sheetData>
      <sheetData sheetId="5707">
        <row r="1">
          <cell r="A1" t="str">
            <v>GIÁ TRỊ PHỤ LỤC 13 - HĐ 37/2018/HĐ/OIC-SEAREE ký ngày 07/02/2018</v>
          </cell>
        </row>
      </sheetData>
      <sheetData sheetId="5708">
        <row r="1">
          <cell r="A1" t="str">
            <v>GIÁ TRỊ PHỤ LỤC 13 - HĐ 37/2018/HĐ/OIC-SEAREE ký ngày 07/02/2018</v>
          </cell>
        </row>
      </sheetData>
      <sheetData sheetId="5709">
        <row r="1">
          <cell r="A1" t="str">
            <v>GIÁ TRỊ PHỤ LỤC 13 - HĐ 37/2018/HĐ/OIC-SEAREE ký ngày 07/02/2018</v>
          </cell>
        </row>
      </sheetData>
      <sheetData sheetId="5710">
        <row r="1">
          <cell r="A1" t="str">
            <v>GIÁ TRỊ PHỤ LỤC 13 - HĐ 37/2018/HĐ/OIC-SEAREE ký ngày 07/02/2018</v>
          </cell>
        </row>
      </sheetData>
      <sheetData sheetId="5711">
        <row r="1">
          <cell r="A1" t="str">
            <v>GIÁ TRỊ PHỤ LỤC 13 - HĐ 37/2018/HĐ/OIC-SEAREE ký ngày 07/02/2018</v>
          </cell>
        </row>
      </sheetData>
      <sheetData sheetId="5712">
        <row r="1">
          <cell r="A1" t="str">
            <v>GIÁ TRỊ PHỤ LỤC 13 - HĐ 37/2018/HĐ/OIC-SEAREE ký ngày 07/02/2018</v>
          </cell>
        </row>
      </sheetData>
      <sheetData sheetId="5713">
        <row r="1">
          <cell r="A1" t="str">
            <v>GIÁ TRỊ PHỤ LỤC 13 - HĐ 37/2018/HĐ/OIC-SEAREE ký ngày 07/02/2018</v>
          </cell>
        </row>
      </sheetData>
      <sheetData sheetId="5714">
        <row r="1">
          <cell r="A1" t="str">
            <v>GIÁ TRỊ PHỤ LỤC 13 - HĐ 37/2018/HĐ/OIC-SEAREE ký ngày 07/02/2018</v>
          </cell>
        </row>
      </sheetData>
      <sheetData sheetId="5715">
        <row r="1">
          <cell r="A1" t="str">
            <v>GIÁ TRỊ PHỤ LỤC 13 - HĐ 37/2018/HĐ/OIC-SEAREE ký ngày 07/02/2018</v>
          </cell>
        </row>
      </sheetData>
      <sheetData sheetId="5716">
        <row r="1">
          <cell r="A1" t="str">
            <v>GIÁ TRỊ PHỤ LỤC 13 - HĐ 37/2018/HĐ/OIC-SEAREE ký ngày 07/02/2018</v>
          </cell>
        </row>
      </sheetData>
      <sheetData sheetId="5717">
        <row r="1">
          <cell r="A1" t="str">
            <v>GIÁ TRỊ PHỤ LỤC 13 - HĐ 37/2018/HĐ/OIC-SEAREE ký ngày 07/02/2018</v>
          </cell>
        </row>
      </sheetData>
      <sheetData sheetId="5718">
        <row r="1">
          <cell r="A1" t="str">
            <v>GIÁ TRỊ PHỤ LỤC 13 - HĐ 37/2018/HĐ/OIC-SEAREE ký ngày 07/02/2018</v>
          </cell>
        </row>
      </sheetData>
      <sheetData sheetId="5719">
        <row r="1">
          <cell r="A1" t="str">
            <v>GIÁ TRỊ PHỤ LỤC 13 - HĐ 37/2018/HĐ/OIC-SEAREE ký ngày 07/02/2018</v>
          </cell>
        </row>
      </sheetData>
      <sheetData sheetId="5720">
        <row r="1">
          <cell r="A1" t="str">
            <v>GIÁ TRỊ PHỤ LỤC 13 - HĐ 37/2018/HĐ/OIC-SEAREE ký ngày 07/02/2018</v>
          </cell>
        </row>
      </sheetData>
      <sheetData sheetId="5721">
        <row r="1">
          <cell r="A1" t="str">
            <v>GIÁ TRỊ PHỤ LỤC 13 - HĐ 37/2018/HĐ/OIC-SEAREE ký ngày 07/02/2018</v>
          </cell>
        </row>
      </sheetData>
      <sheetData sheetId="5722">
        <row r="1">
          <cell r="A1" t="str">
            <v>GIÁ TRỊ PHỤ LỤC 13 - HĐ 37/2018/HĐ/OIC-SEAREE ký ngày 07/02/2018</v>
          </cell>
        </row>
      </sheetData>
      <sheetData sheetId="5723">
        <row r="1">
          <cell r="A1" t="str">
            <v>GIÁ TRỊ PHỤ LỤC 13 - HĐ 37/2018/HĐ/OIC-SEAREE ký ngày 07/02/2018</v>
          </cell>
        </row>
      </sheetData>
      <sheetData sheetId="5724">
        <row r="1">
          <cell r="A1" t="str">
            <v>GIÁ TRỊ PHỤ LỤC 13 - HĐ 37/2018/HĐ/OIC-SEAREE ký ngày 07/02/2018</v>
          </cell>
        </row>
      </sheetData>
      <sheetData sheetId="5725">
        <row r="1">
          <cell r="A1" t="str">
            <v>GIÁ TRỊ PHỤ LỤC 13 - HĐ 37/2018/HĐ/OIC-SEAREE ký ngày 07/02/2018</v>
          </cell>
        </row>
      </sheetData>
      <sheetData sheetId="5726">
        <row r="1">
          <cell r="A1" t="str">
            <v>GIÁ TRỊ PHỤ LỤC 13 - HĐ 37/2018/HĐ/OIC-SEAREE ký ngày 07/02/2018</v>
          </cell>
        </row>
      </sheetData>
      <sheetData sheetId="5727">
        <row r="1">
          <cell r="A1" t="str">
            <v>GIÁ TRỊ PHỤ LỤC 13 - HĐ 37/2018/HĐ/OIC-SEAREE ký ngày 07/02/2018</v>
          </cell>
        </row>
      </sheetData>
      <sheetData sheetId="5728">
        <row r="1">
          <cell r="A1" t="str">
            <v>DỰ ÁN:  KHU NHÀ Ở DIỆN TÍCH 4,2777 HA PHƯỜNG THẠNH MỸ LỢI, QUẬN 2 (VICTORIA VILLAGE)</v>
          </cell>
        </row>
      </sheetData>
      <sheetData sheetId="5729">
        <row r="1">
          <cell r="A1" t="str">
            <v>GIÁ TRỊ PHỤ LỤC 13 - HĐ 37/2018/HĐ/OIC-SEAREE ký ngày 07/02/2018</v>
          </cell>
        </row>
      </sheetData>
      <sheetData sheetId="5730">
        <row r="1">
          <cell r="A1" t="str">
            <v>GIÁ TRỊ PHỤ LỤC 13 - HĐ 37/2018/HĐ/OIC-SEAREE ký ngày 07/02/2018</v>
          </cell>
        </row>
      </sheetData>
      <sheetData sheetId="5731">
        <row r="1">
          <cell r="A1" t="str">
            <v>GIÁ TRỊ PHỤ LỤC 13 - HĐ 37/2018/HĐ/OIC-SEAREE ký ngày 07/02/2018</v>
          </cell>
        </row>
      </sheetData>
      <sheetData sheetId="5732">
        <row r="1">
          <cell r="A1" t="str">
            <v>Linksshape LTD</v>
          </cell>
        </row>
      </sheetData>
      <sheetData sheetId="5733">
        <row r="1">
          <cell r="A1" t="str">
            <v>GIÁ TRỊ PHỤ LỤC 13 - HĐ 37/2018/HĐ/OIC-SEAREE ký ngày 07/02/2018</v>
          </cell>
        </row>
      </sheetData>
      <sheetData sheetId="5734">
        <row r="1">
          <cell r="A1" t="str">
            <v>GIÁ TRỊ PHỤ LỤC 13 - HĐ 37/2018/HĐ/OIC-SEAREE ký ngày 07/02/2018</v>
          </cell>
        </row>
      </sheetData>
      <sheetData sheetId="5735">
        <row r="1">
          <cell r="A1" t="str">
            <v>GIÁ TRỊ PHỤ LỤC 13 - HĐ 37/2018/HĐ/OIC-SEAREE ký ngày 07/02/2018</v>
          </cell>
        </row>
      </sheetData>
      <sheetData sheetId="5736">
        <row r="1">
          <cell r="A1" t="str">
            <v>GIÁ TRỊ PHỤ LỤC 13 - HĐ 37/2018/HĐ/OIC-SEAREE ký ngày 07/02/2018</v>
          </cell>
        </row>
      </sheetData>
      <sheetData sheetId="5737">
        <row r="1">
          <cell r="A1" t="str">
            <v>GIÁ TRỊ PHỤ LỤC 13 - HĐ 37/2018/HĐ/OIC-SEAREE ký ngày 07/02/2018</v>
          </cell>
        </row>
      </sheetData>
      <sheetData sheetId="5738">
        <row r="1">
          <cell r="A1" t="str">
            <v>GIÁ TRỊ PHỤ LỤC 13 - HĐ 37/2018/HĐ/OIC-SEAREE ký ngày 07/02/2018</v>
          </cell>
        </row>
      </sheetData>
      <sheetData sheetId="5739">
        <row r="1">
          <cell r="A1" t="str">
            <v>GIÁ TRỊ PHỤ LỤC 13 - HĐ 37/2018/HĐ/OIC-SEAREE ký ngày 07/02/2018</v>
          </cell>
        </row>
      </sheetData>
      <sheetData sheetId="5740">
        <row r="1">
          <cell r="A1" t="str">
            <v>GIÁ TRỊ PHỤ LỤC 13 - HĐ 37/2018/HĐ/OIC-SEAREE ký ngày 07/02/2018</v>
          </cell>
        </row>
      </sheetData>
      <sheetData sheetId="5741">
        <row r="1">
          <cell r="A1" t="str">
            <v>GIÁ TRỊ PHỤ LỤC 13 - HĐ 37/2018/HĐ/OIC-SEAREE ký ngày 07/02/2018</v>
          </cell>
        </row>
      </sheetData>
      <sheetData sheetId="5742">
        <row r="1">
          <cell r="A1" t="str">
            <v>GIÁ TRỊ PHỤ LỤC 13 - HĐ 37/2018/HĐ/OIC-SEAREE ký ngày 07/02/2018</v>
          </cell>
        </row>
      </sheetData>
      <sheetData sheetId="5743">
        <row r="1">
          <cell r="A1" t="str">
            <v>GIÁ TRỊ PHỤ LỤC 13 - HĐ 37/2018/HĐ/OIC-SEAREE ký ngày 07/02/2018</v>
          </cell>
        </row>
      </sheetData>
      <sheetData sheetId="5744">
        <row r="1">
          <cell r="A1" t="str">
            <v>GIÁ TRỊ PHỤ LỤC 13 - HĐ 37/2018/HĐ/OIC-SEAREE ký ngày 07/02/2018</v>
          </cell>
        </row>
      </sheetData>
      <sheetData sheetId="5745">
        <row r="1">
          <cell r="A1" t="str">
            <v>GIÁ TRỊ PHỤ LỤC 13 - HĐ 37/2018/HĐ/OIC-SEAREE ký ngày 07/02/2018</v>
          </cell>
        </row>
      </sheetData>
      <sheetData sheetId="5746">
        <row r="1">
          <cell r="A1" t="str">
            <v>GIÁ TRỊ PHỤ LỤC 13 - HĐ 37/2018/HĐ/OIC-SEAREE ký ngày 07/02/2018</v>
          </cell>
        </row>
      </sheetData>
      <sheetData sheetId="5747">
        <row r="1">
          <cell r="A1" t="str">
            <v>GIÁ TRỊ PHỤ LỤC 13 - HĐ 37/2018/HĐ/OIC-SEAREE ký ngày 07/02/2018</v>
          </cell>
        </row>
      </sheetData>
      <sheetData sheetId="5748">
        <row r="1">
          <cell r="A1" t="str">
            <v>GIÁ TRỊ PHỤ LỤC 13 - HĐ 37/2018/HĐ/OIC-SEAREE ký ngày 07/02/2018</v>
          </cell>
        </row>
      </sheetData>
      <sheetData sheetId="5749">
        <row r="1">
          <cell r="A1" t="str">
            <v>GIÁ TRỊ PHỤ LỤC 13 - HĐ 37/2018/HĐ/OIC-SEAREE ký ngày 07/02/2018</v>
          </cell>
        </row>
      </sheetData>
      <sheetData sheetId="5750">
        <row r="1">
          <cell r="A1" t="str">
            <v>GIÁ TRỊ PHỤ LỤC 13 - HĐ 37/2018/HĐ/OIC-SEAREE ký ngày 07/02/2018</v>
          </cell>
        </row>
      </sheetData>
      <sheetData sheetId="5751">
        <row r="1">
          <cell r="A1" t="str">
            <v>GIÁ TRỊ PHỤ LỤC 13 - HĐ 37/2018/HĐ/OIC-SEAREE ký ngày 07/02/2018</v>
          </cell>
        </row>
      </sheetData>
      <sheetData sheetId="5752">
        <row r="1">
          <cell r="A1" t="str">
            <v>GIÁ TRỊ PHỤ LỤC 13 - HĐ 37/2018/HĐ/OIC-SEAREE ký ngày 07/02/2018</v>
          </cell>
        </row>
      </sheetData>
      <sheetData sheetId="5753">
        <row r="1">
          <cell r="A1" t="str">
            <v>GIÁ TRỊ PHỤ LỤC 13 - HĐ 37/2018/HĐ/OIC-SEAREE ký ngày 07/02/2018</v>
          </cell>
        </row>
      </sheetData>
      <sheetData sheetId="5754">
        <row r="1">
          <cell r="A1" t="str">
            <v>GIÁ TRỊ PHỤ LỤC 13 - HĐ 37/2018/HĐ/OIC-SEAREE ký ngày 07/02/2018</v>
          </cell>
        </row>
      </sheetData>
      <sheetData sheetId="5755">
        <row r="1">
          <cell r="A1" t="str">
            <v>GIÁ TRỊ PHỤ LỤC 13 - HĐ 37/2018/HĐ/OIC-SEAREE ký ngày 07/02/2018</v>
          </cell>
        </row>
      </sheetData>
      <sheetData sheetId="5756">
        <row r="1">
          <cell r="A1" t="str">
            <v>GIÁ TRỊ PHỤ LỤC 13 - HĐ 37/2018/HĐ/OIC-SEAREE ký ngày 07/02/2018</v>
          </cell>
        </row>
      </sheetData>
      <sheetData sheetId="5757">
        <row r="1">
          <cell r="A1" t="str">
            <v>GIÁ TRỊ PHỤ LỤC 13 - HĐ 37/2018/HĐ/OIC-SEAREE ký ngày 07/02/2018</v>
          </cell>
        </row>
      </sheetData>
      <sheetData sheetId="5758"/>
      <sheetData sheetId="5759"/>
      <sheetData sheetId="5760"/>
      <sheetData sheetId="5761"/>
      <sheetData sheetId="5762">
        <row r="1">
          <cell r="A1" t="str">
            <v>GIÁ TRỊ PHỤ LỤC 13 - HĐ 37/2018/HĐ/OIC-SEAREE ký ngày 07/02/2018</v>
          </cell>
        </row>
      </sheetData>
      <sheetData sheetId="5763">
        <row r="1">
          <cell r="A1" t="str">
            <v>GIÁ TRỊ PHỤ LỤC 13 - HĐ 37/2018/HĐ/OIC-SEAREE ký ngày 07/02/2018</v>
          </cell>
        </row>
      </sheetData>
      <sheetData sheetId="5764">
        <row r="1">
          <cell r="A1" t="str">
            <v>GIÁ TRỊ PHỤ LỤC 13 - HĐ 37/2018/HĐ/OIC-SEAREE ký ngày 07/02/2018</v>
          </cell>
        </row>
      </sheetData>
      <sheetData sheetId="5765">
        <row r="1">
          <cell r="A1" t="str">
            <v>DỰ ÁN:  KHU NHÀ Ở DIỆN TÍCH 4,2777 HA PHƯỜNG THẠNH MỸ LỢI, QUẬN 2 (VICTORIA VILLAGE)</v>
          </cell>
        </row>
      </sheetData>
      <sheetData sheetId="5766"/>
      <sheetData sheetId="5767"/>
      <sheetData sheetId="5768"/>
      <sheetData sheetId="5769">
        <row r="1">
          <cell r="A1" t="str">
            <v>Linksshape LTD</v>
          </cell>
        </row>
      </sheetData>
      <sheetData sheetId="5770"/>
      <sheetData sheetId="5771"/>
      <sheetData sheetId="5772"/>
      <sheetData sheetId="5773">
        <row r="1">
          <cell r="A1" t="str">
            <v>DỰ ÁN:  KHU NHÀ Ở DIỆN TÍCH 4,2777 HA PHƯỜNG THẠNH MỸ LỢI, QUẬN 2 (VICTORIA VILLAGE)</v>
          </cell>
        </row>
      </sheetData>
      <sheetData sheetId="5774"/>
      <sheetData sheetId="5775">
        <row r="1">
          <cell r="A1" t="str">
            <v>DỰ ÁN:  KHU NHÀ Ở DIỆN TÍCH 4,2777 HA PHƯỜNG THẠNH MỸ LỢI, QUẬN 2 (VICTORIA VILLAGE)</v>
          </cell>
        </row>
      </sheetData>
      <sheetData sheetId="5776"/>
      <sheetData sheetId="5777">
        <row r="1">
          <cell r="A1" t="str">
            <v>Linksshape LTD</v>
          </cell>
        </row>
      </sheetData>
      <sheetData sheetId="5778"/>
      <sheetData sheetId="5779">
        <row r="1">
          <cell r="A1" t="str">
            <v>Linksshape LTD</v>
          </cell>
        </row>
      </sheetData>
      <sheetData sheetId="5780"/>
      <sheetData sheetId="5781"/>
      <sheetData sheetId="5782">
        <row r="1">
          <cell r="A1" t="str">
            <v>GIÁ TRỊ PHỤ LỤC 13 - HĐ 37/2018/HĐ/OIC-SEAREE ký ngày 07/02/2018</v>
          </cell>
        </row>
      </sheetData>
      <sheetData sheetId="5783">
        <row r="1">
          <cell r="A1" t="str">
            <v>Linksshape LTD</v>
          </cell>
        </row>
      </sheetData>
      <sheetData sheetId="5784">
        <row r="1">
          <cell r="A1" t="str">
            <v>GIÁ TRỊ PHỤ LỤC 13 - HĐ 37/2018/HĐ/OIC-SEAREE ký ngày 07/02/2018</v>
          </cell>
        </row>
      </sheetData>
      <sheetData sheetId="5785">
        <row r="1">
          <cell r="A1" t="str">
            <v>DỰ ÁN:  KHU NHÀ Ở DIỆN TÍCH 4,2777 HA PHƯỜNG THẠNH MỸ LỢI, QUẬN 2 (VICTORIA VILLAGE)</v>
          </cell>
        </row>
      </sheetData>
      <sheetData sheetId="5786">
        <row r="1">
          <cell r="A1" t="str">
            <v>GIÁ TRỊ PHỤ LỤC 13 - HĐ 37/2018/HĐ/OIC-SEAREE ký ngày 07/02/2018</v>
          </cell>
        </row>
      </sheetData>
      <sheetData sheetId="5787">
        <row r="1">
          <cell r="A1" t="str">
            <v>GIÁ TRỊ PHỤ LỤC 13 - HĐ 37/2018/HĐ/OIC-SEAREE ký ngày 07/02/2018</v>
          </cell>
        </row>
      </sheetData>
      <sheetData sheetId="5788">
        <row r="1">
          <cell r="A1" t="str">
            <v>GIÁ TRỊ PHỤ LỤC 13 - HĐ 37/2018/HĐ/OIC-SEAREE ký ngày 07/02/2018</v>
          </cell>
        </row>
      </sheetData>
      <sheetData sheetId="5789">
        <row r="1">
          <cell r="A1" t="str">
            <v>Linksshape LTD</v>
          </cell>
        </row>
      </sheetData>
      <sheetData sheetId="5790"/>
      <sheetData sheetId="5791"/>
      <sheetData sheetId="5792">
        <row r="1">
          <cell r="A1" t="str">
            <v>GIÁ TRỊ PHỤ LỤC 13 - HĐ 37/2018/HĐ/OIC-SEAREE ký ngày 07/02/2018</v>
          </cell>
        </row>
      </sheetData>
      <sheetData sheetId="5793">
        <row r="1">
          <cell r="A1" t="str">
            <v>DỰ ÁN:  KHU NHÀ Ở DIỆN TÍCH 4,2777 HA PHƯỜNG THẠNH MỸ LỢI, QUẬN 2 (VICTORIA VILLAGE)</v>
          </cell>
        </row>
      </sheetData>
      <sheetData sheetId="5794">
        <row r="1">
          <cell r="A1" t="str">
            <v>GIÁ TRỊ PHỤ LỤC 13 - HĐ 37/2018/HĐ/OIC-SEAREE ký ngày 07/02/2018</v>
          </cell>
        </row>
      </sheetData>
      <sheetData sheetId="5795"/>
      <sheetData sheetId="5796"/>
      <sheetData sheetId="5797">
        <row r="1">
          <cell r="A1" t="str">
            <v>Linksshape LTD</v>
          </cell>
        </row>
      </sheetData>
      <sheetData sheetId="5798">
        <row r="1">
          <cell r="A1" t="str">
            <v>GIÁ TRỊ PHỤ LỤC 13 - HĐ 37/2018/HĐ/OIC-SEAREE ký ngày 07/02/2018</v>
          </cell>
        </row>
      </sheetData>
      <sheetData sheetId="5799">
        <row r="1">
          <cell r="A1" t="str">
            <v>GIÁ TRỊ PHỤ LỤC 13 - HĐ 37/2018/HĐ/OIC-SEAREE ký ngày 07/02/2018</v>
          </cell>
        </row>
      </sheetData>
      <sheetData sheetId="5800">
        <row r="1">
          <cell r="A1" t="str">
            <v>GIÁ TRỊ PHỤ LỤC 13 - HĐ 37/2018/HĐ/OIC-SEAREE ký ngày 07/02/2018</v>
          </cell>
        </row>
      </sheetData>
      <sheetData sheetId="5801">
        <row r="1">
          <cell r="A1" t="str">
            <v>GIÁ TRỊ PHỤ LỤC 13 - HĐ 37/2018/HĐ/OIC-SEAREE ký ngày 07/02/2018</v>
          </cell>
        </row>
      </sheetData>
      <sheetData sheetId="5802">
        <row r="1">
          <cell r="A1" t="str">
            <v>GIÁ TRỊ PHỤ LỤC 13 - HĐ 37/2018/HĐ/OIC-SEAREE ký ngày 07/02/2018</v>
          </cell>
        </row>
      </sheetData>
      <sheetData sheetId="5803">
        <row r="1">
          <cell r="A1" t="str">
            <v>GIÁ TRỊ PHỤ LỤC 13 - HĐ 37/2018/HĐ/OIC-SEAREE ký ngày 07/02/2018</v>
          </cell>
        </row>
      </sheetData>
      <sheetData sheetId="5804">
        <row r="1">
          <cell r="A1" t="str">
            <v>GIÁ TRỊ PHỤ LỤC 13 - HĐ 37/2018/HĐ/OIC-SEAREE ký ngày 07/02/2018</v>
          </cell>
        </row>
      </sheetData>
      <sheetData sheetId="5805"/>
      <sheetData sheetId="5806"/>
      <sheetData sheetId="5807">
        <row r="1">
          <cell r="A1" t="str">
            <v>GIÁ TRỊ PHỤ LỤC 13 - HĐ 37/2018/HĐ/OIC-SEAREE ký ngày 07/02/2018</v>
          </cell>
        </row>
      </sheetData>
      <sheetData sheetId="5808">
        <row r="1">
          <cell r="A1" t="str">
            <v>GIÁ TRỊ PHỤ LỤC 13 - HĐ 37/2018/HĐ/OIC-SEAREE ký ngày 07/02/2018</v>
          </cell>
        </row>
      </sheetData>
      <sheetData sheetId="5809">
        <row r="1">
          <cell r="A1" t="str">
            <v>GIÁ TRỊ PHỤ LỤC 13 - HĐ 37/2018/HĐ/OIC-SEAREE ký ngày 07/02/2018</v>
          </cell>
        </row>
      </sheetData>
      <sheetData sheetId="5810">
        <row r="1">
          <cell r="A1" t="str">
            <v>GIÁ TRỊ PHỤ LỤC 13 - HĐ 37/2018/HĐ/OIC-SEAREE ký ngày 07/02/2018</v>
          </cell>
        </row>
      </sheetData>
      <sheetData sheetId="5811">
        <row r="1">
          <cell r="A1" t="str">
            <v>GIÁ TRỊ PHỤ LỤC 13 - HĐ 37/2018/HĐ/OIC-SEAREE ký ngày 07/02/2018</v>
          </cell>
        </row>
      </sheetData>
      <sheetData sheetId="5812">
        <row r="1">
          <cell r="A1" t="str">
            <v>GIÁ TRỊ PHỤ LỤC 13 - HĐ 37/2018/HĐ/OIC-SEAREE ký ngày 07/02/2018</v>
          </cell>
        </row>
      </sheetData>
      <sheetData sheetId="5813">
        <row r="1">
          <cell r="A1" t="str">
            <v>GIÁ TRỊ PHỤ LỤC 13 - HĐ 37/2018/HĐ/OIC-SEAREE ký ngày 07/02/2018</v>
          </cell>
        </row>
      </sheetData>
      <sheetData sheetId="5814">
        <row r="1">
          <cell r="A1" t="str">
            <v>GIÁ TRỊ PHỤ LỤC 13 - HĐ 37/2018/HĐ/OIC-SEAREE ký ngày 07/02/2018</v>
          </cell>
        </row>
      </sheetData>
      <sheetData sheetId="5815">
        <row r="1">
          <cell r="A1" t="str">
            <v>Linksshape LTD</v>
          </cell>
        </row>
      </sheetData>
      <sheetData sheetId="5816">
        <row r="1">
          <cell r="A1" t="str">
            <v>GIÁ TRỊ PHỤ LỤC 13 - HĐ 37/2018/HĐ/OIC-SEAREE ký ngày 07/02/2018</v>
          </cell>
        </row>
      </sheetData>
      <sheetData sheetId="5817">
        <row r="1">
          <cell r="A1" t="str">
            <v>Linksshape LTD</v>
          </cell>
        </row>
      </sheetData>
      <sheetData sheetId="5818">
        <row r="1">
          <cell r="A1" t="str">
            <v>GIÁ TRỊ PHỤ LỤC 13 - HĐ 37/2018/HĐ/OIC-SEAREE ký ngày 07/02/2018</v>
          </cell>
        </row>
      </sheetData>
      <sheetData sheetId="5819">
        <row r="1">
          <cell r="A1" t="str">
            <v>GIÁ TRỊ PHỤ LỤC 13 - HĐ 37/2018/HĐ/OIC-SEAREE ký ngày 07/02/2018</v>
          </cell>
        </row>
      </sheetData>
      <sheetData sheetId="5820">
        <row r="1">
          <cell r="A1" t="str">
            <v>GIÁ TRỊ PHỤ LỤC 13 - HĐ 37/2018/HĐ/OIC-SEAREE ký ngày 07/02/2018</v>
          </cell>
        </row>
      </sheetData>
      <sheetData sheetId="5821">
        <row r="1">
          <cell r="A1" t="str">
            <v>GIÁ TRỊ PHỤ LỤC 13 - HĐ 37/2018/HĐ/OIC-SEAREE ký ngày 07/02/2018</v>
          </cell>
        </row>
      </sheetData>
      <sheetData sheetId="5822">
        <row r="1">
          <cell r="A1" t="str">
            <v>GIÁ TRỊ PHỤ LỤC 13 - HĐ 37/2018/HĐ/OIC-SEAREE ký ngày 07/02/2018</v>
          </cell>
        </row>
      </sheetData>
      <sheetData sheetId="5823">
        <row r="1">
          <cell r="A1" t="str">
            <v>GIÁ TRỊ PHỤ LỤC 13 - HĐ 37/2018/HĐ/OIC-SEAREE ký ngày 07/02/2018</v>
          </cell>
        </row>
      </sheetData>
      <sheetData sheetId="5824">
        <row r="1">
          <cell r="A1" t="str">
            <v>GIÁ TRỊ PHỤ LỤC 13 - HĐ 37/2018/HĐ/OIC-SEAREE ký ngày 07/02/2018</v>
          </cell>
        </row>
      </sheetData>
      <sheetData sheetId="5825">
        <row r="1">
          <cell r="A1" t="str">
            <v>GIÁ TRỊ PHỤ LỤC 13 - HĐ 37/2018/HĐ/OIC-SEAREE ký ngày 07/02/2018</v>
          </cell>
        </row>
      </sheetData>
      <sheetData sheetId="5826">
        <row r="1">
          <cell r="A1" t="str">
            <v>GIÁ TRỊ PHỤ LỤC 13 - HĐ 37/2018/HĐ/OIC-SEAREE ký ngày 07/02/2018</v>
          </cell>
        </row>
      </sheetData>
      <sheetData sheetId="5827">
        <row r="1">
          <cell r="A1" t="str">
            <v>GIÁ TRỊ PHỤ LỤC 13 - HĐ 37/2018/HĐ/OIC-SEAREE ký ngày 07/02/2018</v>
          </cell>
        </row>
      </sheetData>
      <sheetData sheetId="5828">
        <row r="1">
          <cell r="A1" t="str">
            <v>GIÁ TRỊ PHỤ LỤC 13 - HĐ 37/2018/HĐ/OIC-SEAREE ký ngày 07/02/2018</v>
          </cell>
        </row>
      </sheetData>
      <sheetData sheetId="5829">
        <row r="1">
          <cell r="A1" t="str">
            <v>GIÁ TRỊ PHỤ LỤC 13 - HĐ 37/2018/HĐ/OIC-SEAREE ký ngày 07/02/2018</v>
          </cell>
        </row>
      </sheetData>
      <sheetData sheetId="5830">
        <row r="1">
          <cell r="A1" t="str">
            <v>GIÁ TRỊ PHỤ LỤC 13 - HĐ 37/2018/HĐ/OIC-SEAREE ký ngày 07/02/2018</v>
          </cell>
        </row>
      </sheetData>
      <sheetData sheetId="5831">
        <row r="1">
          <cell r="A1" t="str">
            <v>GIÁ TRỊ PHỤ LỤC 13 - HĐ 37/2018/HĐ/OIC-SEAREE ký ngày 07/02/2018</v>
          </cell>
        </row>
      </sheetData>
      <sheetData sheetId="5832">
        <row r="1">
          <cell r="A1" t="str">
            <v>GIÁ TRỊ PHỤ LỤC 13 - HĐ 37/2018/HĐ/OIC-SEAREE ký ngày 07/02/2018</v>
          </cell>
        </row>
      </sheetData>
      <sheetData sheetId="5833">
        <row r="1">
          <cell r="A1" t="str">
            <v>GIÁ TRỊ PHỤ LỤC 13 - HĐ 37/2018/HĐ/OIC-SEAREE ký ngày 07/02/2018</v>
          </cell>
        </row>
      </sheetData>
      <sheetData sheetId="5834">
        <row r="1">
          <cell r="A1" t="str">
            <v>GIÁ TRỊ PHỤ LỤC 13 - HĐ 37/2018/HĐ/OIC-SEAREE ký ngày 07/02/2018</v>
          </cell>
        </row>
      </sheetData>
      <sheetData sheetId="5835">
        <row r="1">
          <cell r="A1" t="str">
            <v>GIÁ TRỊ PHỤ LỤC 13 - HĐ 37/2018/HĐ/OIC-SEAREE ký ngày 07/02/2018</v>
          </cell>
        </row>
      </sheetData>
      <sheetData sheetId="5836">
        <row r="1">
          <cell r="A1" t="str">
            <v>GIÁ TRỊ PHỤ LỤC 13 - HĐ 37/2018/HĐ/OIC-SEAREE ký ngày 07/02/2018</v>
          </cell>
        </row>
      </sheetData>
      <sheetData sheetId="5837">
        <row r="1">
          <cell r="A1" t="str">
            <v>GIÁ TRỊ PHỤ LỤC 13 - HĐ 37/2018/HĐ/OIC-SEAREE ký ngày 07/02/2018</v>
          </cell>
        </row>
      </sheetData>
      <sheetData sheetId="5838">
        <row r="1">
          <cell r="A1" t="str">
            <v>GIÁ TRỊ PHỤ LỤC 13 - HĐ 37/2018/HĐ/OIC-SEAREE ký ngày 07/02/2018</v>
          </cell>
        </row>
      </sheetData>
      <sheetData sheetId="5839">
        <row r="1">
          <cell r="A1" t="str">
            <v>GIÁ TRỊ PHỤ LỤC 13 - HĐ 37/2018/HĐ/OIC-SEAREE ký ngày 07/02/2018</v>
          </cell>
        </row>
      </sheetData>
      <sheetData sheetId="5840">
        <row r="1">
          <cell r="A1" t="str">
            <v>GIÁ TRỊ PHỤ LỤC 13 - HĐ 37/2018/HĐ/OIC-SEAREE ký ngày 07/02/2018</v>
          </cell>
        </row>
      </sheetData>
      <sheetData sheetId="5841">
        <row r="1">
          <cell r="A1" t="str">
            <v>GIÁ TRỊ PHỤ LỤC 13 - HĐ 37/2018/HĐ/OIC-SEAREE ký ngày 07/02/2018</v>
          </cell>
        </row>
      </sheetData>
      <sheetData sheetId="5842">
        <row r="1">
          <cell r="A1" t="str">
            <v>GIÁ TRỊ PHỤ LỤC 13 - HĐ 37/2018/HĐ/OIC-SEAREE ký ngày 07/02/2018</v>
          </cell>
        </row>
      </sheetData>
      <sheetData sheetId="5843">
        <row r="1">
          <cell r="A1" t="str">
            <v>GIÁ TRỊ PHỤ LỤC 13 - HĐ 37/2018/HĐ/OIC-SEAREE ký ngày 07/02/2018</v>
          </cell>
        </row>
      </sheetData>
      <sheetData sheetId="5844">
        <row r="1">
          <cell r="A1" t="str">
            <v>GIÁ TRỊ PHỤ LỤC 13 - HĐ 37/2018/HĐ/OIC-SEAREE ký ngày 07/02/2018</v>
          </cell>
        </row>
      </sheetData>
      <sheetData sheetId="5845">
        <row r="1">
          <cell r="A1" t="str">
            <v>GIÁ TRỊ PHỤ LỤC 13 - HĐ 37/2018/HĐ/OIC-SEAREE ký ngày 07/02/2018</v>
          </cell>
        </row>
      </sheetData>
      <sheetData sheetId="5846">
        <row r="1">
          <cell r="A1" t="str">
            <v>GIÁ TRỊ PHỤ LỤC 13 - HĐ 37/2018/HĐ/OIC-SEAREE ký ngày 07/02/2018</v>
          </cell>
        </row>
      </sheetData>
      <sheetData sheetId="5847">
        <row r="1">
          <cell r="A1" t="str">
            <v>GIÁ TRỊ PHỤ LỤC 13 - HĐ 37/2018/HĐ/OIC-SEAREE ký ngày 07/02/2018</v>
          </cell>
        </row>
      </sheetData>
      <sheetData sheetId="5848">
        <row r="1">
          <cell r="A1" t="str">
            <v>GIÁ TRỊ PHỤ LỤC 13 - HĐ 37/2018/HĐ/OIC-SEAREE ký ngày 07/02/2018</v>
          </cell>
        </row>
      </sheetData>
      <sheetData sheetId="5849">
        <row r="1">
          <cell r="A1" t="str">
            <v>GIÁ TRỊ PHỤ LỤC 13 - HĐ 37/2018/HĐ/OIC-SEAREE ký ngày 07/02/2018</v>
          </cell>
        </row>
      </sheetData>
      <sheetData sheetId="5850">
        <row r="1">
          <cell r="A1" t="str">
            <v>GIÁ TRỊ PHỤ LỤC 13 - HĐ 37/2018/HĐ/OIC-SEAREE ký ngày 07/02/2018</v>
          </cell>
        </row>
      </sheetData>
      <sheetData sheetId="5851">
        <row r="1">
          <cell r="A1" t="str">
            <v>GIÁ TRỊ PHỤ LỤC 13 - HĐ 37/2018/HĐ/OIC-SEAREE ký ngày 07/02/2018</v>
          </cell>
        </row>
      </sheetData>
      <sheetData sheetId="5852">
        <row r="1">
          <cell r="A1" t="str">
            <v>GIÁ TRỊ PHỤ LỤC 13 - HĐ 37/2018/HĐ/OIC-SEAREE ký ngày 07/02/2018</v>
          </cell>
        </row>
      </sheetData>
      <sheetData sheetId="5853">
        <row r="1">
          <cell r="A1" t="str">
            <v>GIÁ TRỊ PHỤ LỤC 13 - HĐ 37/2018/HĐ/OIC-SEAREE ký ngày 07/02/2018</v>
          </cell>
        </row>
      </sheetData>
      <sheetData sheetId="5854">
        <row r="1">
          <cell r="A1" t="str">
            <v>GIÁ TRỊ PHỤ LỤC 13 - HĐ 37/2018/HĐ/OIC-SEAREE ký ngày 07/02/2018</v>
          </cell>
        </row>
      </sheetData>
      <sheetData sheetId="5855">
        <row r="1">
          <cell r="A1" t="str">
            <v>GIÁ TRỊ PHỤ LỤC 13 - HĐ 37/2018/HĐ/OIC-SEAREE ký ngày 07/02/2018</v>
          </cell>
        </row>
      </sheetData>
      <sheetData sheetId="5856">
        <row r="1">
          <cell r="A1" t="str">
            <v>GIÁ TRỊ PHỤ LỤC 13 - HĐ 37/2018/HĐ/OIC-SEAREE ký ngày 07/02/2018</v>
          </cell>
        </row>
      </sheetData>
      <sheetData sheetId="5857">
        <row r="1">
          <cell r="A1" t="str">
            <v>GIÁ TRỊ PHỤ LỤC 13 - HĐ 37/2018/HĐ/OIC-SEAREE ký ngày 07/02/2018</v>
          </cell>
        </row>
      </sheetData>
      <sheetData sheetId="5858">
        <row r="1">
          <cell r="A1" t="str">
            <v>GIÁ TRỊ PHỤ LỤC 13 - HĐ 37/2018/HĐ/OIC-SEAREE ký ngày 07/02/2018</v>
          </cell>
        </row>
      </sheetData>
      <sheetData sheetId="5859">
        <row r="1">
          <cell r="A1" t="str">
            <v>GIÁ TRỊ PHỤ LỤC 13 - HĐ 37/2018/HĐ/OIC-SEAREE ký ngày 07/02/2018</v>
          </cell>
        </row>
      </sheetData>
      <sheetData sheetId="5860">
        <row r="1">
          <cell r="A1" t="str">
            <v>GIÁ TRỊ PHỤ LỤC 13 - HĐ 37/2018/HĐ/OIC-SEAREE ký ngày 07/02/2018</v>
          </cell>
        </row>
      </sheetData>
      <sheetData sheetId="5861">
        <row r="1">
          <cell r="A1" t="str">
            <v>GIÁ TRỊ PHỤ LỤC 13 - HĐ 37/2018/HĐ/OIC-SEAREE ký ngày 07/02/2018</v>
          </cell>
        </row>
      </sheetData>
      <sheetData sheetId="5862">
        <row r="1">
          <cell r="A1" t="str">
            <v>GIÁ TRỊ PHỤ LỤC 13 - HĐ 37/2018/HĐ/OIC-SEAREE ký ngày 07/02/2018</v>
          </cell>
        </row>
      </sheetData>
      <sheetData sheetId="5863">
        <row r="1">
          <cell r="A1" t="str">
            <v>GIÁ TRỊ PHỤ LỤC 13 - HĐ 37/2018/HĐ/OIC-SEAREE ký ngày 07/02/2018</v>
          </cell>
        </row>
      </sheetData>
      <sheetData sheetId="5864">
        <row r="1">
          <cell r="A1" t="str">
            <v>GIÁ TRỊ PHỤ LỤC 13 - HĐ 37/2018/HĐ/OIC-SEAREE ký ngày 07/02/2018</v>
          </cell>
        </row>
      </sheetData>
      <sheetData sheetId="5865">
        <row r="1">
          <cell r="A1" t="str">
            <v>GIÁ TRỊ PHỤ LỤC 13 - HĐ 37/2018/HĐ/OIC-SEAREE ký ngày 07/02/2018</v>
          </cell>
        </row>
      </sheetData>
      <sheetData sheetId="5866">
        <row r="1">
          <cell r="A1" t="str">
            <v>GIÁ TRỊ PHỤ LỤC 13 - HĐ 37/2018/HĐ/OIC-SEAREE ký ngày 07/02/2018</v>
          </cell>
        </row>
      </sheetData>
      <sheetData sheetId="5867">
        <row r="1">
          <cell r="A1" t="str">
            <v>GIÁ TRỊ PHỤ LỤC 13 - HĐ 37/2018/HĐ/OIC-SEAREE ký ngày 07/02/2018</v>
          </cell>
        </row>
      </sheetData>
      <sheetData sheetId="5868">
        <row r="1">
          <cell r="A1" t="str">
            <v>GIÁ TRỊ PHỤ LỤC 13 - HĐ 37/2018/HĐ/OIC-SEAREE ký ngày 07/02/2018</v>
          </cell>
        </row>
      </sheetData>
      <sheetData sheetId="5869">
        <row r="1">
          <cell r="A1" t="str">
            <v>GIÁ TRỊ PHỤ LỤC 13 - HĐ 37/2018/HĐ/OIC-SEAREE ký ngày 07/02/2018</v>
          </cell>
        </row>
      </sheetData>
      <sheetData sheetId="5870">
        <row r="1">
          <cell r="A1" t="str">
            <v>GIÁ TRỊ PHỤ LỤC 13 - HĐ 37/2018/HĐ/OIC-SEAREE ký ngày 07/02/2018</v>
          </cell>
        </row>
      </sheetData>
      <sheetData sheetId="5871">
        <row r="1">
          <cell r="A1" t="str">
            <v>GIÁ TRỊ PHỤ LỤC 13 - HĐ 37/2018/HĐ/OIC-SEAREE ký ngày 07/02/2018</v>
          </cell>
        </row>
      </sheetData>
      <sheetData sheetId="5872">
        <row r="1">
          <cell r="A1" t="str">
            <v>GIÁ TRỊ PHỤ LỤC 13 - HĐ 37/2018/HĐ/OIC-SEAREE ký ngày 07/02/2018</v>
          </cell>
        </row>
      </sheetData>
      <sheetData sheetId="5873">
        <row r="1">
          <cell r="A1" t="str">
            <v>GIÁ TRỊ PHỤ LỤC 13 - HĐ 37/2018/HĐ/OIC-SEAREE ký ngày 07/02/2018</v>
          </cell>
        </row>
      </sheetData>
      <sheetData sheetId="5874">
        <row r="1">
          <cell r="A1" t="str">
            <v>GIÁ TRỊ PHỤ LỤC 13 - HĐ 37/2018/HĐ/OIC-SEAREE ký ngày 07/02/2018</v>
          </cell>
        </row>
      </sheetData>
      <sheetData sheetId="5875">
        <row r="1">
          <cell r="A1" t="str">
            <v>GIÁ TRỊ PHỤ LỤC 13 - HĐ 37/2018/HĐ/OIC-SEAREE ký ngày 07/02/2018</v>
          </cell>
        </row>
      </sheetData>
      <sheetData sheetId="5876">
        <row r="1">
          <cell r="A1" t="str">
            <v>GIÁ TRỊ PHỤ LỤC 13 - HĐ 37/2018/HĐ/OIC-SEAREE ký ngày 07/02/2018</v>
          </cell>
        </row>
      </sheetData>
      <sheetData sheetId="5877">
        <row r="1">
          <cell r="A1" t="str">
            <v>GIÁ TRỊ PHỤ LỤC 13 - HĐ 37/2018/HĐ/OIC-SEAREE ký ngày 07/02/2018</v>
          </cell>
        </row>
      </sheetData>
      <sheetData sheetId="5878">
        <row r="1">
          <cell r="A1" t="str">
            <v>GIÁ TRỊ PHỤ LỤC 13 - HĐ 37/2018/HĐ/OIC-SEAREE ký ngày 07/02/2018</v>
          </cell>
        </row>
      </sheetData>
      <sheetData sheetId="5879">
        <row r="1">
          <cell r="A1" t="str">
            <v>GIÁ TRỊ PHỤ LỤC 13 - HĐ 37/2018/HĐ/OIC-SEAREE ký ngày 07/02/2018</v>
          </cell>
        </row>
      </sheetData>
      <sheetData sheetId="5880">
        <row r="1">
          <cell r="A1" t="str">
            <v>GIÁ TRỊ PHỤ LỤC 13 - HĐ 37/2018/HĐ/OIC-SEAREE ký ngày 07/02/2018</v>
          </cell>
        </row>
      </sheetData>
      <sheetData sheetId="5881">
        <row r="1">
          <cell r="A1" t="str">
            <v>GIÁ TRỊ PHỤ LỤC 13 - HĐ 37/2018/HĐ/OIC-SEAREE ký ngày 07/02/2018</v>
          </cell>
        </row>
      </sheetData>
      <sheetData sheetId="5882">
        <row r="1">
          <cell r="A1" t="str">
            <v>GIÁ TRỊ PHỤ LỤC 13 - HĐ 37/2018/HĐ/OIC-SEAREE ký ngày 07/02/2018</v>
          </cell>
        </row>
      </sheetData>
      <sheetData sheetId="5883">
        <row r="1">
          <cell r="A1" t="str">
            <v>GIÁ TRỊ PHỤ LỤC 13 - HĐ 37/2018/HĐ/OIC-SEAREE ký ngày 07/02/2018</v>
          </cell>
        </row>
      </sheetData>
      <sheetData sheetId="5884">
        <row r="1">
          <cell r="A1" t="str">
            <v>GIÁ TRỊ PHỤ LỤC 13 - HĐ 37/2018/HĐ/OIC-SEAREE ký ngày 07/02/2018</v>
          </cell>
        </row>
      </sheetData>
      <sheetData sheetId="5885">
        <row r="1">
          <cell r="A1" t="str">
            <v>GIÁ TRỊ PHỤ LỤC 13 - HĐ 37/2018/HĐ/OIC-SEAREE ký ngày 07/02/2018</v>
          </cell>
        </row>
      </sheetData>
      <sheetData sheetId="5886">
        <row r="1">
          <cell r="A1" t="str">
            <v>GIÁ TRỊ PHỤ LỤC 13 - HĐ 37/2018/HĐ/OIC-SEAREE ký ngày 07/02/2018</v>
          </cell>
        </row>
      </sheetData>
      <sheetData sheetId="5887">
        <row r="1">
          <cell r="A1" t="str">
            <v>GIÁ TRỊ PHỤ LỤC 13 - HĐ 37/2018/HĐ/OIC-SEAREE ký ngày 07/02/2018</v>
          </cell>
        </row>
      </sheetData>
      <sheetData sheetId="5888">
        <row r="1">
          <cell r="A1" t="str">
            <v>GIÁ TRỊ PHỤ LỤC 13 - HĐ 37/2018/HĐ/OIC-SEAREE ký ngày 07/02/2018</v>
          </cell>
        </row>
      </sheetData>
      <sheetData sheetId="5889">
        <row r="1">
          <cell r="A1" t="str">
            <v>GIÁ TRỊ PHỤ LỤC 13 - HĐ 37/2018/HĐ/OIC-SEAREE ký ngày 07/02/2018</v>
          </cell>
        </row>
      </sheetData>
      <sheetData sheetId="5890">
        <row r="1">
          <cell r="A1" t="str">
            <v>GIÁ TRỊ PHỤ LỤC 13 - HĐ 37/2018/HĐ/OIC-SEAREE ký ngày 07/02/2018</v>
          </cell>
        </row>
      </sheetData>
      <sheetData sheetId="5891">
        <row r="1">
          <cell r="A1" t="str">
            <v>GIÁ TRỊ PHỤ LỤC 13 - HĐ 37/2018/HĐ/OIC-SEAREE ký ngày 07/02/2018</v>
          </cell>
        </row>
      </sheetData>
      <sheetData sheetId="5892">
        <row r="1">
          <cell r="A1" t="str">
            <v>GIÁ TRỊ PHỤ LỤC 13 - HĐ 37/2018/HĐ/OIC-SEAREE ký ngày 07/02/2018</v>
          </cell>
        </row>
      </sheetData>
      <sheetData sheetId="5893">
        <row r="1">
          <cell r="A1" t="str">
            <v>GIÁ TRỊ PHỤ LỤC 13 - HĐ 37/2018/HĐ/OIC-SEAREE ký ngày 07/02/2018</v>
          </cell>
        </row>
      </sheetData>
      <sheetData sheetId="5894">
        <row r="1">
          <cell r="A1" t="str">
            <v>GIÁ TRỊ PHỤ LỤC 13 - HĐ 37/2018/HĐ/OIC-SEAREE ký ngày 07/02/2018</v>
          </cell>
        </row>
      </sheetData>
      <sheetData sheetId="5895">
        <row r="1">
          <cell r="A1" t="str">
            <v>GIÁ TRỊ PHỤ LỤC 13 - HĐ 37/2018/HĐ/OIC-SEAREE ký ngày 07/02/2018</v>
          </cell>
        </row>
      </sheetData>
      <sheetData sheetId="5896">
        <row r="1">
          <cell r="A1" t="str">
            <v>GIÁ TRỊ PHỤ LỤC 13 - HĐ 37/2018/HĐ/OIC-SEAREE ký ngày 07/02/2018</v>
          </cell>
        </row>
      </sheetData>
      <sheetData sheetId="5897">
        <row r="1">
          <cell r="A1" t="str">
            <v>GIÁ TRỊ PHỤ LỤC 13 - HĐ 37/2018/HĐ/OIC-SEAREE ký ngày 07/02/2018</v>
          </cell>
        </row>
      </sheetData>
      <sheetData sheetId="5898">
        <row r="1">
          <cell r="A1" t="str">
            <v>GIÁ TRỊ PHỤ LỤC 13 - HĐ 37/2018/HĐ/OIC-SEAREE ký ngày 07/02/2018</v>
          </cell>
        </row>
      </sheetData>
      <sheetData sheetId="5899">
        <row r="1">
          <cell r="A1" t="str">
            <v>GIÁ TRỊ PHỤ LỤC 13 - HĐ 37/2018/HĐ/OIC-SEAREE ký ngày 07/02/2018</v>
          </cell>
        </row>
      </sheetData>
      <sheetData sheetId="5900">
        <row r="1">
          <cell r="A1" t="str">
            <v>GIÁ TRỊ PHỤ LỤC 13 - HĐ 37/2018/HĐ/OIC-SEAREE ký ngày 07/02/2018</v>
          </cell>
        </row>
      </sheetData>
      <sheetData sheetId="5901">
        <row r="1">
          <cell r="A1" t="str">
            <v>GIÁ TRỊ PHỤ LỤC 13 - HĐ 37/2018/HĐ/OIC-SEAREE ký ngày 07/02/2018</v>
          </cell>
        </row>
      </sheetData>
      <sheetData sheetId="5902">
        <row r="1">
          <cell r="A1" t="str">
            <v>GIÁ TRỊ PHỤ LỤC 13 - HĐ 37/2018/HĐ/OIC-SEAREE ký ngày 07/02/2018</v>
          </cell>
        </row>
      </sheetData>
      <sheetData sheetId="5903">
        <row r="1">
          <cell r="A1" t="str">
            <v>GIÁ TRỊ PHỤ LỤC 13 - HĐ 37/2018/HĐ/OIC-SEAREE ký ngày 07/02/2018</v>
          </cell>
        </row>
      </sheetData>
      <sheetData sheetId="5904">
        <row r="1">
          <cell r="A1" t="str">
            <v>GIÁ TRỊ PHỤ LỤC 13 - HĐ 37/2018/HĐ/OIC-SEAREE ký ngày 07/02/2018</v>
          </cell>
        </row>
      </sheetData>
      <sheetData sheetId="5905">
        <row r="1">
          <cell r="A1" t="str">
            <v>GIÁ TRỊ PHỤ LỤC 13 - HĐ 37/2018/HĐ/OIC-SEAREE ký ngày 07/02/2018</v>
          </cell>
        </row>
      </sheetData>
      <sheetData sheetId="5906">
        <row r="1">
          <cell r="A1" t="str">
            <v>GIÁ TRỊ PHỤ LỤC 13 - HĐ 37/2018/HĐ/OIC-SEAREE ký ngày 07/02/2018</v>
          </cell>
        </row>
      </sheetData>
      <sheetData sheetId="5907">
        <row r="1">
          <cell r="A1" t="str">
            <v>GIÁ TRỊ PHỤ LỤC 13 - HĐ 37/2018/HĐ/OIC-SEAREE ký ngày 07/02/2018</v>
          </cell>
        </row>
      </sheetData>
      <sheetData sheetId="5908">
        <row r="1">
          <cell r="A1" t="str">
            <v>GIÁ TRỊ PHỤ LỤC 13 - HĐ 37/2018/HĐ/OIC-SEAREE ký ngày 07/02/2018</v>
          </cell>
        </row>
      </sheetData>
      <sheetData sheetId="5909">
        <row r="1">
          <cell r="A1" t="str">
            <v>GIÁ TRỊ PHỤ LỤC 13 - HĐ 37/2018/HĐ/OIC-SEAREE ký ngày 07/02/2018</v>
          </cell>
        </row>
      </sheetData>
      <sheetData sheetId="5910">
        <row r="1">
          <cell r="A1" t="str">
            <v>GIÁ TRỊ PHỤ LỤC 13 - HĐ 37/2018/HĐ/OIC-SEAREE ký ngày 07/02/2018</v>
          </cell>
        </row>
      </sheetData>
      <sheetData sheetId="5911">
        <row r="1">
          <cell r="A1" t="str">
            <v>GIÁ TRỊ PHỤ LỤC 13 - HĐ 37/2018/HĐ/OIC-SEAREE ký ngày 07/02/2018</v>
          </cell>
        </row>
      </sheetData>
      <sheetData sheetId="5912">
        <row r="1">
          <cell r="A1" t="str">
            <v>GIÁ TRỊ PHỤ LỤC 13 - HĐ 37/2018/HĐ/OIC-SEAREE ký ngày 07/02/2018</v>
          </cell>
        </row>
      </sheetData>
      <sheetData sheetId="5913">
        <row r="1">
          <cell r="A1" t="str">
            <v>GIÁ TRỊ PHỤ LỤC 13 - HĐ 37/2018/HĐ/OIC-SEAREE ký ngày 07/02/2018</v>
          </cell>
        </row>
      </sheetData>
      <sheetData sheetId="5914">
        <row r="1">
          <cell r="A1" t="str">
            <v>GIÁ TRỊ PHỤ LỤC 13 - HĐ 37/2018/HĐ/OIC-SEAREE ký ngày 07/02/2018</v>
          </cell>
        </row>
      </sheetData>
      <sheetData sheetId="5915">
        <row r="1">
          <cell r="A1" t="str">
            <v>GIÁ TRỊ PHỤ LỤC 13 - HĐ 37/2018/HĐ/OIC-SEAREE ký ngày 07/02/2018</v>
          </cell>
        </row>
      </sheetData>
      <sheetData sheetId="5916">
        <row r="1">
          <cell r="A1" t="str">
            <v>GIÁ TRỊ PHỤ LỤC 13 - HĐ 37/2018/HĐ/OIC-SEAREE ký ngày 07/02/2018</v>
          </cell>
        </row>
      </sheetData>
      <sheetData sheetId="5917">
        <row r="1">
          <cell r="A1" t="str">
            <v>GIÁ TRỊ PHỤ LỤC 13 - HĐ 37/2018/HĐ/OIC-SEAREE ký ngày 07/02/2018</v>
          </cell>
        </row>
      </sheetData>
      <sheetData sheetId="5918">
        <row r="1">
          <cell r="A1" t="str">
            <v>GIÁ TRỊ PHỤ LỤC 13 - HĐ 37/2018/HĐ/OIC-SEAREE ký ngày 07/02/2018</v>
          </cell>
        </row>
      </sheetData>
      <sheetData sheetId="5919">
        <row r="1">
          <cell r="A1" t="str">
            <v>GIÁ TRỊ PHỤ LỤC 13 - HĐ 37/2018/HĐ/OIC-SEAREE ký ngày 07/02/2018</v>
          </cell>
        </row>
      </sheetData>
      <sheetData sheetId="5920">
        <row r="1">
          <cell r="A1" t="str">
            <v>GIÁ TRỊ PHỤ LỤC 13 - HĐ 37/2018/HĐ/OIC-SEAREE ký ngày 07/02/2018</v>
          </cell>
        </row>
      </sheetData>
      <sheetData sheetId="5921">
        <row r="1">
          <cell r="A1" t="str">
            <v>GIÁ TRỊ PHỤ LỤC 13 - HĐ 37/2018/HĐ/OIC-SEAREE ký ngày 07/02/2018</v>
          </cell>
        </row>
      </sheetData>
      <sheetData sheetId="5922">
        <row r="1">
          <cell r="A1" t="str">
            <v>GIÁ TRỊ PHỤ LỤC 13 - HĐ 37/2018/HĐ/OIC-SEAREE ký ngày 07/02/2018</v>
          </cell>
        </row>
      </sheetData>
      <sheetData sheetId="5923">
        <row r="1">
          <cell r="A1" t="str">
            <v>GIÁ TRỊ PHỤ LỤC 13 - HĐ 37/2018/HĐ/OIC-SEAREE ký ngày 07/02/2018</v>
          </cell>
        </row>
      </sheetData>
      <sheetData sheetId="5924">
        <row r="1">
          <cell r="A1" t="str">
            <v>GIÁ TRỊ PHỤ LỤC 13 - HĐ 37/2018/HĐ/OIC-SEAREE ký ngày 07/02/2018</v>
          </cell>
        </row>
      </sheetData>
      <sheetData sheetId="5925">
        <row r="1">
          <cell r="A1" t="str">
            <v>GIÁ TRỊ PHỤ LỤC 13 - HĐ 37/2018/HĐ/OIC-SEAREE ký ngày 07/02/2018</v>
          </cell>
        </row>
      </sheetData>
      <sheetData sheetId="5926">
        <row r="1">
          <cell r="A1" t="str">
            <v>GIÁ TRỊ PHỤ LỤC 13 - HĐ 37/2018/HĐ/OIC-SEAREE ký ngày 07/02/2018</v>
          </cell>
        </row>
      </sheetData>
      <sheetData sheetId="5927">
        <row r="1">
          <cell r="A1" t="str">
            <v>GIÁ TRỊ PHỤ LỤC 13 - HĐ 37/2018/HĐ/OIC-SEAREE ký ngày 07/02/2018</v>
          </cell>
        </row>
      </sheetData>
      <sheetData sheetId="5928">
        <row r="1">
          <cell r="A1" t="str">
            <v>GIÁ TRỊ PHỤ LỤC 13 - HĐ 37/2018/HĐ/OIC-SEAREE ký ngày 07/02/2018</v>
          </cell>
        </row>
      </sheetData>
      <sheetData sheetId="5929">
        <row r="1">
          <cell r="A1" t="str">
            <v>GIÁ TRỊ PHỤ LỤC 13 - HĐ 37/2018/HĐ/OIC-SEAREE ký ngày 07/02/2018</v>
          </cell>
        </row>
      </sheetData>
      <sheetData sheetId="5930">
        <row r="1">
          <cell r="A1" t="str">
            <v>GIÁ TRỊ PHỤ LỤC 13 - HĐ 37/2018/HĐ/OIC-SEAREE ký ngày 07/02/2018</v>
          </cell>
        </row>
      </sheetData>
      <sheetData sheetId="5931">
        <row r="1">
          <cell r="A1" t="str">
            <v>GIÁ TRỊ PHỤ LỤC 13 - HĐ 37/2018/HĐ/OIC-SEAREE ký ngày 07/02/2018</v>
          </cell>
        </row>
      </sheetData>
      <sheetData sheetId="5932">
        <row r="1">
          <cell r="A1" t="str">
            <v>GIÁ TRỊ PHỤ LỤC 13 - HĐ 37/2018/HĐ/OIC-SEAREE ký ngày 07/02/2018</v>
          </cell>
        </row>
      </sheetData>
      <sheetData sheetId="5933">
        <row r="1">
          <cell r="A1" t="str">
            <v>GIÁ TRỊ PHỤ LỤC 13 - HĐ 37/2018/HĐ/OIC-SEAREE ký ngày 07/02/2018</v>
          </cell>
        </row>
      </sheetData>
      <sheetData sheetId="5934">
        <row r="1">
          <cell r="A1" t="str">
            <v>Linksshape LTD</v>
          </cell>
        </row>
      </sheetData>
      <sheetData sheetId="5935">
        <row r="1">
          <cell r="A1" t="str">
            <v>GIÁ TRỊ PHỤ LỤC 13 - HĐ 37/2018/HĐ/OIC-SEAREE ký ngày 07/02/2018</v>
          </cell>
        </row>
      </sheetData>
      <sheetData sheetId="5936">
        <row r="1">
          <cell r="A1" t="str">
            <v>Linksshape LTD</v>
          </cell>
        </row>
      </sheetData>
      <sheetData sheetId="5937">
        <row r="1">
          <cell r="A1" t="str">
            <v>GIÁ TRỊ PHỤ LỤC 13 - HĐ 37/2018/HĐ/OIC-SEAREE ký ngày 07/02/2018</v>
          </cell>
        </row>
      </sheetData>
      <sheetData sheetId="5938">
        <row r="1">
          <cell r="A1" t="str">
            <v>GIÁ TRỊ PHỤ LỤC 13 - HĐ 37/2018/HĐ/OIC-SEAREE ký ngày 07/02/2018</v>
          </cell>
        </row>
      </sheetData>
      <sheetData sheetId="5939">
        <row r="1">
          <cell r="A1" t="str">
            <v>GIÁ TRỊ PHỤ LỤC 13 - HĐ 37/2018/HĐ/OIC-SEAREE ký ngày 07/02/2018</v>
          </cell>
        </row>
      </sheetData>
      <sheetData sheetId="5940">
        <row r="1">
          <cell r="A1" t="str">
            <v>GIÁ TRỊ PHỤ LỤC 13 - HĐ 37/2018/HĐ/OIC-SEAREE ký ngày 07/02/2018</v>
          </cell>
        </row>
      </sheetData>
      <sheetData sheetId="5941">
        <row r="1">
          <cell r="A1" t="str">
            <v>GIÁ TRỊ PHỤ LỤC 13 - HĐ 37/2018/HĐ/OIC-SEAREE ký ngày 07/02/2018</v>
          </cell>
        </row>
      </sheetData>
      <sheetData sheetId="5942">
        <row r="1">
          <cell r="A1" t="str">
            <v>GIÁ TRỊ PHỤ LỤC 13 - HĐ 37/2018/HĐ/OIC-SEAREE ký ngày 07/02/2018</v>
          </cell>
        </row>
      </sheetData>
      <sheetData sheetId="5943">
        <row r="1">
          <cell r="A1" t="str">
            <v>GIÁ TRỊ PHỤ LỤC 13 - HĐ 37/2018/HĐ/OIC-SEAREE ký ngày 07/02/2018</v>
          </cell>
        </row>
      </sheetData>
      <sheetData sheetId="5944">
        <row r="1">
          <cell r="A1" t="str">
            <v>GIÁ TRỊ PHỤ LỤC 13 - HĐ 37/2018/HĐ/OIC-SEAREE ký ngày 07/02/2018</v>
          </cell>
        </row>
      </sheetData>
      <sheetData sheetId="5945">
        <row r="1">
          <cell r="A1" t="str">
            <v>GIÁ TRỊ PHỤ LỤC 13 - HĐ 37/2018/HĐ/OIC-SEAREE ký ngày 07/02/2018</v>
          </cell>
        </row>
      </sheetData>
      <sheetData sheetId="5946">
        <row r="1">
          <cell r="A1" t="str">
            <v>GIÁ TRỊ PHỤ LỤC 13 - HĐ 37/2018/HĐ/OIC-SEAREE ký ngày 07/02/2018</v>
          </cell>
        </row>
      </sheetData>
      <sheetData sheetId="5947">
        <row r="1">
          <cell r="A1" t="str">
            <v>GIÁ TRỊ PHỤ LỤC 13 - HĐ 37/2018/HĐ/OIC-SEAREE ký ngày 07/02/2018</v>
          </cell>
        </row>
      </sheetData>
      <sheetData sheetId="5948">
        <row r="1">
          <cell r="A1" t="str">
            <v>GIÁ TRỊ PHỤ LỤC 13 - HĐ 37/2018/HĐ/OIC-SEAREE ký ngày 07/02/2018</v>
          </cell>
        </row>
      </sheetData>
      <sheetData sheetId="5949">
        <row r="1">
          <cell r="A1" t="str">
            <v>GIÁ TRỊ PHỤ LỤC 13 - HĐ 37/2018/HĐ/OIC-SEAREE ký ngày 07/02/2018</v>
          </cell>
        </row>
      </sheetData>
      <sheetData sheetId="5950">
        <row r="1">
          <cell r="A1" t="str">
            <v>GIÁ TRỊ PHỤ LỤC 13 - HĐ 37/2018/HĐ/OIC-SEAREE ký ngày 07/02/2018</v>
          </cell>
        </row>
      </sheetData>
      <sheetData sheetId="5951">
        <row r="1">
          <cell r="A1" t="str">
            <v>GIÁ TRỊ PHỤ LỤC 13 - HĐ 37/2018/HĐ/OIC-SEAREE ký ngày 07/02/2018</v>
          </cell>
        </row>
      </sheetData>
      <sheetData sheetId="5952">
        <row r="1">
          <cell r="A1" t="str">
            <v>GIÁ TRỊ PHỤ LỤC 13 - HĐ 37/2018/HĐ/OIC-SEAREE ký ngày 07/02/2018</v>
          </cell>
        </row>
      </sheetData>
      <sheetData sheetId="5953">
        <row r="1">
          <cell r="A1" t="str">
            <v>GIÁ TRỊ PHỤ LỤC 13 - HĐ 37/2018/HĐ/OIC-SEAREE ký ngày 07/02/2018</v>
          </cell>
        </row>
      </sheetData>
      <sheetData sheetId="5954">
        <row r="1">
          <cell r="A1" t="str">
            <v>GIÁ TRỊ PHỤ LỤC 13 - HĐ 37/2018/HĐ/OIC-SEAREE ký ngày 07/02/2018</v>
          </cell>
        </row>
      </sheetData>
      <sheetData sheetId="5955">
        <row r="1">
          <cell r="A1" t="str">
            <v>GIÁ TRỊ PHỤ LỤC 13 - HĐ 37/2018/HĐ/OIC-SEAREE ký ngày 07/02/2018</v>
          </cell>
        </row>
      </sheetData>
      <sheetData sheetId="5956">
        <row r="1">
          <cell r="A1" t="str">
            <v>GIÁ TRỊ PHỤ LỤC 13 - HĐ 37/2018/HĐ/OIC-SEAREE ký ngày 07/02/2018</v>
          </cell>
        </row>
      </sheetData>
      <sheetData sheetId="5957"/>
      <sheetData sheetId="5958">
        <row r="1">
          <cell r="A1" t="str">
            <v>GIÁ TRỊ PHỤ LỤC 13 - HĐ 37/2018/HĐ/OIC-SEAREE ký ngày 07/02/2018</v>
          </cell>
        </row>
      </sheetData>
      <sheetData sheetId="5959"/>
      <sheetData sheetId="5960">
        <row r="1">
          <cell r="A1" t="str">
            <v>GIÁ TRỊ PHỤ LỤC 13 - HĐ 37/2018/HĐ/OIC-SEAREE ký ngày 07/02/2018</v>
          </cell>
        </row>
      </sheetData>
      <sheetData sheetId="5961">
        <row r="1">
          <cell r="A1" t="str">
            <v>GIÁ TRỊ PHỤ LỤC 13 - HĐ 37/2018/HĐ/OIC-SEAREE ký ngày 07/02/2018</v>
          </cell>
        </row>
      </sheetData>
      <sheetData sheetId="5962">
        <row r="1">
          <cell r="A1" t="str">
            <v>GIÁ TRỊ PHỤ LỤC 13 - HĐ 37/2018/HĐ/OIC-SEAREE ký ngày 07/02/2018</v>
          </cell>
        </row>
      </sheetData>
      <sheetData sheetId="5963">
        <row r="1">
          <cell r="A1" t="str">
            <v>GIÁ TRỊ PHỤ LỤC 13 - HĐ 37/2018/HĐ/OIC-SEAREE ký ngày 07/02/2018</v>
          </cell>
        </row>
      </sheetData>
      <sheetData sheetId="5964">
        <row r="1">
          <cell r="A1" t="str">
            <v>GIÁ TRỊ PHỤ LỤC 13 - HĐ 37/2018/HĐ/OIC-SEAREE ký ngày 07/02/2018</v>
          </cell>
        </row>
      </sheetData>
      <sheetData sheetId="5965">
        <row r="1">
          <cell r="A1" t="str">
            <v>GIÁ TRỊ PHỤ LỤC 13 - HĐ 37/2018/HĐ/OIC-SEAREE ký ngày 07/02/2018</v>
          </cell>
        </row>
      </sheetData>
      <sheetData sheetId="5966">
        <row r="1">
          <cell r="A1" t="str">
            <v>GIÁ TRỊ PHỤ LỤC 13 - HĐ 37/2018/HĐ/OIC-SEAREE ký ngày 07/02/2018</v>
          </cell>
        </row>
      </sheetData>
      <sheetData sheetId="5967">
        <row r="1">
          <cell r="A1" t="str">
            <v>GIÁ TRỊ PHỤ LỤC 13 - HĐ 37/2018/HĐ/OIC-SEAREE ký ngày 07/02/2018</v>
          </cell>
        </row>
      </sheetData>
      <sheetData sheetId="5968">
        <row r="1">
          <cell r="A1" t="str">
            <v>GIÁ TRỊ PHỤ LỤC 13 - HĐ 37/2018/HĐ/OIC-SEAREE ký ngày 07/02/2018</v>
          </cell>
        </row>
      </sheetData>
      <sheetData sheetId="5969">
        <row r="1">
          <cell r="A1" t="str">
            <v>GIÁ TRỊ PHỤ LỤC 13 - HĐ 37/2018/HĐ/OIC-SEAREE ký ngày 07/02/2018</v>
          </cell>
        </row>
      </sheetData>
      <sheetData sheetId="5970">
        <row r="1">
          <cell r="A1" t="str">
            <v>GIÁ TRỊ PHỤ LỤC 13 - HĐ 37/2018/HĐ/OIC-SEAREE ký ngày 07/02/2018</v>
          </cell>
        </row>
      </sheetData>
      <sheetData sheetId="5971">
        <row r="1">
          <cell r="A1" t="str">
            <v>GIÁ TRỊ PHỤ LỤC 13 - HĐ 37/2018/HĐ/OIC-SEAREE ký ngày 07/02/2018</v>
          </cell>
        </row>
      </sheetData>
      <sheetData sheetId="5972">
        <row r="1">
          <cell r="A1" t="str">
            <v>Linksshape LTD</v>
          </cell>
        </row>
      </sheetData>
      <sheetData sheetId="5973">
        <row r="1">
          <cell r="A1" t="str">
            <v>GIÁ TRỊ PHỤ LỤC 13 - HĐ 37/2018/HĐ/OIC-SEAREE ký ngày 07/02/2018</v>
          </cell>
        </row>
      </sheetData>
      <sheetData sheetId="5974">
        <row r="1">
          <cell r="A1" t="str">
            <v>GIÁ TRỊ PHỤ LỤC 13 - HĐ 37/2018/HĐ/OIC-SEAREE ký ngày 07/02/2018</v>
          </cell>
        </row>
      </sheetData>
      <sheetData sheetId="5975">
        <row r="1">
          <cell r="A1" t="str">
            <v>GIÁ TRỊ PHỤ LỤC 13 - HĐ 37/2018/HĐ/OIC-SEAREE ký ngày 07/02/2018</v>
          </cell>
        </row>
      </sheetData>
      <sheetData sheetId="5976">
        <row r="1">
          <cell r="A1" t="str">
            <v>GIÁ TRỊ PHỤ LỤC 13 - HĐ 37/2018/HĐ/OIC-SEAREE ký ngày 07/02/2018</v>
          </cell>
        </row>
      </sheetData>
      <sheetData sheetId="5977"/>
      <sheetData sheetId="5978">
        <row r="1">
          <cell r="A1" t="str">
            <v>GIÁ TRỊ PHỤ LỤC 13 - HĐ 37/2018/HĐ/OIC-SEAREE ký ngày 07/02/2018</v>
          </cell>
        </row>
      </sheetData>
      <sheetData sheetId="5979">
        <row r="1">
          <cell r="A1" t="str">
            <v>GIÁ TRỊ PHỤ LỤC 13 - HĐ 37/2018/HĐ/OIC-SEAREE ký ngày 07/02/2018</v>
          </cell>
        </row>
      </sheetData>
      <sheetData sheetId="5980">
        <row r="1">
          <cell r="A1" t="str">
            <v>GIÁ TRỊ PHỤ LỤC 13 - HĐ 37/2018/HĐ/OIC-SEAREE ký ngày 07/02/2018</v>
          </cell>
        </row>
      </sheetData>
      <sheetData sheetId="5981">
        <row r="1">
          <cell r="A1" t="str">
            <v>Linksshape LTD</v>
          </cell>
        </row>
      </sheetData>
      <sheetData sheetId="5982">
        <row r="1">
          <cell r="A1" t="str">
            <v>GIÁ TRỊ PHỤ LỤC 13 - HĐ 37/2018/HĐ/OIC-SEAREE ký ngày 07/02/2018</v>
          </cell>
        </row>
      </sheetData>
      <sheetData sheetId="5983"/>
      <sheetData sheetId="5984"/>
      <sheetData sheetId="5985"/>
      <sheetData sheetId="5986"/>
      <sheetData sheetId="5987">
        <row r="1">
          <cell r="A1" t="str">
            <v>GIÁ TRỊ PHỤ LỤC 13 - HĐ 37/2018/HĐ/OIC-SEAREE ký ngày 07/02/2018</v>
          </cell>
        </row>
      </sheetData>
      <sheetData sheetId="5988">
        <row r="1">
          <cell r="A1" t="str">
            <v>GIÁ TRỊ PHỤ LỤC 13 - HĐ 37/2018/HĐ/OIC-SEAREE ký ngày 07/02/2018</v>
          </cell>
        </row>
      </sheetData>
      <sheetData sheetId="5989">
        <row r="1">
          <cell r="A1" t="str">
            <v>GIÁ TRỊ PHỤ LỤC 13 - HĐ 37/2018/HĐ/OIC-SEAREE ký ngày 07/02/2018</v>
          </cell>
        </row>
      </sheetData>
      <sheetData sheetId="5990">
        <row r="1">
          <cell r="A1" t="str">
            <v>GIÁ TRỊ PHỤ LỤC 13 - HĐ 37/2018/HĐ/OIC-SEAREE ký ngày 07/02/2018</v>
          </cell>
        </row>
      </sheetData>
      <sheetData sheetId="5991">
        <row r="1">
          <cell r="A1" t="str">
            <v>GIÁ TRỊ PHỤ LỤC 13 - HĐ 37/2018/HĐ/OIC-SEAREE ký ngày 07/02/2018</v>
          </cell>
        </row>
      </sheetData>
      <sheetData sheetId="5992">
        <row r="1">
          <cell r="A1" t="str">
            <v>GIÁ TRỊ PHỤ LỤC 13 - HĐ 37/2018/HĐ/OIC-SEAREE ký ngày 07/02/2018</v>
          </cell>
        </row>
      </sheetData>
      <sheetData sheetId="5993">
        <row r="1">
          <cell r="A1" t="str">
            <v>GIÁ TRỊ PHỤ LỤC 13 - HĐ 37/2018/HĐ/OIC-SEAREE ký ngày 07/02/2018</v>
          </cell>
        </row>
      </sheetData>
      <sheetData sheetId="5994"/>
      <sheetData sheetId="5995"/>
      <sheetData sheetId="5996"/>
      <sheetData sheetId="5997"/>
      <sheetData sheetId="5998"/>
      <sheetData sheetId="5999"/>
      <sheetData sheetId="6000"/>
      <sheetData sheetId="6001">
        <row r="1">
          <cell r="A1" t="str">
            <v>Linksshape LTD</v>
          </cell>
        </row>
      </sheetData>
      <sheetData sheetId="6002"/>
      <sheetData sheetId="6003"/>
      <sheetData sheetId="6004"/>
      <sheetData sheetId="6005"/>
      <sheetData sheetId="6006"/>
      <sheetData sheetId="6007">
        <row r="1">
          <cell r="A1" t="str">
            <v>GIÁ TRỊ PHỤ LỤC 13 - HĐ 37/2018/HĐ/OIC-SEAREE ký ngày 07/02/2018</v>
          </cell>
        </row>
      </sheetData>
      <sheetData sheetId="6008">
        <row r="1">
          <cell r="A1" t="str">
            <v>GIÁ TRỊ PHỤ LỤC 13 - HĐ 37/2018/HĐ/OIC-SEAREE ký ngày 07/02/2018</v>
          </cell>
        </row>
      </sheetData>
      <sheetData sheetId="6009">
        <row r="1">
          <cell r="A1" t="str">
            <v>GIÁ TRỊ PHỤ LỤC 13 - HĐ 37/2018/HĐ/OIC-SEAREE ký ngày 07/02/2018</v>
          </cell>
        </row>
      </sheetData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>
        <row r="1">
          <cell r="A1" t="str">
            <v>GIÁ TRỊ PHỤ LỤC 13 - HĐ 37/2018/HĐ/OIC-SEAREE ký ngày 07/02/2018</v>
          </cell>
        </row>
      </sheetData>
      <sheetData sheetId="6171">
        <row r="1">
          <cell r="A1" t="str">
            <v>GIÁ TRỊ PHỤ LỤC 13 - HĐ 37/2018/HĐ/OIC-SEAREE ký ngày 07/02/2018</v>
          </cell>
        </row>
      </sheetData>
      <sheetData sheetId="6172">
        <row r="1">
          <cell r="A1" t="str">
            <v>GIÁ TRỊ PHỤ LỤC 13 - HĐ 37/2018/HĐ/OIC-SEAREE ký ngày 07/02/2018</v>
          </cell>
        </row>
      </sheetData>
      <sheetData sheetId="6173">
        <row r="1">
          <cell r="A1" t="str">
            <v>GIÁ TRỊ PHỤ LỤC 13 - HĐ 37/2018/HĐ/OIC-SEAREE ký ngày 07/02/2018</v>
          </cell>
        </row>
      </sheetData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>
        <row r="1">
          <cell r="A1" t="str">
            <v>GIÁ TRỊ PHỤ LỤC 13 - HĐ 37/2018/HĐ/OIC-SEAREE ký ngày 07/02/2018</v>
          </cell>
        </row>
      </sheetData>
      <sheetData sheetId="6185">
        <row r="1">
          <cell r="A1" t="str">
            <v>GIÁ TRỊ PHỤ LỤC 13 - HĐ 37/2018/HĐ/OIC-SEAREE ký ngày 07/02/2018</v>
          </cell>
        </row>
      </sheetData>
      <sheetData sheetId="6186">
        <row r="1">
          <cell r="A1" t="str">
            <v>GIÁ TRỊ PHỤ LỤC 13 - HĐ 37/2018/HĐ/OIC-SEAREE ký ngày 07/02/2018</v>
          </cell>
        </row>
      </sheetData>
      <sheetData sheetId="6187">
        <row r="1">
          <cell r="A1" t="str">
            <v>GIÁ TRỊ PHỤ LỤC 13 - HĐ 37/2018/HĐ/OIC-SEAREE ký ngày 07/02/2018</v>
          </cell>
        </row>
      </sheetData>
      <sheetData sheetId="6188">
        <row r="1">
          <cell r="A1" t="str">
            <v>GIÁ TRỊ PHỤ LỤC 13 - HĐ 37/2018/HĐ/OIC-SEAREE ký ngày 07/02/2018</v>
          </cell>
        </row>
      </sheetData>
      <sheetData sheetId="6189"/>
      <sheetData sheetId="6190">
        <row r="1">
          <cell r="A1" t="str">
            <v>GIÁ TRỊ PHỤ LỤC 13 - HĐ 37/2018/HĐ/OIC-SEAREE ký ngày 07/02/2018</v>
          </cell>
        </row>
      </sheetData>
      <sheetData sheetId="6191">
        <row r="1">
          <cell r="A1" t="str">
            <v>GIÁ TRỊ PHỤ LỤC 13 - HĐ 37/2018/HĐ/OIC-SEAREE ký ngày 07/02/2018</v>
          </cell>
        </row>
      </sheetData>
      <sheetData sheetId="6192"/>
      <sheetData sheetId="6193"/>
      <sheetData sheetId="6194"/>
      <sheetData sheetId="6195"/>
      <sheetData sheetId="6196"/>
      <sheetData sheetId="6197"/>
      <sheetData sheetId="6198">
        <row r="1">
          <cell r="A1" t="str">
            <v>GIÁ TRỊ PHỤ LỤC 13 - HĐ 37/2018/HĐ/OIC-SEAREE ký ngày 07/02/2018</v>
          </cell>
        </row>
      </sheetData>
      <sheetData sheetId="6199">
        <row r="1">
          <cell r="A1" t="str">
            <v>GIÁ TRỊ PHỤ LỤC 13 - HĐ 37/2018/HĐ/OIC-SEAREE ký ngày 07/02/2018</v>
          </cell>
        </row>
      </sheetData>
      <sheetData sheetId="6200">
        <row r="1">
          <cell r="A1" t="str">
            <v>GIÁ TRỊ PHỤ LỤC 13 - HĐ 37/2018/HĐ/OIC-SEAREE ký ngày 07/02/2018</v>
          </cell>
        </row>
      </sheetData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>
        <row r="1">
          <cell r="A1" t="str">
            <v>GIÁ TRỊ PHỤ LỤC 13 - HĐ 37/2018/HĐ/OIC-SEAREE ký ngày 07/02/2018</v>
          </cell>
        </row>
      </sheetData>
      <sheetData sheetId="6263" refreshError="1"/>
      <sheetData sheetId="6264" refreshError="1"/>
      <sheetData sheetId="6265" refreshError="1"/>
      <sheetData sheetId="6266" refreshError="1"/>
      <sheetData sheetId="6267">
        <row r="1">
          <cell r="A1" t="str">
            <v>DỰ ÁN:  KHU NHÀ Ở DIỆN TÍCH 4,2777 HA PHƯỜNG THẠNH MỸ LỢI, QUẬN 2 (VICTORIA VILLAGE)</v>
          </cell>
        </row>
      </sheetData>
      <sheetData sheetId="6268">
        <row r="1">
          <cell r="A1" t="str">
            <v>DỰ ÁN:  KHU NHÀ Ở DIỆN TÍCH 4,2777 HA PHƯỜNG THẠNH MỸ LỢI, QUẬN 2 (VICTORIA VILLAGE)</v>
          </cell>
        </row>
      </sheetData>
      <sheetData sheetId="6269" refreshError="1"/>
      <sheetData sheetId="6270" refreshError="1"/>
      <sheetData sheetId="6271">
        <row r="1">
          <cell r="A1" t="str">
            <v>GIÁ TRỊ PHỤ LỤC 13 - HĐ 37/2018/HĐ/OIC-SEAREE ký ngày 07/02/2018</v>
          </cell>
        </row>
      </sheetData>
      <sheetData sheetId="6272">
        <row r="1">
          <cell r="A1" t="str">
            <v>GIÁ TRỊ PHỤ LỤC 13 - HĐ 37/2018/HĐ/OIC-SEAREE ký ngày 07/02/2018</v>
          </cell>
        </row>
      </sheetData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/>
      <sheetData sheetId="6338"/>
      <sheetData sheetId="6339"/>
      <sheetData sheetId="6340" refreshError="1"/>
      <sheetData sheetId="6341" refreshError="1"/>
      <sheetData sheetId="6342" refreshError="1"/>
      <sheetData sheetId="6343" refreshError="1"/>
      <sheetData sheetId="6344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관급"/>
      <sheetName val="자재단가"/>
      <sheetName val="집계표"/>
      <sheetName val="도급"/>
      <sheetName val="입찰안"/>
      <sheetName val="내역"/>
      <sheetName val="A-4"/>
      <sheetName val="총괄내역서"/>
      <sheetName val="일위대가"/>
      <sheetName val="단가"/>
      <sheetName val="준검 내역서"/>
      <sheetName val="원남울진낙찰내역(99.4.13 부산청)"/>
      <sheetName val="3F"/>
      <sheetName val="낙찰표"/>
      <sheetName val="WORK"/>
      <sheetName val="원도급"/>
      <sheetName val="하도급"/>
      <sheetName val="전기공사"/>
      <sheetName val="지급자재"/>
      <sheetName val="9GNG운반"/>
      <sheetName val="DATE"/>
      <sheetName val="원가서"/>
      <sheetName val="DANGA"/>
      <sheetName val="1단계"/>
      <sheetName val="기본단가표"/>
      <sheetName val="환율change"/>
      <sheetName val="옥외외등집계표"/>
      <sheetName val="원본(갑지)"/>
      <sheetName val="일위대가표"/>
      <sheetName val="산출내역서집계표"/>
      <sheetName val="공통(20-91)"/>
      <sheetName val="참조자료"/>
      <sheetName val="신고조서"/>
      <sheetName val="공사비집계"/>
      <sheetName val="차액보증"/>
      <sheetName val="공통가설"/>
      <sheetName val="부문손익"/>
      <sheetName val="HERO01"/>
      <sheetName val="단면치수"/>
      <sheetName val="ABUT수량-A1"/>
      <sheetName val="퍼스트"/>
      <sheetName val="공사"/>
      <sheetName val="SOS_PLC &amp; Panel"/>
      <sheetName val="터파기및재료"/>
      <sheetName val="wall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#REF"/>
      <sheetName val="단가표"/>
      <sheetName val="Total"/>
      <sheetName val="N賃率-職"/>
      <sheetName val="내역서"/>
      <sheetName val="골조시행"/>
      <sheetName val="_갑지"/>
      <sheetName val="일위대가(1)"/>
      <sheetName val="현장별"/>
      <sheetName val="Sheet1"/>
      <sheetName val="Sheet3"/>
      <sheetName val="금융비용"/>
      <sheetName val="수량산출"/>
      <sheetName val="여과지동"/>
      <sheetName val="기초자료"/>
      <sheetName val="대림경상68억"/>
      <sheetName val="조명시설"/>
      <sheetName val="날개벽수량표"/>
      <sheetName val="원하대비"/>
      <sheetName val="갑지(추정)"/>
      <sheetName val="CAUDIT"/>
      <sheetName val="세부추진"/>
      <sheetName val="상용보강"/>
      <sheetName val="마산월령동골조물량변경"/>
      <sheetName val="시화점실행"/>
      <sheetName val="프랜트면허"/>
      <sheetName val="토목주소"/>
      <sheetName val="공사비증감"/>
      <sheetName val="부대공Ⅱ"/>
      <sheetName val="Sheet4"/>
      <sheetName val="개요"/>
      <sheetName val="견적정보"/>
      <sheetName val=" 갑지"/>
      <sheetName val="총괄표"/>
      <sheetName val="노임단가"/>
      <sheetName val="장비단가"/>
      <sheetName val="I一般比"/>
      <sheetName val="Sheet6"/>
      <sheetName val="S0"/>
      <sheetName val="신천3호용수로"/>
      <sheetName val="포장(수량)-관로부"/>
      <sheetName val="설계내역서"/>
      <sheetName val="원남울진낙찰내역(99_4_13_부산청)"/>
      <sheetName val="준검_내역서"/>
      <sheetName val="SOS_PLC_&amp;_Panel"/>
      <sheetName val="인건비"/>
      <sheetName val="sh1"/>
      <sheetName val="부하계산서"/>
      <sheetName val="기안"/>
      <sheetName val="제4절-1"/>
      <sheetName val="목차"/>
      <sheetName val="원가 (2)"/>
      <sheetName val="내역서2안"/>
      <sheetName val="손익분석"/>
      <sheetName val="갑지"/>
      <sheetName val="원가"/>
      <sheetName val="노무비"/>
      <sheetName val="선급금신청서"/>
      <sheetName val="98지급계획"/>
      <sheetName val="APT"/>
      <sheetName val="소비자가"/>
      <sheetName val="추가예산"/>
      <sheetName val="6호기"/>
      <sheetName val="월별수입"/>
      <sheetName val="data"/>
      <sheetName val="문학간접"/>
      <sheetName val="2.건축"/>
      <sheetName val="Y-WORK"/>
      <sheetName val="C10집계2"/>
      <sheetName val="실행(ALT1)"/>
      <sheetName val="예총"/>
      <sheetName val="정보"/>
      <sheetName val="공사개요"/>
      <sheetName val="실행(표지,갑,을)"/>
      <sheetName val="4 LINE"/>
      <sheetName val="7 th"/>
      <sheetName val="견적을지"/>
      <sheetName val="잡철물"/>
      <sheetName val="Customer Databas"/>
      <sheetName val="내역(전체)"/>
      <sheetName val="TEL"/>
      <sheetName val="1,2공구원가계산서"/>
      <sheetName val="2공구산출내역"/>
      <sheetName val="1공구산출내역서"/>
      <sheetName val="개인별 순위표"/>
      <sheetName val="GRDBS"/>
      <sheetName val="FANDBS"/>
      <sheetName val="GRDATA"/>
      <sheetName val="SHAFTDBSE"/>
      <sheetName val="CAPVC"/>
      <sheetName val="그림"/>
      <sheetName val="표지"/>
      <sheetName val="감가상각"/>
      <sheetName val="조직"/>
      <sheetName val="기본사항"/>
      <sheetName val="노임이"/>
      <sheetName val="제경비"/>
      <sheetName val="중기조종사 단위단가"/>
      <sheetName val="DHEQSUPT"/>
      <sheetName val="Sheet9"/>
      <sheetName val="단위중량표"/>
      <sheetName val="내역서변경성원"/>
      <sheetName val="터널조도"/>
      <sheetName val="1.수인터널"/>
      <sheetName val="입력"/>
      <sheetName val="하조서"/>
      <sheetName val="변경비교-을"/>
      <sheetName val="배수공"/>
      <sheetName val="전체"/>
      <sheetName val="입찰품의서"/>
      <sheetName val="2.대외공문"/>
      <sheetName val="전 기"/>
      <sheetName val="영업소실적"/>
      <sheetName val="옥외배관기본공량"/>
      <sheetName val="개산공사비"/>
      <sheetName val="집 계 표"/>
      <sheetName val="기계경비(시간당)"/>
      <sheetName val="98NS-N"/>
      <sheetName val="관급자재"/>
      <sheetName val="정렬"/>
      <sheetName val="교각1"/>
      <sheetName val="호표"/>
      <sheetName val="목록"/>
      <sheetName val="실행내역"/>
      <sheetName val="본사인상전"/>
      <sheetName val="강북라우터"/>
      <sheetName val="노임"/>
      <sheetName val="증감대비"/>
      <sheetName val="경율산정.XLS"/>
      <sheetName val="횡배수관토공수량"/>
      <sheetName val="BSD (2)"/>
      <sheetName val="토목"/>
      <sheetName val="날개벽"/>
      <sheetName val="우수"/>
      <sheetName val="8.석축단위(H=1.5M)"/>
      <sheetName val="5_BANG I"/>
      <sheetName val="Re-bar"/>
      <sheetName val="수안보-MBR1"/>
      <sheetName val="데리네이타현황"/>
      <sheetName val="bid"/>
      <sheetName val="수주현황2월"/>
      <sheetName val="#REF!"/>
      <sheetName val="물가시세"/>
      <sheetName val="전기단가조사서"/>
      <sheetName val="Sheet2"/>
      <sheetName val="일반공사"/>
      <sheetName val="기초작업"/>
      <sheetName val="설비"/>
      <sheetName val="산출근거"/>
      <sheetName val="변경품셈총괄"/>
      <sheetName val="인력터파기품"/>
      <sheetName val="하수급견적대비"/>
      <sheetName val="플랜트 설치"/>
      <sheetName val="POOM_MOTO"/>
      <sheetName val="POOM_MOTO2"/>
      <sheetName val="마산방향"/>
      <sheetName val="진주방향"/>
      <sheetName val="소상 &quot;1&quot;"/>
      <sheetName val="건축집계"/>
      <sheetName val="Table"/>
      <sheetName val="정부노임단가"/>
      <sheetName val="JUCK"/>
      <sheetName val="장비명"/>
      <sheetName val="와동25-3(변경)"/>
      <sheetName val="밸브설치"/>
      <sheetName val="약품공급2"/>
      <sheetName val="6PILE  (돌출)"/>
      <sheetName val="우각부보강"/>
      <sheetName val="우배수"/>
      <sheetName val="계산식"/>
      <sheetName val="설명"/>
      <sheetName val="일위대가(가설)"/>
      <sheetName val="단가산출"/>
      <sheetName val="간접"/>
      <sheetName val="현황산출서"/>
      <sheetName val="구의33고"/>
      <sheetName val="s"/>
      <sheetName val="인사자료총집계"/>
      <sheetName val="공비대비"/>
      <sheetName val="PAINT"/>
      <sheetName val="01"/>
      <sheetName val="cable-data"/>
      <sheetName val="BACK DATA"/>
      <sheetName val="현장관리비 산출내역"/>
      <sheetName val="c_balju"/>
      <sheetName val="외천교"/>
      <sheetName val="금액내역서"/>
      <sheetName val="기성(1차) "/>
      <sheetName val="코드표"/>
      <sheetName val="9-1차이내역"/>
      <sheetName val="형강단중집계"/>
      <sheetName val="기초계산(Pmax)"/>
      <sheetName val="견적조건"/>
      <sheetName val="Module1"/>
      <sheetName val="Stem Footing"/>
      <sheetName val="Piping Design Data"/>
      <sheetName val="2000년1차"/>
      <sheetName val="코딩 (2)"/>
      <sheetName val="자금청구"/>
      <sheetName val="콘크리트타설집계표"/>
      <sheetName val="RFP002"/>
      <sheetName val="Input"/>
      <sheetName val="CAL"/>
      <sheetName val="Quantity"/>
      <sheetName val="IBASE"/>
      <sheetName val="DTCT"/>
      <sheetName val="원남울진낙찰내역(99.4.13%20부산청).xls"/>
      <sheetName val="%EC%9B%90%EB%82%A8%EC%9A%B8%EC%"/>
      <sheetName val="PROJECT BRIEF"/>
      <sheetName val="단"/>
      <sheetName val="감액총괄표"/>
      <sheetName val="용수간선"/>
      <sheetName val="A-LINE"/>
      <sheetName val="cp1"/>
      <sheetName val="유림총괄"/>
      <sheetName val="자재단가비교표"/>
      <sheetName val="SP-B1"/>
      <sheetName val="네고율"/>
      <sheetName val="간접(90)"/>
      <sheetName val="남양내역"/>
      <sheetName val="Macro(차단기)"/>
      <sheetName val="일위_파일"/>
      <sheetName val="COVER"/>
      <sheetName val="5.전사투자계획종함안"/>
      <sheetName val="단양 00 아파트-세부내역"/>
      <sheetName val="선정요령"/>
      <sheetName val="관경별우수관집계"/>
      <sheetName val="차수"/>
      <sheetName val="대치판정"/>
      <sheetName val="예산조서"/>
      <sheetName val="FAB별"/>
      <sheetName val="orignal"/>
      <sheetName val="SUMMARY"/>
      <sheetName val="연부97-1"/>
      <sheetName val="직재"/>
      <sheetName val="재집"/>
      <sheetName val="매입세"/>
      <sheetName val="98수문일위"/>
      <sheetName val="Macro2"/>
      <sheetName val="TB(BS)"/>
      <sheetName val="TB(PL)"/>
      <sheetName val="EQT-ESTN"/>
      <sheetName val="구조물철거타공정이월"/>
      <sheetName val="신대방33(적용)"/>
      <sheetName val="산근"/>
      <sheetName val="실행"/>
      <sheetName val="돈암사업"/>
      <sheetName val="울산자동제어"/>
      <sheetName val="교통대책내역"/>
      <sheetName val="자료입력"/>
      <sheetName val="화설내"/>
      <sheetName val="토목내역"/>
      <sheetName val="아파트-가설"/>
      <sheetName val="소방사항"/>
      <sheetName val="비교1"/>
      <sheetName val="내역서 (2)"/>
      <sheetName val="45,46"/>
      <sheetName val="3월"/>
      <sheetName val="위치조서"/>
      <sheetName val="손익차9월2"/>
      <sheetName val="품셈TABLE"/>
      <sheetName val="위치"/>
      <sheetName val="경비"/>
      <sheetName val="단중표"/>
      <sheetName val="시운전연료비"/>
      <sheetName val="nys"/>
      <sheetName val="IT-BAT"/>
      <sheetName val="신우"/>
      <sheetName val="Xunit (단위환산)"/>
      <sheetName val="소야공정계획표"/>
      <sheetName val="합의서"/>
      <sheetName val="1-Master"/>
      <sheetName val="현지판매"/>
      <sheetName val="물량산출근거"/>
      <sheetName val="덕전리"/>
      <sheetName val="물량표"/>
      <sheetName val="Graph (LGEN)"/>
      <sheetName val="out_prog"/>
      <sheetName val="선적schedule (2)"/>
      <sheetName val="집수정(600-700)"/>
      <sheetName val="예정(3)"/>
      <sheetName val="archi(본사)"/>
      <sheetName val="타공종이기"/>
      <sheetName val="P-산#1-1(WOWA1)"/>
      <sheetName val="간접비"/>
      <sheetName val="동해title"/>
      <sheetName val="관람석제출"/>
      <sheetName val="기초자료입력"/>
      <sheetName val="내역서을지"/>
      <sheetName val="전체내역 (2)"/>
      <sheetName val="대공종"/>
      <sheetName val="수리결과"/>
      <sheetName val="TABLE DB"/>
      <sheetName val="쌍용 data base"/>
      <sheetName val="코드"/>
      <sheetName val="Data&amp;Result"/>
      <sheetName val="견적내역"/>
      <sheetName val="건축공사실행"/>
      <sheetName val="건축원가"/>
      <sheetName val="0Title"/>
      <sheetName val="건축공사"/>
      <sheetName val="득점현황"/>
      <sheetName val="첨부1"/>
      <sheetName val="용선 C.L"/>
      <sheetName val="실_x0000_짠"/>
      <sheetName val="대비2"/>
      <sheetName val="RD제품개발투자비(매가)"/>
      <sheetName val="1차배부(JB포함)"/>
      <sheetName val="건축"/>
      <sheetName val="공종별"/>
      <sheetName val="비교표"/>
      <sheetName val="99년원가"/>
      <sheetName val="DC-O-4-S(설명서)"/>
      <sheetName val="단가일람"/>
      <sheetName val="조경일람"/>
      <sheetName val="총 원가계산"/>
      <sheetName val="CONCRETE"/>
      <sheetName val="CTEMCOST"/>
      <sheetName val="화재 탐지 설비"/>
      <sheetName val="산출내역서"/>
      <sheetName val="RE9604"/>
      <sheetName val="4.전기"/>
      <sheetName val="5.동별횡주관경"/>
      <sheetName val="본문"/>
      <sheetName val="충주"/>
      <sheetName val="No.6-5토공부 ; Type1,2,3"/>
      <sheetName val="견적 집계"/>
      <sheetName val="기초단가"/>
      <sheetName val="BASE DATA1"/>
      <sheetName val="MEXICO-C"/>
      <sheetName val="도급양식"/>
      <sheetName val="ROOF(ALKALI)"/>
      <sheetName val="데이타"/>
      <sheetName val="할증 "/>
      <sheetName val="kimre scrubber"/>
      <sheetName val="품의서(TL)"/>
      <sheetName val="1.설계조건"/>
      <sheetName val="기초코드"/>
      <sheetName val="변전실재분리"/>
      <sheetName val="실행내역서 "/>
      <sheetName val="본공사"/>
      <sheetName val="확산동"/>
      <sheetName val="1차 내역서"/>
      <sheetName val="70%"/>
      <sheetName val="견적서"/>
      <sheetName val="냉천부속동"/>
      <sheetName val="건축(을)"/>
      <sheetName val="근로자자료입력"/>
      <sheetName val="참고자료"/>
      <sheetName val="1.우편집중내역서"/>
      <sheetName val="기흥하도용"/>
      <sheetName val="Sheet5"/>
      <sheetName val="물가자료"/>
      <sheetName val="CABLE SIZE-1"/>
      <sheetName val="부대내역"/>
      <sheetName val="BOL"/>
      <sheetName val="전기"/>
      <sheetName val="ESTI."/>
      <sheetName val="DI-ESTI"/>
      <sheetName val="증감내역서"/>
      <sheetName val="125x125"/>
      <sheetName val="HARSAT"/>
      <sheetName val="Hrg.Sat"/>
      <sheetName val="8_석축단위(H=1_5M)"/>
      <sheetName val="5_BANG_I"/>
      <sheetName val="플랜트_설치"/>
      <sheetName val="기성(1차)_"/>
      <sheetName val="소상_&quot;1&quot;"/>
      <sheetName val="6PILE__(돌출)"/>
      <sheetName val="BACK_DATA"/>
      <sheetName val="현장관리비_산출내역"/>
      <sheetName val="2_건축"/>
      <sheetName val="변경증감내역서"/>
      <sheetName val="투자예산"/>
      <sheetName val="예산"/>
      <sheetName val="SG"/>
      <sheetName val="울산자금"/>
      <sheetName val="실행예산"/>
      <sheetName val="Macro(전동기)"/>
      <sheetName val="철근량"/>
      <sheetName val="배수공 주요자재 집계표"/>
      <sheetName val="철근집계표"/>
      <sheetName val="설계명세서"/>
      <sheetName val="예산명세서"/>
      <sheetName val="경비2내역"/>
      <sheetName val="금호"/>
      <sheetName val="제잡비"/>
      <sheetName val="공정별계획(생산,발송)"/>
      <sheetName val="영동(D)"/>
      <sheetName val="단중"/>
      <sheetName val="부하(성남)"/>
      <sheetName val="G.R300경비"/>
      <sheetName val="신설개소별 총집계표(동해-배전)"/>
      <sheetName val="안평역사 총집계"/>
      <sheetName val="전기실-1"/>
      <sheetName val="MATRLDATA"/>
      <sheetName val="전체공내역서"/>
      <sheetName val="안양동교 1안"/>
      <sheetName val="평당자료"/>
      <sheetName val="00상노임"/>
      <sheetName val="기계경비"/>
      <sheetName val="갱폼수직망"/>
      <sheetName val="시설물 설치표"/>
      <sheetName val="JUCKEYK"/>
      <sheetName val="PROJECT BRIEF(EX.NEW)"/>
      <sheetName val="건축공사집계"/>
      <sheetName val="본실행경비"/>
      <sheetName val="Baby일위대가"/>
      <sheetName val="대가표(품셈)"/>
      <sheetName val="중동상가"/>
      <sheetName val="SCH"/>
      <sheetName val="내역서단가산출용"/>
      <sheetName val="연습장소"/>
      <sheetName val="STORAGE"/>
      <sheetName val="설계"/>
      <sheetName val="노원열병합  건축공사기성내역서"/>
      <sheetName val="시설일위"/>
      <sheetName val="기초일위"/>
      <sheetName val="조명일위"/>
      <sheetName val="Pjny"/>
      <sheetName val="매입세율"/>
      <sheetName val="학생내역"/>
      <sheetName val="배관길이"/>
      <sheetName val="자재단가표"/>
      <sheetName val="신공"/>
      <sheetName val="음료실행"/>
      <sheetName val="시운전연료"/>
      <sheetName val="Sheet1 (2)"/>
      <sheetName val="C-노임단가"/>
      <sheetName val="식재가격"/>
      <sheetName val="식재총괄"/>
      <sheetName val="보안등"/>
      <sheetName val="본부장"/>
      <sheetName val="EACT10"/>
      <sheetName val="3BL공동구 수량"/>
      <sheetName val="가로등내역서"/>
      <sheetName val="화전내"/>
      <sheetName val="대비"/>
      <sheetName val="자재"/>
      <sheetName val="물가기준년"/>
      <sheetName val="장비기준"/>
      <sheetName val="내역(중앙)"/>
      <sheetName val="내역(창신)"/>
      <sheetName val="기계내역"/>
      <sheetName val="포천송우교회_CheckList"/>
      <sheetName val="MOKDONG(1)"/>
      <sheetName val="일위목록"/>
      <sheetName val="수정금지"/>
      <sheetName val="연습"/>
      <sheetName val="준공갑지"/>
      <sheetName val="7.경제성결과"/>
      <sheetName val="공사비"/>
      <sheetName val="잔수량(작성)"/>
      <sheetName val="총괄-1"/>
      <sheetName val="공량산출서"/>
      <sheetName val="DATA1"/>
      <sheetName val="계정"/>
      <sheetName val="일반부표"/>
      <sheetName val="시멘트"/>
      <sheetName val="내역표지"/>
      <sheetName val="식재인부"/>
      <sheetName val="설계가"/>
      <sheetName val="T형( 파일기초) 공현1교"/>
      <sheetName val="(A)내역서"/>
      <sheetName val="카렌스센터계량기설치공사"/>
      <sheetName val="업체별기성내역"/>
      <sheetName val="기기리스트"/>
      <sheetName val="다이꾸"/>
      <sheetName val="Factor"/>
      <sheetName val="투찰"/>
      <sheetName val="MOTOR"/>
      <sheetName val="원형1호맨홀토공수량"/>
      <sheetName val="부하LOAD"/>
      <sheetName val="Cost bd-&quot;A&quot;"/>
      <sheetName val="계수시트"/>
      <sheetName val="원가계산서"/>
      <sheetName val="쌍송교"/>
      <sheetName val="3.하중산정4.지지력"/>
      <sheetName val="제출내역 (2)"/>
      <sheetName val="직노"/>
      <sheetName val="관접합및부설"/>
      <sheetName val="HRSG SMALL07220"/>
      <sheetName val="costing_CV"/>
      <sheetName val="자압"/>
      <sheetName val="ⴭⴭⴭⴭ"/>
      <sheetName val="COPING"/>
      <sheetName val="전차선로 물량표"/>
      <sheetName val="001"/>
      <sheetName val="바닥판(1)"/>
      <sheetName val="3련 BOX"/>
      <sheetName val="기초공"/>
      <sheetName val="기둥(원형)"/>
      <sheetName val=" 견적서"/>
      <sheetName val="Sheet22"/>
      <sheetName val="총괄"/>
      <sheetName val="내역1"/>
      <sheetName val="실행간접비용"/>
      <sheetName val="배수내역"/>
      <sheetName val="woo(mac)"/>
      <sheetName val="BQ"/>
      <sheetName val="J直材4"/>
      <sheetName val="배수설비"/>
      <sheetName val="맨홀수량"/>
      <sheetName val="빗물받이(910-510-410)"/>
      <sheetName val="라이닝보강"/>
      <sheetName val="현장별계약현황('98.10.31)"/>
      <sheetName val="집계"/>
      <sheetName val="일위대가목차"/>
      <sheetName val="준공변경요약서(4차1회)"/>
      <sheetName val="원가계산서 (전체변경)"/>
      <sheetName val="신공항A-9(원가수정)"/>
      <sheetName val="123"/>
      <sheetName val="광통신 견적내역서1"/>
      <sheetName val="일위대가표(DEEP)"/>
      <sheetName val="국산화"/>
      <sheetName val="물량 및 할증 적용 내역서(기계 배관)"/>
      <sheetName val="01. DATA"/>
      <sheetName val="03. TK THEP LANH TO"/>
      <sheetName val="SAP"/>
      <sheetName val="lokasari-el"/>
      <sheetName val="Bảng KL công tác chính"/>
      <sheetName val="tifico"/>
      <sheetName val="UTSBSPC1"/>
      <sheetName val="TONG HOP HOI NGHI"/>
      <sheetName val="02. VK, BT, HT"/>
      <sheetName val="03. TK THEP"/>
      <sheetName val="04. HOÀN THIỆN"/>
      <sheetName val="CTG"/>
      <sheetName val="SEX"/>
      <sheetName val="DonGia chetao"/>
      <sheetName val="DonGia VatTuLK"/>
      <sheetName val="CHITIET VL-NCHT1 (2)"/>
      <sheetName val="Sheet"/>
      <sheetName val="Q-7100-001"/>
      <sheetName val="Parem"/>
      <sheetName val="gvl"/>
      <sheetName val="夹层"/>
      <sheetName val="拉条"/>
      <sheetName val="支撑"/>
      <sheetName val="檩条"/>
      <sheetName val="气楼"/>
      <sheetName val="理重表"/>
      <sheetName val="系杆"/>
      <sheetName val="行车"/>
      <sheetName val="钢架"/>
      <sheetName val="钢梁"/>
      <sheetName val="门"/>
      <sheetName val="隅撑"/>
      <sheetName val="雨篷"/>
      <sheetName val="预埋"/>
      <sheetName val="p"/>
      <sheetName val="TDTKP"/>
      <sheetName val="Currency"/>
      <sheetName val="PRE (RICONS)"/>
      <sheetName val="DGG"/>
      <sheetName val="外構・目次"/>
      <sheetName val="工場棟・目次"/>
      <sheetName val="事務棟・目次"/>
      <sheetName val="단가비교"/>
      <sheetName val="INSTR"/>
      <sheetName val="용량계산"/>
      <sheetName val="물량 및 할증 적용 내역서"/>
      <sheetName val="1-1-2.고순도용접"/>
      <sheetName val="1-4CHEM"/>
      <sheetName val="1-5"/>
      <sheetName val="Upgrades pricing"/>
      <sheetName val="__MAIN"/>
      <sheetName val="CALCULATION"/>
      <sheetName val="GRACE"/>
      <sheetName val="장비당단가 (1)"/>
      <sheetName val="Summary Sheets"/>
      <sheetName val="Site Expenses"/>
      <sheetName val="4 &amp; 10-inch, CO2 Combo &amp; Sweep"/>
      <sheetName val="근거 자료"/>
      <sheetName val="설계조건"/>
      <sheetName val="ITEM"/>
      <sheetName val="경상비"/>
      <sheetName val="파이프류"/>
      <sheetName val="배수내역 (2)"/>
      <sheetName val="DATA LISTS"/>
      <sheetName val="대"/>
      <sheetName val="옹벽"/>
      <sheetName val="지주설치제원"/>
      <sheetName val="당초"/>
      <sheetName val="SRC-B3U2"/>
      <sheetName val="분뇨"/>
      <sheetName val="품의서"/>
      <sheetName val="광주"/>
      <sheetName val="K2-02월"/>
      <sheetName val="유형분류"/>
      <sheetName val="시스템구분"/>
      <sheetName val="빌딩 안내"/>
      <sheetName val="입고장부 (4)"/>
      <sheetName val="Dulieu"/>
      <sheetName val="D-623D"/>
      <sheetName val="Macro1"/>
      <sheetName val="을"/>
      <sheetName val="8.식재일위"/>
      <sheetName val="B시설가격"/>
      <sheetName val="조경"/>
      <sheetName val="물량"/>
      <sheetName val="설-원가"/>
      <sheetName val="가계부"/>
      <sheetName val="제품목록"/>
      <sheetName val="매입매출관리"/>
      <sheetName val="견적산출"/>
      <sheetName val="수량집계"/>
      <sheetName val="원남울진낙찰내역(99_4_13_부산청)1"/>
      <sheetName val="SOS_PLC_&amp;_Panel1"/>
      <sheetName val="8_석축단위(H=1_5M)1"/>
      <sheetName val="5_BANG_I1"/>
      <sheetName val="플랜트_설치1"/>
      <sheetName val="소상_&quot;1&quot;1"/>
      <sheetName val="6PILE__(돌출)1"/>
      <sheetName val="2_건축1"/>
      <sheetName val="BACK_DATA1"/>
      <sheetName val="현장관리비_산출내역1"/>
      <sheetName val="기성(1차)_1"/>
      <sheetName val="Stem_Footing"/>
      <sheetName val="Piping_Design_Data"/>
      <sheetName val="코딩_(2)"/>
      <sheetName val="_갑지1"/>
      <sheetName val="4_LINE"/>
      <sheetName val="7_th"/>
      <sheetName val="Customer_Databas"/>
      <sheetName val="개인별_순위표"/>
      <sheetName val="원남울진낙찰내역(99_4_13%20부산청)_xls"/>
      <sheetName val="PROJECT_BRIEF"/>
      <sheetName val="BSD_(2)"/>
      <sheetName val="5_전사투자계획종함안"/>
      <sheetName val="단양_00_아파트-세부내역"/>
      <sheetName val="내역서_(2)"/>
      <sheetName val="2_대외공문"/>
      <sheetName val="전체내역_(2)"/>
      <sheetName val="TABLE_DB"/>
      <sheetName val="쌍용_data_base"/>
      <sheetName val="Graph_(LGEN)"/>
      <sheetName val="선적schedule_(2)"/>
      <sheetName val="화재_탐지_설비"/>
      <sheetName val="ESTI_"/>
      <sheetName val="Hrg_Sat"/>
      <sheetName val="배수공_주요자재_집계표"/>
      <sheetName val="kimre_scrubber"/>
      <sheetName val="할증_"/>
      <sheetName val="G_R300경비"/>
      <sheetName val="신설개소별_총집계표(동해-배전)"/>
      <sheetName val="안평역사_총집계"/>
      <sheetName val="BASE_DATA1"/>
      <sheetName val="안양동교_1안"/>
      <sheetName val="시설물_설치표"/>
      <sheetName val="PROJECT_BRIEF(EX_NEW)"/>
      <sheetName val="노원열병합__건축공사기성내역서"/>
      <sheetName val="실행내역서_"/>
      <sheetName val="1차_내역서"/>
      <sheetName val="Sheet1_(2)"/>
      <sheetName val="3BL공동구_수량"/>
      <sheetName val="Xunit_(단위환산)"/>
      <sheetName val="광통신_견적내역서1"/>
      <sheetName val="물량_및_할증_적용_내역서(기계_배관)"/>
      <sheetName val="7_경제성결과"/>
      <sheetName val="T형(_파일기초)_공현1교"/>
      <sheetName val="Cost_bd-&quot;A&quot;"/>
      <sheetName val="3_하중산정4_지지력"/>
      <sheetName val="제출내역_(2)"/>
      <sheetName val="HRSG_SMALL07220"/>
      <sheetName val="전차선로_물량표"/>
      <sheetName val="3련_BOX"/>
      <sheetName val="_견적서"/>
      <sheetName val="현장별계약현황('98_10_31)"/>
      <sheetName val="원가계산서_(전체변경)"/>
      <sheetName val="원가_(2)"/>
      <sheetName val="전_기"/>
      <sheetName val="집_계_표"/>
      <sheetName val="실행갑지"/>
      <sheetName val="총괄집계"/>
      <sheetName val="월별계획"/>
      <sheetName val="실"/>
      <sheetName val="부영주택(잡철물)"/>
      <sheetName val="새공통"/>
      <sheetName val="B.O.M"/>
      <sheetName val="토공사"/>
      <sheetName val="전라자금"/>
      <sheetName val="예산입력(전)"/>
      <sheetName val="단가 (2)"/>
      <sheetName val="유림골조"/>
      <sheetName val="용량(1-2)"/>
      <sheetName val="NOMUBI"/>
      <sheetName val="sw1"/>
      <sheetName val="조건"/>
      <sheetName val="옹벽수량집계표"/>
      <sheetName val="중기사용료"/>
      <sheetName val="X17-TOTAL"/>
      <sheetName val="실행대비"/>
      <sheetName val="cost"/>
      <sheetName val="GAEYO"/>
      <sheetName val="DESIGN CRETERIA"/>
      <sheetName val="인부신상자료"/>
      <sheetName val="AILC004"/>
      <sheetName val="도면자료제출일정"/>
      <sheetName val="교각계산"/>
      <sheetName val="스케즐"/>
      <sheetName val="⑻동원인원산출서⑧"/>
      <sheetName val="결과조달"/>
      <sheetName val="각형맨홀"/>
      <sheetName val="단가조사서"/>
      <sheetName val="시중노임"/>
      <sheetName val="설계예산서"/>
      <sheetName val="개소별수량산출"/>
      <sheetName val="을지"/>
      <sheetName val="사기도장"/>
      <sheetName val="우석문틀"/>
      <sheetName val="주경기-오배수"/>
      <sheetName val="건축내역"/>
      <sheetName val="포장공"/>
      <sheetName val="단가목록"/>
      <sheetName val="사통"/>
      <sheetName val="준검_내역서1"/>
      <sheetName val="B_O_M"/>
      <sheetName val="단가_(2)"/>
      <sheetName val="입고장부_(4)"/>
      <sheetName val="배수내역_(2)"/>
      <sheetName val="DATA_LISTS"/>
      <sheetName val="DESIGN_CRETERIA"/>
      <sheetName val="1_수인터널"/>
      <sheetName val="경율산정_XLS"/>
      <sheetName val="4_전기"/>
      <sheetName val="5_동별횡주관경"/>
      <sheetName val="1_우편집중내역서"/>
      <sheetName val="7.공정표"/>
      <sheetName val="견_xdc00_䘢䠂"/>
      <sheetName val="한눌~상록"/>
      <sheetName val="합천내역"/>
      <sheetName val="토사(PE)"/>
      <sheetName val="tggwan(mac)"/>
      <sheetName val="PIPING"/>
      <sheetName val="04.01"/>
      <sheetName val="일위(시설)"/>
      <sheetName val="電気設備表"/>
      <sheetName val="Level-DATA"/>
      <sheetName val="Fr Revit"/>
      <sheetName val="NSA Summary"/>
      <sheetName val="ma-pt"/>
      <sheetName val="sanitary-ware tower3&amp;4"/>
      <sheetName val="VATTU"/>
      <sheetName val="2Piling"/>
      <sheetName val="입출재고현황 (2)"/>
      <sheetName val="견적"/>
      <sheetName val="改加胶玻璃、室外栏杆"/>
      <sheetName val="토공집계표"/>
      <sheetName val="MAIN"/>
      <sheetName val="D_MUC"/>
      <sheetName val="BIDDING-SUM"/>
      <sheetName val="Section"/>
      <sheetName val="Settings"/>
      <sheetName val="Planning"/>
      <sheetName val="HS"/>
      <sheetName val="B-B"/>
      <sheetName val="detai cable..."/>
      <sheetName val="BG"/>
      <sheetName val="TH-Dien"/>
      <sheetName val="Area Cal"/>
      <sheetName val="갑지1"/>
      <sheetName val="MAIN GATE HOUSE"/>
      <sheetName val="LOC"/>
      <sheetName val="4641"/>
      <sheetName val="BoQ Coke"/>
      <sheetName val="TOSHIBA-Structure"/>
      <sheetName val="1.R18 BF"/>
      <sheetName val="A"/>
      <sheetName val="G"/>
      <sheetName val="F-B"/>
      <sheetName val="H-J"/>
      <sheetName val="6.External works-R18"/>
      <sheetName val="NNgung"/>
      <sheetName val="00-Pipe Schedule for QS rev01"/>
      <sheetName val="Earthwork"/>
      <sheetName val="CHIẾT TÍNH ĐƠN GIÁ"/>
      <sheetName val="Price"/>
      <sheetName val="Huong dan"/>
      <sheetName val="Bảng mã VT"/>
      <sheetName val="chiettinh"/>
      <sheetName val="Define finishing"/>
      <sheetName val="Bang tinh hao hut thep"/>
      <sheetName val="CHITIET VL-NC-TT1p"/>
      <sheetName val="Breakdown"/>
      <sheetName val="XL4Poppy"/>
      <sheetName val="Gia VLNCMTC"/>
      <sheetName val="Don gia chi tiet"/>
      <sheetName val="Index"/>
      <sheetName val="BQ(E)"/>
      <sheetName val="TONGKE3p"/>
      <sheetName val="Rebar"/>
      <sheetName val="Dinh nghia"/>
      <sheetName val="중기"/>
      <sheetName val="PI"/>
      <sheetName val="물량내역서"/>
      <sheetName val="수목표준대가"/>
      <sheetName val="현장관리비"/>
      <sheetName val="기초목"/>
      <sheetName val="database"/>
      <sheetName val="현장경비"/>
      <sheetName val="Div26 - Elect"/>
      <sheetName val="월별손익"/>
      <sheetName val="Material Schedule"/>
      <sheetName val="PhanTich"/>
      <sheetName val="Chenh lech vat tu"/>
      <sheetName val="escon"/>
      <sheetName val="TH kinh phi"/>
      <sheetName val="KLDT DIEN"/>
      <sheetName val="Dinh muc CP KTCB khac"/>
      <sheetName val="Demolish 1"/>
      <sheetName val="G-EstFinValue"/>
      <sheetName val="D-TB"/>
      <sheetName val=" Beams-pms"/>
      <sheetName val="THCP"/>
      <sheetName val="Dầm 1"/>
      <sheetName val="05-LV Cabling"/>
      <sheetName val="Main_Mech"/>
      <sheetName val="Sub_Mech"/>
      <sheetName val="Bill 7-Elec"/>
      <sheetName val="Price Database"/>
      <sheetName val="VatLieu"/>
      <sheetName val="Phan tich"/>
      <sheetName val="SITE-E"/>
      <sheetName val="RAB AR&amp;STR"/>
      <sheetName val="고객사 관리 코드"/>
      <sheetName val="NEW-PANEL"/>
      <sheetName val="THop"/>
      <sheetName val="DG Cong C1,C2,C3,C4,C5"/>
      <sheetName val="NKC6"/>
      <sheetName val="入力作成表"/>
      <sheetName val="6.1 Quantity-Bill.1-Prelim"/>
      <sheetName val="gia vt,nc,may"/>
      <sheetName val="Chi tiet"/>
      <sheetName val="KTCK"/>
      <sheetName val="LEGEND"/>
      <sheetName val="Units"/>
      <sheetName val="mvt"/>
      <sheetName val="sanitary-ware_tower3&amp;4"/>
      <sheetName val="_Beams-pms"/>
      <sheetName val="TH_kinh_phi"/>
      <sheetName val="KLDT_DIEN"/>
      <sheetName val="Dinh_muc_CP_KTCB_khac"/>
      <sheetName val="입출재고현황_(2)"/>
      <sheetName val="Area_Cal"/>
      <sheetName val="detai_cable___"/>
      <sheetName val="00-Pipe_Schedule_for_QS_rev01"/>
      <sheetName val="MAIN_GATE_HOUSE"/>
      <sheetName val="CHIẾT_TÍNH_ĐƠN_GIÁ"/>
      <sheetName val="BoQ_Coke"/>
      <sheetName val="1_R18_BF"/>
      <sheetName val="6_External_works-R18"/>
      <sheetName val="Demolish_1"/>
      <sheetName val="6_1_Quantity-Bill_1-Prelim"/>
      <sheetName val="SCOPE OF WORK"/>
      <sheetName val="VT190111"/>
      <sheetName val="Ts"/>
      <sheetName val="dtct cong"/>
      <sheetName val="sat"/>
      <sheetName val="ptvt"/>
      <sheetName val="1"/>
      <sheetName val="TH-XL"/>
      <sheetName val="Huong_dan"/>
      <sheetName val="Bảng_mã_VT"/>
      <sheetName val="Gia_VLNCMTC"/>
      <sheetName val="VIN_Index"/>
      <sheetName val="DAF-2"/>
      <sheetName val="Xaytuong"/>
      <sheetName val="tong du toan"/>
      <sheetName val="고객사_관리_코드"/>
      <sheetName val="Dinh_nghia"/>
      <sheetName val="7_공정표"/>
      <sheetName val="CHITIET_VL-NC-TT1p"/>
      <sheetName val="Gia"/>
      <sheetName val="PS-Labour_M"/>
      <sheetName val="BMS"/>
      <sheetName val="Div26_-_Elect"/>
      <sheetName val="DG"/>
      <sheetName val="07_Themal"/>
      <sheetName val="Xây tô"/>
      <sheetName val="THVT"/>
      <sheetName val="ESTI_1"/>
      <sheetName val="sanitary-ware_tower3&amp;41"/>
      <sheetName val="입출재고현황_(2)1"/>
      <sheetName val="detai_cable___1"/>
      <sheetName val="Area_Cal1"/>
      <sheetName val="00-Pipe_Schedule_for_QS_rev011"/>
      <sheetName val="MAIN_GATE_HOUSE1"/>
      <sheetName val="CHIẾT_TÍNH_ĐƠN_GIÁ1"/>
      <sheetName val="BoQ_Coke1"/>
      <sheetName val="1_R18_BF1"/>
      <sheetName val="6_External_works-R181"/>
      <sheetName val="Huong_dan1"/>
      <sheetName val="Bảng_mã_VT1"/>
      <sheetName val="CHITIET_VL-NC-TT1p1"/>
      <sheetName val="Bang_tinh_hao_hut_thep"/>
      <sheetName val="Define_finishing"/>
      <sheetName val="Gia_VLNCMTC1"/>
      <sheetName val="Don_gia_chi_tiet"/>
      <sheetName val="Dinh_nghia1"/>
      <sheetName val="1차_내역서1"/>
      <sheetName val="Sheet1_(2)1"/>
      <sheetName val="Div26_-_Elect1"/>
      <sheetName val="Material_Schedule"/>
      <sheetName val="Chenh_lech_vat_tu"/>
      <sheetName val="05-LV_Cabling"/>
      <sheetName val="TH_kinh_phi1"/>
      <sheetName val="KLDT_DIEN1"/>
      <sheetName val="Dinh_muc_CP_KTCB_khac1"/>
      <sheetName val="Demolish_11"/>
      <sheetName val="_Beams-pms1"/>
      <sheetName val="Dầm_1"/>
      <sheetName val="Bill_7-Elec"/>
      <sheetName val="Price_Database"/>
      <sheetName val="Phan_tich"/>
      <sheetName val="RAB_AR&amp;STR"/>
      <sheetName val="고객사_관리_코드1"/>
      <sheetName val="Xunit_(단위환산)1"/>
      <sheetName val="7_공정표1"/>
      <sheetName val="DG_Cong_C1,C2,C3,C4,C5"/>
      <sheetName val="gia_vt,nc,may"/>
      <sheetName val="Chi_tiet"/>
      <sheetName val="6_1_Quantity-Bill_1-Prelim1"/>
      <sheetName val="DonGia_chetao"/>
      <sheetName val="DonGia_VatTuLK"/>
      <sheetName val="dtct_cong"/>
      <sheetName val="tong_du_toan"/>
      <sheetName val="SCOPE_OF_WORK"/>
      <sheetName val="CHITIET_VL-NCHT1_(2)"/>
      <sheetName val="Xây_tô"/>
      <sheetName val="ESTI_2"/>
      <sheetName val="원남울진낙찰내역(99_4_13_부산청)2"/>
      <sheetName val="sanitary-ware_tower3&amp;42"/>
      <sheetName val="입출재고현황_(2)2"/>
      <sheetName val="BoQ_Coke2"/>
      <sheetName val="1_R18_BF2"/>
      <sheetName val="6_External_works-R182"/>
      <sheetName val="Area_Cal2"/>
      <sheetName val="detai_cable___2"/>
      <sheetName val="00-Pipe_Schedule_for_QS_rev012"/>
      <sheetName val="Define_finishing1"/>
      <sheetName val="Bang_tinh_hao_hut_thep1"/>
      <sheetName val="CHITIET_VL-NC-TT1p2"/>
      <sheetName val="Huong_dan2"/>
      <sheetName val="Bảng_mã_VT2"/>
      <sheetName val="MAIN_GATE_HOUSE2"/>
      <sheetName val="CHIẾT_TÍNH_ĐƠN_GIÁ2"/>
      <sheetName val="Gia_VLNCMTC2"/>
      <sheetName val="Don_gia_chi_tiet1"/>
      <sheetName val="Dinh_nghia2"/>
      <sheetName val="1차_내역서2"/>
      <sheetName val="Sheet1_(2)2"/>
      <sheetName val="Div26_-_Elect2"/>
      <sheetName val="Material_Schedule1"/>
      <sheetName val="Chenh_lech_vat_tu1"/>
      <sheetName val="05-LV_Cabling1"/>
      <sheetName val="TH_kinh_phi2"/>
      <sheetName val="KLDT_DIEN2"/>
      <sheetName val="Dinh_muc_CP_KTCB_khac2"/>
      <sheetName val="Demolish_12"/>
      <sheetName val="_Beams-pms2"/>
      <sheetName val="Dầm_11"/>
      <sheetName val="Bill_7-Elec1"/>
      <sheetName val="Price_Database1"/>
      <sheetName val="Phan_tich1"/>
      <sheetName val="RAB_AR&amp;STR1"/>
      <sheetName val="고객사_관리_코드2"/>
      <sheetName val="Xunit_(단위환산)2"/>
      <sheetName val="7_공정표2"/>
      <sheetName val="DG_Cong_C1,C2,C3,C4,C51"/>
      <sheetName val="gia_vt,nc,may1"/>
      <sheetName val="Chi_tiet1"/>
      <sheetName val="6_1_Quantity-Bill_1-Prelim2"/>
      <sheetName val="DonGia_chetao1"/>
      <sheetName val="DonGia_VatTuLK1"/>
      <sheetName val="dtct_cong1"/>
      <sheetName val="tong_du_toan1"/>
      <sheetName val="SCOPE_OF_WORK1"/>
      <sheetName val="8_석축단위(H=1_5M)2"/>
      <sheetName val="5_BANG_I2"/>
      <sheetName val="플랜트_설치2"/>
      <sheetName val="기성(1차)_2"/>
      <sheetName val="현장관리비_산출내역2"/>
      <sheetName val="Stem_Footing1"/>
      <sheetName val="Piping_Design_Data1"/>
      <sheetName val="소상_&quot;1&quot;2"/>
      <sheetName val="6PILE__(돌출)2"/>
      <sheetName val="BACK_DATA2"/>
      <sheetName val="코딩_(2)1"/>
      <sheetName val="2_건축2"/>
      <sheetName val="_갑지2"/>
      <sheetName val="SOS_PLC_&amp;_Panel2"/>
      <sheetName val="PROJECT_BRIEF1"/>
      <sheetName val="BSD_(2)1"/>
      <sheetName val="5_전사투자계획종함안1"/>
      <sheetName val="단양_00_아파트-세부내역1"/>
      <sheetName val="Hrg_Sat1"/>
      <sheetName val="CHITIET_VL-NCHT1_(2)1"/>
      <sheetName val="내역서_(2)1"/>
      <sheetName val="4_LINE1"/>
      <sheetName val="7_th1"/>
      <sheetName val="Customer_Databas1"/>
      <sheetName val="개인별_순위표1"/>
      <sheetName val="원남울진낙찰내역(99_4_13%20부산청)_xls1"/>
      <sheetName val="Xây_tô1"/>
      <sheetName val="2_대외공문1"/>
      <sheetName val="전체내역_(2)1"/>
      <sheetName val="TABLE_DB1"/>
      <sheetName val="쌍용_data_base1"/>
      <sheetName val="Graph_(LGEN)1"/>
      <sheetName val="선적schedule_(2)1"/>
      <sheetName val="화재_탐지_설비1"/>
      <sheetName val="배수공_주요자재_집계표1"/>
      <sheetName val="kimre_scrubber1"/>
      <sheetName val="할증_1"/>
      <sheetName val="G_R300경비1"/>
      <sheetName val="신설개소별_총집계표(동해-배전)1"/>
      <sheetName val="안평역사_총집계1"/>
      <sheetName val="BASE_DATA11"/>
      <sheetName val="안양동교_1안1"/>
      <sheetName val="시설물_설치표1"/>
      <sheetName val="PROJECT_BRIEF(EX_NEW)1"/>
      <sheetName val="노원열병합__건축공사기성내역서1"/>
      <sheetName val="실행내역서_1"/>
      <sheetName val="3BL공동구_수량1"/>
      <sheetName val="광통신_견적내역서11"/>
      <sheetName val="물량_및_할증_적용_내역서(기계_배관)1"/>
      <sheetName val="7_경제성결과1"/>
      <sheetName val="T형(_파일기초)_공현1교1"/>
      <sheetName val="Cost_bd-&quot;A&quot;1"/>
      <sheetName val="3_하중산정4_지지력1"/>
      <sheetName val="제출내역_(2)1"/>
      <sheetName val="HRSG_SMALL072201"/>
      <sheetName val="전차선로_물량표1"/>
      <sheetName val="3련_BOX1"/>
      <sheetName val="_견적서1"/>
      <sheetName val="현장별계약현황('98_10_31)1"/>
      <sheetName val="원가계산서_(전체변경)1"/>
      <sheetName val="원가_(2)1"/>
      <sheetName val="전_기1"/>
      <sheetName val="집_계_표1"/>
      <sheetName val="물량_및_할증_적용_내역서"/>
      <sheetName val="1-1-2_고순도용접"/>
      <sheetName val="Upgrades_pricing"/>
      <sheetName val="장비당단가_(1)"/>
      <sheetName val="Summary_Sheets"/>
      <sheetName val="Site_Expenses"/>
      <sheetName val="4_&amp;_10-inch,_CO2_Combo_&amp;_Sweep"/>
      <sheetName val="근거_자료"/>
      <sheetName val="빌딩_안내"/>
      <sheetName val="8_식재일위"/>
      <sheetName val="견적_집계"/>
      <sheetName val="1_설계조건"/>
      <sheetName val="TTTram"/>
      <sheetName val="Material HT"/>
      <sheetName val="Material KC"/>
      <sheetName val="총괄집계표"/>
      <sheetName val="1공구(을)"/>
      <sheetName val="1을"/>
      <sheetName val="기계경비일람"/>
      <sheetName val="预算"/>
      <sheetName val="Buy vs. Lease Car"/>
      <sheetName val="HT Ham"/>
      <sheetName val="Summary - Budget"/>
      <sheetName val="Chi tiet - Dv lap"/>
      <sheetName val="TH KHTC"/>
      <sheetName val="000"/>
      <sheetName val="00000000"/>
      <sheetName val="Van chuyen"/>
      <sheetName val="THKP (2)"/>
      <sheetName val="THKP"/>
      <sheetName val="T.Bi"/>
      <sheetName val="Thiet ke"/>
      <sheetName val="CT"/>
      <sheetName val="K.luong"/>
      <sheetName val="TT L2"/>
      <sheetName val="TT L1"/>
      <sheetName val="Thue Ngoai"/>
      <sheetName val="KLHT"/>
      <sheetName val="KL XL2000"/>
      <sheetName val="KLXL2001"/>
      <sheetName val="THKP2001"/>
      <sheetName val="KLphanbo"/>
      <sheetName val="Chiet tinh"/>
      <sheetName val="KH"/>
      <sheetName val="DM"/>
      <sheetName val="DD&amp;TV"/>
      <sheetName val="CDSL"/>
      <sheetName val="PTSL"/>
      <sheetName val="VT"/>
      <sheetName val="NL"/>
      <sheetName val="SoSanh"/>
      <sheetName val="QTVT"/>
      <sheetName val="QTNC"/>
      <sheetName val="BC_KKTSCD"/>
      <sheetName val="Chitiet"/>
      <sheetName val="Sheet2 (2)"/>
      <sheetName val="Mau_BC_KKTSCD"/>
      <sheetName val="Dong Dau"/>
      <sheetName val="Dong Dau (2)"/>
      <sheetName val="Sau dong"/>
      <sheetName val="Ma xa"/>
      <sheetName val="My dinh"/>
      <sheetName val="Tong cong"/>
      <sheetName val="KH 2003 (moi max)"/>
      <sheetName val="Chart2"/>
      <sheetName val="Chart1"/>
      <sheetName val="be tong"/>
      <sheetName val="Thep"/>
      <sheetName val="Tong hop thep"/>
      <sheetName val="XXXXXXXX"/>
      <sheetName val="MD"/>
      <sheetName val="ND"/>
      <sheetName val="CONG"/>
      <sheetName val="DGCT"/>
      <sheetName val="PIPE-03E"/>
      <sheetName val="VL"/>
      <sheetName val="CTXD"/>
      <sheetName val=".."/>
      <sheetName val="CTDN"/>
      <sheetName val="san vuon"/>
      <sheetName val="khu phu tro"/>
      <sheetName val="TH"/>
      <sheetName val="Sheet7"/>
      <sheetName val="Sheet8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Thuyet minh"/>
      <sheetName val="CQ-HQ"/>
      <sheetName val="KH12"/>
      <sheetName val="CN12"/>
      <sheetName val="HD12"/>
      <sheetName val="KH1"/>
      <sheetName val="KM"/>
      <sheetName val="KHOANMUC"/>
      <sheetName val="CPQL"/>
      <sheetName val="SANLUONG"/>
      <sheetName val="SSCP-SL"/>
      <sheetName val="CPSX"/>
      <sheetName val="KQKD"/>
      <sheetName val="CDSL (2)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tscd"/>
      <sheetName val="00000001"/>
      <sheetName val="00000002"/>
      <sheetName val="00000003"/>
      <sheetName val="00000004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16(300)"/>
      <sheetName val="116(200)"/>
      <sheetName val="116(150)"/>
      <sheetName val="Phu luc"/>
      <sheetName val="Gia trÞ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Gia VL"/>
      <sheetName val="Bang gia ca may"/>
      <sheetName val="Bang luong CB"/>
      <sheetName val="Bang P.tich CT"/>
      <sheetName val="D.toan chi tiet"/>
      <sheetName val="Bang TH Dtoan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Thep "/>
      <sheetName val="Chi tiet Khoi luong"/>
      <sheetName val="TH khoi luong"/>
      <sheetName val="Chiet tinh vat lieu "/>
      <sheetName val="TH KL VL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t.Dam "/>
      <sheetName val="Ct.Duoi"/>
      <sheetName val="Ct.Tren"/>
      <sheetName val="CtVKdam"/>
      <sheetName val="asphal"/>
      <sheetName val="Gvua"/>
      <sheetName val="D.giaMay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Quyet toan"/>
      <sheetName val="Thu hoi"/>
      <sheetName val="Lai vay"/>
      <sheetName val="Tien vay"/>
      <sheetName val="Cong no"/>
      <sheetName val="Cop pha"/>
      <sheetName val="20000000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cd viaK0-T6"/>
      <sheetName val="cdvia T6-Tc24"/>
      <sheetName val="cdvia Tc24-T46"/>
      <sheetName val="cdbtnL2ko-k0+361"/>
      <sheetName val="cd btnL2k0+361-T19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DT"/>
      <sheetName val="THND"/>
      <sheetName val="THMD"/>
      <sheetName val="Phtro1"/>
      <sheetName val="DTKS1"/>
      <sheetName val="CT1m"/>
      <sheetName val="CHIT"/>
      <sheetName val="THXH"/>
      <sheetName val="BHXH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phan tich DG"/>
      <sheetName val="gia vat lieu"/>
      <sheetName val="gia xe may"/>
      <sheetName val="gia nhan cong"/>
      <sheetName val="clvl"/>
      <sheetName val="Chenh lech"/>
      <sheetName val="Kinh phí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dutoan1"/>
      <sheetName val="Anhtoan"/>
      <sheetName val="dutoan2"/>
      <sheetName val="vat tu"/>
      <sheetName val="9"/>
      <sheetName val="10"/>
      <sheetName val="PXuat"/>
      <sheetName val="THVT.T5"/>
      <sheetName val="XL1.t5"/>
      <sheetName val="XL2.T5"/>
      <sheetName val="XL3.T5"/>
      <sheetName val="XL5.T5"/>
      <sheetName val="THCCDCXN"/>
      <sheetName val="CC.XL1"/>
      <sheetName val="XL2"/>
      <sheetName val="XL3"/>
      <sheetName val="XL5"/>
      <sheetName val="Cpa"/>
      <sheetName val="khXN"/>
      <sheetName val="KKTS.04"/>
      <sheetName val="nha kct"/>
      <sheetName val="BKVT"/>
      <sheetName val="sent to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KL DDK0,4"/>
      <sheetName val="TT Ky thuat"/>
      <sheetName val="CT moi"/>
      <sheetName val="Tu dien"/>
      <sheetName val="May cat"/>
      <sheetName val="Dao Cly"/>
      <sheetName val="Dao Ptai"/>
      <sheetName val="Tu RMU"/>
      <sheetName val="C.set"/>
      <sheetName val="SI"/>
      <sheetName val="Sco Cap"/>
      <sheetName val="Sco TB"/>
      <sheetName val="TN tram"/>
      <sheetName val="TN C.set"/>
      <sheetName val="TN TD DDay"/>
      <sheetName val="Phan chung"/>
      <sheetName val="Dutoan"/>
      <sheetName val="congtac vien-uy"/>
      <sheetName val="Nhan luc2001"/>
      <sheetName val="Vattu2"/>
      <sheetName val="cong Q2"/>
      <sheetName val="T.U luong Q1"/>
      <sheetName val="T.U luong Q2"/>
      <sheetName val="T.U luong Q3"/>
      <sheetName val="Xep hang 201"/>
      <sheetName val="toan Cty"/>
      <sheetName val="Cong ty"/>
      <sheetName val="XN 2"/>
      <sheetName val="XN ong CHi"/>
      <sheetName val="N XDCT&amp; XKLD"/>
      <sheetName val="CN HCM"/>
      <sheetName val="HITECO"/>
      <sheetName val="TT XKLD(Nhan)"/>
      <sheetName val="Ong Hong"/>
      <sheetName val="CN hung yen"/>
      <sheetName val="Dong nai"/>
      <sheetName val="LUU1704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45A-BH"/>
      <sheetName val="C46A-BH"/>
      <sheetName val="C47A-BH"/>
      <sheetName val="C48A-BH"/>
      <sheetName val="S-53-1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HTSD6LD"/>
      <sheetName val="HTSDDNN"/>
      <sheetName val="HTSDKT"/>
      <sheetName val="BD"/>
      <sheetName val="HTNT"/>
      <sheetName val="CHART"/>
      <sheetName val="HTDT"/>
      <sheetName val="HTSDD"/>
      <sheetName val="Tien ung"/>
      <sheetName val="phi luong3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aodo"/>
      <sheetName val="Dat"/>
      <sheetName val="KL-CTTK"/>
      <sheetName val="BTH"/>
      <sheetName val="TM"/>
      <sheetName val="BU-gian"/>
      <sheetName val="Bu-Ha"/>
      <sheetName val="Gia DAN"/>
      <sheetName val="Dan"/>
      <sheetName val="Cuoc"/>
      <sheetName val="Bugia"/>
      <sheetName val="KL57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Thang 12"/>
      <sheetName val="THDGK"/>
      <sheetName val="cong bien t10"/>
      <sheetName val="luong t9 "/>
      <sheetName val="bb t9"/>
      <sheetName val="XETT10-03"/>
      <sheetName val="bxet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THDGTT"/>
      <sheetName val="Cong hop"/>
      <sheetName val="nt+dd+cl"/>
      <sheetName val="kc+conlaiql"/>
      <sheetName val="kc+clai(107)"/>
      <sheetName val="duong(107)"/>
      <sheetName val="qui1"/>
      <sheetName val="1,3-30,4"/>
      <sheetName val="kldukien"/>
      <sheetName val="kldukien (107)"/>
      <sheetName val="thang4"/>
      <sheetName val="qui1 (2)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TH du toan "/>
      <sheetName val="Du toan "/>
      <sheetName val="C.Tinh"/>
      <sheetName val="TK_cap"/>
      <sheetName val="binh do"/>
      <sheetName val="cot lieu"/>
      <sheetName val="van khuon"/>
      <sheetName val="CT BT"/>
      <sheetName val="lay mau"/>
      <sheetName val="mat ngoai goi"/>
      <sheetName val="coc tram-bt"/>
      <sheetName val="T1(T1)04"/>
      <sheetName val="Q1-02"/>
      <sheetName val="Q2-02"/>
      <sheetName val="Q3-02"/>
      <sheetName val="Phu luc HD"/>
      <sheetName val="Gia du thau"/>
      <sheetName val="PTDG"/>
      <sheetName val="Ca xe"/>
      <sheetName val="Cau 2(3)"/>
      <sheetName val="TK331A"/>
      <sheetName val="TK131B"/>
      <sheetName val="TK131A"/>
      <sheetName val="TK 331c1"/>
      <sheetName val="TK331C"/>
      <sheetName val="CT331-2003"/>
      <sheetName val="CT 331"/>
      <sheetName val="CT131-2003"/>
      <sheetName val="CT 131"/>
      <sheetName val="TK331B"/>
      <sheetName val="KH 200³ (moi max)"/>
      <sheetName val="CTTSCD"/>
      <sheetName val="TSCD ko dung"/>
      <sheetName val="Tong vat tu"/>
      <sheetName val="VT luu"/>
      <sheetName val="VTu1"/>
      <sheetName val="Vtu u dong"/>
      <sheetName val="TSLD khac"/>
      <sheetName val="CC da pbo het"/>
      <sheetName val="Phaitra"/>
      <sheetName val="C.TIEU"/>
      <sheetName val="CPNLTT"/>
      <sheetName val="T.Luong"/>
      <sheetName val="NCTT"/>
      <sheetName val="QLDN"/>
      <sheetName val="641"/>
      <sheetName val="642"/>
      <sheetName val="T.HAO"/>
      <sheetName val="DT TUYEN"/>
      <sheetName val="DT GIA"/>
      <sheetName val="KHDT"/>
      <sheetName val="KHDT (2)"/>
      <sheetName val="SX-TT"/>
      <sheetName val="CL "/>
      <sheetName val="VTu"/>
      <sheetName val="LDTL"/>
      <sheetName val="KHao"/>
      <sheetName val="LNKD"/>
      <sheetName val="SK"/>
      <sheetName val="TNo"/>
      <sheetName val="CTTH"/>
      <sheetName val="VON"/>
      <sheetName val="VLD"/>
      <sheetName val="KQ (2)"/>
      <sheetName val="Tong Thu"/>
      <sheetName val="Tong Chi"/>
      <sheetName val="Truong hoc"/>
      <sheetName val="Cty CP"/>
      <sheetName val="G.thau 3B"/>
      <sheetName val="T.Hop Thu-chi"/>
      <sheetName val="THDT"/>
      <sheetName val="DM-Goc"/>
      <sheetName val="Gia-CT"/>
      <sheetName val="PTCP"/>
      <sheetName val="cphoi"/>
      <sheetName val="KH-2001"/>
      <sheetName val="KH-2002"/>
      <sheetName val="KH-2003"/>
      <sheetName val="DGTL"/>
      <sheetName val="®¬ngi¸"/>
      <sheetName val="dongle"/>
      <sheetName val="XE DAU"/>
      <sheetName val="XE XANG"/>
      <sheetName val="Hat 1"/>
      <sheetName val="H9Bson"/>
      <sheetName val=" H8 duong"/>
      <sheetName val="VP"/>
      <sheetName val="Hat 7dg"/>
      <sheetName val="TH duong 1B"/>
      <sheetName val="TK111"/>
      <sheetName val="MLDV"/>
      <sheetName val="catongcu"/>
      <sheetName val="BC"/>
      <sheetName val="NNCONGNHAN"/>
      <sheetName val="bangtonghop"/>
      <sheetName val="B T HOP"/>
      <sheetName val="HT HE DUONG"/>
      <sheetName val="MLPP"/>
      <sheetName val="DH D1,2"/>
      <sheetName val="Tro giup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TH cau 1B"/>
      <sheetName val="cauH9"/>
      <sheetName val="cauH7"/>
      <sheetName val="cau H1"/>
      <sheetName val="Clech"/>
      <sheetName val="CPVL"/>
      <sheetName val="Son dg"/>
      <sheetName val="h"/>
      <sheetName val="THKL37"/>
      <sheetName val="Cong37"/>
      <sheetName val="VTCY37"/>
      <sheetName val="CLVL37"/>
      <sheetName val="QTC37"/>
      <sheetName val="THKL.H9"/>
      <sheetName val="CongH9"/>
      <sheetName val="VTCYH9"/>
      <sheetName val="CLVTH9"/>
      <sheetName val="QTC9"/>
      <sheetName val="BTCPLT"/>
      <sheetName val="GVL1134"/>
      <sheetName val="BGDHT"/>
      <sheetName val="CongH4"/>
      <sheetName val="THKL.H4"/>
      <sheetName val="VTCYH4"/>
      <sheetName val="CLVLH4"/>
      <sheetName val="QTCCH4"/>
      <sheetName val="Cong13"/>
      <sheetName val="THKL13"/>
      <sheetName val="VTCY13"/>
      <sheetName val="CLVL13"/>
      <sheetName val="QTC13"/>
      <sheetName val="THKLA10"/>
      <sheetName val="CongA10"/>
      <sheetName val="VTCYA10"/>
      <sheetName val="CLVLA10"/>
      <sheetName val="QTA10"/>
      <sheetName val="THKL1"/>
      <sheetName val="Cong1"/>
      <sheetName val="VTCY1"/>
      <sheetName val="CLVL1"/>
      <sheetName val="QTCC1"/>
      <sheetName val="BB NT GD H-thanh"/>
      <sheetName val="BB NT KL"/>
      <sheetName val="Goi2"/>
      <sheetName val="THpp"/>
      <sheetName val="pp"/>
      <sheetName val="CL PP"/>
      <sheetName val="TH DgPP"/>
      <sheetName val="Dg PP"/>
      <sheetName val="CL DgPP"/>
      <sheetName val="TH DDau"/>
      <sheetName val="DDau"/>
      <sheetName val="GT3PP"/>
      <sheetName val="CLDD"/>
      <sheetName val="GT3DD"/>
      <sheetName val="TH DVu"/>
      <sheetName val="Dichvu"/>
      <sheetName val="CL Dvu"/>
      <sheetName val="TH DgDvu"/>
      <sheetName val="Dg DV"/>
      <sheetName val="PTDdv"/>
      <sheetName val="CLDdv"/>
      <sheetName val="GT3DV"/>
      <sheetName val="TH-CO"/>
      <sheetName val="C.O"/>
      <sheetName val="TH dg OC"/>
      <sheetName val="DCO"/>
      <sheetName val="CL CatOng"/>
      <sheetName val="Bang qui cach Vtu"/>
      <sheetName val="CT 03"/>
      <sheetName val="TH 03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XN79"/>
      <sheetName val="CTMT"/>
      <sheetName val="T1"/>
      <sheetName val="N1111"/>
      <sheetName val="C1111"/>
      <sheetName val="1121"/>
      <sheetName val="daura"/>
      <sheetName val="dauvao"/>
      <sheetName val="DGXDCB"/>
      <sheetName val="VAT TU NHAN TXQN"/>
      <sheetName val="bang tong ke khoi luong vat tu"/>
      <sheetName val="hcong tkhe"/>
      <sheetName val="VAT TU NHAN TKHE"/>
      <sheetName val="hcong qn"/>
      <sheetName val="VAT TU NHAN (2)"/>
      <sheetName val="Level"/>
      <sheetName val="DEM"/>
      <sheetName val="KHOILUONG"/>
      <sheetName val="DONGIA"/>
      <sheetName val="CPKSTK"/>
      <sheetName val="THIETBI"/>
      <sheetName val="VC1"/>
      <sheetName val="VC2"/>
      <sheetName val="VC3"/>
      <sheetName val="VC4"/>
      <sheetName val="VC5"/>
      <sheetName val="BaoCao"/>
      <sheetName val="TT"/>
      <sheetName val="CO SO DU LIEU PTVL"/>
      <sheetName val="00000005"/>
      <sheetName val="00000006"/>
      <sheetName val="QT Duoc (Hai)"/>
      <sheetName val="Cua"/>
      <sheetName val="NS"/>
      <sheetName val="SILICATE"/>
      <sheetName val="기계시공"/>
      <sheetName val="TH mau moi tu T10"/>
      <sheetName val="Tong hop Quy IV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BLR 1"/>
      <sheetName val="GEN"/>
      <sheetName val="GAS"/>
      <sheetName val="DEAE"/>
      <sheetName val="BLR2"/>
      <sheetName val="BLR3"/>
      <sheetName val="BLR4"/>
      <sheetName val="BLR5"/>
      <sheetName val="SAM"/>
      <sheetName val="CHEM"/>
      <sheetName val="COP"/>
      <sheetName val="bugiatheùpmong"/>
      <sheetName val="gia phan mong"/>
      <sheetName val="SILICAT_x0005_"/>
      <sheetName val="NAM 2004"/>
      <sheetName val="huy dong von"/>
      <sheetName val="Lai vayxd"/>
      <sheetName val="Lai vayphaitra"/>
      <sheetName val="Lai vay "/>
      <sheetName val="tra von"/>
      <sheetName val="KH chi tiet"/>
      <sheetName val="nguyen lieu"/>
      <sheetName val="soi tho soi det"/>
      <sheetName val="soi thuong"/>
      <sheetName val="ni"/>
      <sheetName val="vai det"/>
      <sheetName val="chi phi 1tan"/>
      <sheetName val="von luu dong"/>
      <sheetName val="thue VAT"/>
      <sheetName val="doanh thu"/>
      <sheetName val="doanh thu loi nhuan"/>
      <sheetName val="dong tien"/>
      <sheetName val="thu hoi von"/>
      <sheetName val="ND13-13+374"/>
      <sheetName val="MTO REV.0"/>
      <sheetName val="CostBook"/>
      <sheetName val="BANGMTC"/>
      <sheetName val="Bang gia NC"/>
      <sheetName val="TIEN"/>
      <sheetName val="PHUONG"/>
      <sheetName val="ANH"/>
      <sheetName val="HUYNH"/>
      <sheetName val="TONKHO"/>
      <sheetName val="BANLE"/>
      <sheetName val="NHAPKHO"/>
      <sheetName val="THDZ0,4"/>
      <sheetName val="TH DZ35"/>
      <sheetName val="THTram"/>
      <sheetName val="D.Da0"/>
      <sheetName val="Muavao6"/>
      <sheetName val="Muavao7"/>
      <sheetName val="Thang 1"/>
      <sheetName val="moi"/>
      <sheetName val="Thang 12 (2)"/>
      <sheetName val="Thang 01"/>
      <sheetName val="hoan von"/>
      <sheetName val="dothi npv"/>
      <sheetName val="diem hoa von"/>
      <sheetName val="nop ngan sach"/>
      <sheetName val="chi tieu"/>
      <sheetName val="T9"/>
      <sheetName val="T6"/>
      <sheetName val="B3D"/>
      <sheetName val="402"/>
      <sheetName val="Div. A"/>
      <sheetName val="nphuၯck"/>
      <sheetName val="26+960-27+050.9"/>
      <sheetName val="luong thang 10"/>
      <sheetName val="tong hop thang 10"/>
      <sheetName val="loung11"/>
      <sheetName val="TH 11"/>
      <sheetName val="T122"/>
      <sheetName val="T121"/>
      <sheetName val="px khai thac 2"/>
      <sheetName val="dao lo so 2"/>
      <sheetName val="luong vp thang 10"/>
      <sheetName val="Du toan"/>
      <sheetName val="DGCT1"/>
      <sheetName val="Phan tich vat tu"/>
      <sheetName val="Tong hop vat tu"/>
      <sheetName val="Gia tri vat tu"/>
      <sheetName val="Chi phi van chuyen"/>
      <sheetName val="Du thau"/>
      <sheetName val="Tong hop kinh phi"/>
      <sheetName val="Tu van Thiet ke"/>
      <sheetName val="Tien do thi cong"/>
      <sheetName val="Bia du toan"/>
      <sheetName val="Config"/>
      <sheetName val="PTS䁌"/>
      <sheetName val="T12"/>
      <sheetName val="T11"/>
      <sheetName val="T10"/>
      <sheetName val="T8"/>
      <sheetName val="T7"/>
      <sheetName val="T5"/>
      <sheetName val="T4"/>
      <sheetName val="T3"/>
      <sheetName val="T2"/>
      <sheetName val="_x0002__x0001_"/>
      <sheetName val="_x0000__x0000__x0005__x0000_"/>
      <sheetName val="B"/>
      <sheetName val="C"/>
      <sheetName val="D"/>
      <sheetName val="F"/>
      <sheetName val="I"/>
      <sheetName val="K"/>
      <sheetName val="L"/>
      <sheetName val="M"/>
      <sheetName val="N"/>
      <sheetName val="O"/>
      <sheetName val="U"/>
      <sheetName val="T"/>
      <sheetName val="XNT"/>
      <sheetName val="BBKKT11"/>
      <sheetName val="T_x0003__x0000_ong dip nhan danh hieu AHL§"/>
      <sheetName val="Dec3X"/>
      <sheetName val="tuan"/>
      <sheetName val="Phan tich don gia (doc)"/>
      <sheetName val="Pipe"/>
      <sheetName val="THGT"/>
      <sheetName val="11"/>
      <sheetName val="DMVT1 (2)"/>
      <sheetName val="DTGG1"/>
      <sheetName val="DTBB1"/>
      <sheetName val="DTK1"/>
      <sheetName val="TH1"/>
      <sheetName val="DMVT1"/>
      <sheetName val="LB"/>
      <sheetName val="Chiet tinh 6at lieu "/>
      <sheetName val="gia vat ,ieu"/>
      <sheetName val="P.LIST"/>
      <sheetName val="INSPECTION"/>
      <sheetName val="INVOICE"/>
      <sheetName val="BOOKING"/>
      <sheetName val="MAKING BILL"/>
      <sheetName val="CO FORM A"/>
      <sheetName val="EC"/>
      <sheetName val="HOI PHIEU"/>
      <sheetName val="YEU CAU TT TECH (LC)"/>
      <sheetName val="beneficiary"/>
      <sheetName val="shipping advice"/>
      <sheetName val="SAMPLE"/>
      <sheetName val="ch"/>
      <sheetName val="cv019"/>
      <sheetName val="cv013"/>
      <sheetName val="cv012"/>
      <sheetName val="cv010"/>
      <sheetName val="cv09"/>
      <sheetName val="Tong hop gia"/>
      <sheetName val="May thi cong"/>
      <sheetName val="Chi phi chung"/>
      <sheetName val="DU_LIEU"/>
      <sheetName val="GHKII"/>
      <sheetName val="TH K II"/>
      <sheetName val="TH K I"/>
      <sheetName val="phieu-dgio"/>
      <sheetName val="BKE CT GOC"/>
      <sheetName val="BK-CT"/>
      <sheetName val="CTGS10"/>
      <sheetName val="BKE CT GOC (2)"/>
      <sheetName val="CTGS10 (2)"/>
      <sheetName val="28+!60-28+420.5K95"/>
      <sheetName val="Thi sinh"/>
      <sheetName val="SPS"/>
      <sheetName val="DSNV"/>
      <sheetName val="Cham cong"/>
      <sheetName val="Bang luong"/>
      <sheetName val="LCB"/>
      <sheetName val="CN131"/>
      <sheetName val="STH 152"/>
      <sheetName val="CN 331"/>
      <sheetName val="VLSPHH"/>
      <sheetName val="DVKH"/>
      <sheetName val="Kho"/>
      <sheetName val="THV CHI 6"/>
      <sheetName val="27+500-700.4(k85)"/>
      <sheetName val="n`nh"/>
      <sheetName val="CHIET TINH TBA"/>
      <sheetName val="CHIET TINH DZ 0,4"/>
      <sheetName val="CHIET TINH CCT"/>
      <sheetName val="GIAVLIEU"/>
      <sheetName val="cong bien t1&lt;"/>
      <sheetName val="Bang 2B"/>
      <sheetName val="GiaVL"/>
      <sheetName val="Dgia vat tu"/>
      <sheetName val="Don gia_III"/>
      <sheetName val="Dgia VT"/>
      <sheetName val="dnc4"/>
      <sheetName val="LUAN_CHUYEN"/>
      <sheetName val="KE_QUY"/>
      <sheetName val="LUONGGIAN_TIEP"/>
      <sheetName val="VAY_VON"/>
      <sheetName val="O_THAO"/>
      <sheetName val="Q_TRUNG"/>
      <sheetName val="Y_THANH"/>
      <sheetName val="Gia_VL"/>
      <sheetName val="Bang_gia_ca_may"/>
      <sheetName val="Bang_luong_CB"/>
      <sheetName val="Bang_P_tich_CT"/>
      <sheetName val="D_toan_chi_tiet"/>
      <sheetName val="Bang_TH_Dtoan"/>
      <sheetName val="Interim_payment"/>
      <sheetName val="Bid_Sum"/>
      <sheetName val="Item_B"/>
      <sheetName val="Dg_A"/>
      <sheetName val="Dg_B&amp;C"/>
      <sheetName val="Material_at_site"/>
      <sheetName val="KL_XL2000"/>
      <sheetName val="Chiet_tinh"/>
      <sheetName val="Van_chuyen"/>
      <sheetName val="THKP_(2)"/>
      <sheetName val="T_Bi"/>
      <sheetName val="Thiet_ke"/>
      <sheetName val="K_luong"/>
      <sheetName val="TT_L2"/>
      <sheetName val="TT_L1"/>
      <sheetName val="Thue_Ngoai"/>
      <sheetName val="Sheet2_(2)"/>
      <sheetName val="KH_2003_(moi_max)"/>
      <sheetName val="Quang_Tri"/>
      <sheetName val="Da_Nang"/>
      <sheetName val="Quang_Nam"/>
      <sheetName val="Quang_Ngai"/>
      <sheetName val="TH_DH-QN"/>
      <sheetName val="KP_HD"/>
      <sheetName val="DB_HD"/>
      <sheetName val="BCC_(2)"/>
      <sheetName val="Bao_cao"/>
      <sheetName val="Bao_cao_2"/>
      <sheetName val="Khoi_luong"/>
      <sheetName val="Khoi_luong_mat"/>
      <sheetName val="Bang_ke"/>
      <sheetName val="T_HopKL"/>
      <sheetName val="S_Luong"/>
      <sheetName val="D_Dap"/>
      <sheetName val="Q_Toan"/>
      <sheetName val="Phan_tich_chi_phi"/>
      <sheetName val="Chi_phi_nen_theo_BVTC"/>
      <sheetName val="nhan_cong_phu"/>
      <sheetName val="nhan_cong_Hung"/>
      <sheetName val="Nhan_cong"/>
      <sheetName val="Khoi_luong_nen_theo_BVTC"/>
      <sheetName val="Chi_tiet_-_Dv_lap"/>
      <sheetName val="TH_KHTC"/>
      <sheetName val="CDTHU_CHI_T1"/>
      <sheetName val="THUCHI_2"/>
      <sheetName val="THU_CHI3"/>
      <sheetName val="THU_CHI_4"/>
      <sheetName val="THU_CHI5"/>
      <sheetName val="THU_CHI_6"/>
      <sheetName val="TU_CHI_7"/>
      <sheetName val="THU_CHI9"/>
      <sheetName val="THU_CHI_8"/>
      <sheetName val="THU_CHI_10"/>
      <sheetName val="THU_CHI_11"/>
      <sheetName val="THU_CHI_12"/>
      <sheetName val="tong_hop_thanh_toan_thue"/>
      <sheetName val="bang_ke_nop_thue"/>
      <sheetName val="Tonh_hop_chi_phi"/>
      <sheetName val="BK_chi_phi"/>
      <sheetName val="KTra_DS_va_thue_GTGT"/>
      <sheetName val="Kiãøm_tra_DS_thue_GTGT"/>
      <sheetName val="XUAT(gia_von)"/>
      <sheetName val="Xuat_(gia_ban)"/>
      <sheetName val="Dchinh_TH_N-X-T"/>
      <sheetName val="Tong_hop_N-X-T"/>
      <sheetName val="thue_TH"/>
      <sheetName val="tong_hop_2001"/>
      <sheetName val="qUYET_TOAN_THUE"/>
      <sheetName val="DG_SOC"/>
      <sheetName val="DG_HQ"/>
      <sheetName val="Bot_Giat_C"/>
      <sheetName val="Bot_Giat_P_"/>
      <sheetName val="THAY_THUNG_H"/>
      <sheetName val="thi_nghiem"/>
      <sheetName val="BU_CTPH"/>
      <sheetName val="BU_tran3+360_22"/>
      <sheetName val="Tran3+360_22"/>
      <sheetName val="BU_tran2+386_4"/>
      <sheetName val="Tran2+386_4"/>
      <sheetName val="DTcong_4-5"/>
      <sheetName val="Bu_1-2"/>
      <sheetName val="Bu_12-13"/>
      <sheetName val="DTcong_12-13"/>
      <sheetName val="DT_cong13-13+"/>
      <sheetName val="BU-_nhanh"/>
      <sheetName val="dtcong_nh1-2"/>
      <sheetName val="dtcong_nh0-1"/>
      <sheetName val="BU_11-12"/>
      <sheetName val="DTcong_11-12"/>
      <sheetName val="Pr-_CC"/>
      <sheetName val="MD_3-4"/>
      <sheetName val="ND_3-4"/>
      <sheetName val="MD_1-2"/>
      <sheetName val="ND_1-2"/>
      <sheetName val="MD_0-1"/>
      <sheetName val="ND_0-1"/>
      <sheetName val="Tong_hop"/>
      <sheetName val="KL_tong"/>
      <sheetName val="AC_PC"/>
      <sheetName val="Bang_VL"/>
      <sheetName val="VL(No_V-c)"/>
      <sheetName val="He_so"/>
      <sheetName val="PL_Vua"/>
      <sheetName val="Chitieu-dam_cac_loai"/>
      <sheetName val="DG_Dam"/>
      <sheetName val="DG_chung"/>
      <sheetName val="VL-dac_chung"/>
      <sheetName val="CT_1md_&amp;_dau_cong"/>
      <sheetName val="CT_cong"/>
      <sheetName val="dg_cong"/>
      <sheetName val="Dong_Dau"/>
      <sheetName val="Dong_Dau_(2)"/>
      <sheetName val="Sau_dong"/>
      <sheetName val="Ma_xa"/>
      <sheetName val="My_dinh"/>
      <sheetName val="Tong_cong"/>
      <sheetName val="__"/>
      <sheetName val="san_vuon"/>
      <sheetName val="khu_phu_tro"/>
      <sheetName val="26+180-400_2"/>
      <sheetName val="26+180_Sub1"/>
      <sheetName val="26+180_Sub4"/>
      <sheetName val="26+180-400_5(k95)"/>
      <sheetName val="26+400-620_3(k95)"/>
      <sheetName val="26+400-640_1(k95)"/>
      <sheetName val="26+960-27+150_9"/>
      <sheetName val="26+960-27+150_10"/>
      <sheetName val="26+960-27+150_11"/>
      <sheetName val="26+960-27+150_12"/>
      <sheetName val="26+960-27+150_5(k95)"/>
      <sheetName val="26+960-27+150_4(k95)"/>
      <sheetName val="26+960-27+150_1(k95)"/>
      <sheetName val="27+500-700_5(k95)"/>
      <sheetName val="27+500-700_4(k95)"/>
      <sheetName val="27+500-700_3(k95)"/>
      <sheetName val="27+500-700_1(k95)"/>
      <sheetName val="27+740-920_3(k95)"/>
      <sheetName val="27+740-920_21"/>
      <sheetName val="27+920-28+040_6,7"/>
      <sheetName val="27+920-28+040_10"/>
      <sheetName val="27+920-28+160_Su3"/>
      <sheetName val="28+160-28+420_5K95"/>
      <sheetName val="28+430-657_7"/>
      <sheetName val="Km28+430-657_8"/>
      <sheetName val="28+430-657_9"/>
      <sheetName val="28+430-667_10"/>
      <sheetName val="28+430-657_11"/>
      <sheetName val="28+430-657_4k95"/>
      <sheetName val="28+500-657_18"/>
      <sheetName val="28+520-657_19"/>
      <sheetName val="be_tong"/>
      <sheetName val="Tong_hop_thep"/>
      <sheetName val="Thuyet_minh"/>
      <sheetName val="TAI_TRONG"/>
      <sheetName val="NOI_LUC"/>
      <sheetName val="TINH_DUYET_THTT_CHINH"/>
      <sheetName val="TDUYET_THTT_PHU"/>
      <sheetName val="TINH_DAO_DONG_VA_DO_VONG"/>
      <sheetName val="TINH_NEO"/>
      <sheetName val="Phu_luc"/>
      <sheetName val="Gia_trÞ"/>
      <sheetName val="TH_(T1-6)"/>
      <sheetName val="_NL"/>
      <sheetName val="_NL_(2)"/>
      <sheetName val="CDTHCT_(3)"/>
      <sheetName val="thkl_(2)"/>
      <sheetName val="long_tec"/>
      <sheetName val="CDSL_(2)"/>
      <sheetName val="Thep_"/>
      <sheetName val="Chi_tiet_Khoi_luong"/>
      <sheetName val="TH_khoi_luong"/>
      <sheetName val="Chiet_tinh_vat_lieu_"/>
      <sheetName val="TH_KL_VL"/>
      <sheetName val="DS_them_luong_qui_4-2002"/>
      <sheetName val="Phuc_loi_2-9-02"/>
      <sheetName val="Thuong_nhan_dip_21-12-02"/>
      <sheetName val="Thuong_dip_nhan_danh_hieu_AHL§"/>
      <sheetName val="Thang_luong_thu_13_nam_2002"/>
      <sheetName val="Luong_SX#_dip_Tet_Qui_Mui(dong)"/>
      <sheetName val="cap_cho_cac_DT"/>
      <sheetName val="Ung_-_hoan"/>
      <sheetName val="CP_may"/>
      <sheetName val="vat_tu"/>
      <sheetName val="sent_to"/>
      <sheetName val="CT_Duong"/>
      <sheetName val="D_gia"/>
      <sheetName val="T_hop"/>
      <sheetName val="CtP_tro"/>
      <sheetName val="Nha_moi"/>
      <sheetName val="TT-T_Tron_So_2"/>
      <sheetName val="Ct_Dam_"/>
      <sheetName val="Ct_Duoi"/>
      <sheetName val="Ct_Tren"/>
      <sheetName val="D_giaMay"/>
      <sheetName val="C_TIEU"/>
      <sheetName val="T_Luong"/>
      <sheetName val="T_HAO"/>
      <sheetName val="DT_TUYEN"/>
      <sheetName val="DT_GIA"/>
      <sheetName val="KHDT_(2)"/>
      <sheetName val="CL_"/>
      <sheetName val="KQ_(2)"/>
      <sheetName val="phan_tich_DG"/>
      <sheetName val="gia_vat_lieu"/>
      <sheetName val="gia_xe_may"/>
      <sheetName val="gia_nhan_cong"/>
      <sheetName val="cd_viaK0-T6"/>
      <sheetName val="cdvia_T6-Tc24"/>
      <sheetName val="cdvia_Tc24-T46"/>
      <sheetName val="cd_btnL2k0+361-T19"/>
      <sheetName val="Dc_Dau"/>
      <sheetName val="_o_to_Hien_8"/>
      <sheetName val="_o_to_Hien9"/>
      <sheetName val="_o_to_Hien10"/>
      <sheetName val="_o_to_Hien11"/>
      <sheetName val="_o_to_Hien12)"/>
      <sheetName val="_o_to_Hien1"/>
      <sheetName val="_o_to_Hien2"/>
      <sheetName val="_o_to_Hien3"/>
      <sheetName val="_o_to_Hien4"/>
      <sheetName val="_o_to_Hien5"/>
      <sheetName val="_o_to_Phong_8"/>
      <sheetName val="_o_to_Phong9"/>
      <sheetName val="_o_to_Phong10"/>
      <sheetName val="_o_to_Phong11"/>
      <sheetName val="_o_to_Phong12)"/>
      <sheetName val="_o_to_Phong1"/>
      <sheetName val="_o_to_Phong2"/>
      <sheetName val="_o_to_Phong3"/>
      <sheetName val="_o_to_Phong4"/>
      <sheetName val="_o_to_Phong5"/>
      <sheetName val="_o_to_Dung_8_"/>
      <sheetName val="_D_tt_dau8"/>
      <sheetName val="_o_to_Dung_9"/>
      <sheetName val="_D9_tt_dau"/>
      <sheetName val="_D10_tt_dau"/>
      <sheetName val="_o_to_Dung_10"/>
      <sheetName val="_o_to_Dung_11"/>
      <sheetName val="_o_to_Dung_12)"/>
      <sheetName val="_o_to_Dung_1"/>
      <sheetName val="_o_to_Dung2"/>
      <sheetName val="_o_to_Dung3"/>
      <sheetName val="_o_to_Dung4"/>
      <sheetName val="_o_totrongT10-12"/>
      <sheetName val="_o_totrongT2"/>
      <sheetName val="_o_totrungT10-12"/>
      <sheetName val="_o_toMinhT10-12_"/>
      <sheetName val="_o_toMinhT2"/>
      <sheetName val="_o_toTrieuT10-12__"/>
      <sheetName val="Luong_8_SP"/>
      <sheetName val="Luong_9_SP_"/>
      <sheetName val="Luong_10_SP_"/>
      <sheetName val="Luong_11_SP_"/>
      <sheetName val="Luong_12_SP"/>
      <sheetName val="Luong_1_SP1"/>
      <sheetName val="Luong_2_SP2"/>
      <sheetName val="Luong_3_SP3"/>
      <sheetName val="Luong_4_SP4"/>
      <sheetName val="Luong_4_SP5"/>
      <sheetName val="K249_K98"/>
      <sheetName val="K249_K98_(2)"/>
      <sheetName val="K251_K98"/>
      <sheetName val="K251_SBase"/>
      <sheetName val="K251_AC"/>
      <sheetName val="K252_K98"/>
      <sheetName val="K252_SBase"/>
      <sheetName val="K252_AC"/>
      <sheetName val="K253_K98"/>
      <sheetName val="K253_Subbase"/>
      <sheetName val="K253_Base_"/>
      <sheetName val="K253_SBase"/>
      <sheetName val="K253_AC"/>
      <sheetName val="K255_SBase"/>
      <sheetName val="K259_K98"/>
      <sheetName val="K259_Subbase"/>
      <sheetName val="K259_Base_"/>
      <sheetName val="K259_AC"/>
      <sheetName val="K260_K98"/>
      <sheetName val="K260_Subbase"/>
      <sheetName val="K260_Base"/>
      <sheetName val="K260_AC"/>
      <sheetName val="K261_K98"/>
      <sheetName val="K261_Base"/>
      <sheetName val="K261_AC"/>
      <sheetName val="cong_Q2"/>
      <sheetName val="T_U_luong_Q1"/>
      <sheetName val="T_U_luong_Q2"/>
      <sheetName val="T_U_luong_Q3"/>
      <sheetName val="Xep_hang_201"/>
      <sheetName val="toan_Cty"/>
      <sheetName val="Cong_ty"/>
      <sheetName val="XN_2"/>
      <sheetName val="XN_ong_CHi"/>
      <sheetName val="N_XDCT&amp;_XKLD"/>
      <sheetName val="CN_HCM"/>
      <sheetName val="TT_XKLD(Nhan)"/>
      <sheetName val="Ong_Hong"/>
      <sheetName val="CN_hung_yen"/>
      <sheetName val="Dong_nai"/>
      <sheetName val="Gia_DAN"/>
      <sheetName val="KLTong_hop"/>
      <sheetName val="Lan_can"/>
      <sheetName val="Ranh_doc_(2)"/>
      <sheetName val="Ranh_doc"/>
      <sheetName val="Coc_tieu"/>
      <sheetName val="Bien_bao"/>
      <sheetName val="Nan_tuyen"/>
      <sheetName val="Lan_1"/>
      <sheetName val="Lan__2"/>
      <sheetName val="Lan_3"/>
      <sheetName val="Gia_tri"/>
      <sheetName val="Lan_5"/>
      <sheetName val="KL_VL"/>
      <sheetName val="QT_9-6"/>
      <sheetName val="Thuong_luu_HB"/>
      <sheetName val="QT_Ky_T"/>
      <sheetName val="bc_vt_TON_BAI"/>
      <sheetName val="binh_do"/>
      <sheetName val="cot_lieu"/>
      <sheetName val="van_khuon"/>
      <sheetName val="CT_BT"/>
      <sheetName val="lay_mau"/>
      <sheetName val="mat_ngoai_goi"/>
      <sheetName val="coc_tram-bt"/>
      <sheetName val="Cong_hop"/>
      <sheetName val="kldukien_(107)"/>
      <sheetName val="qui1_(2)"/>
      <sheetName val="Phu_luc_HD"/>
      <sheetName val="Gia_du_thau"/>
      <sheetName val="Ca_xe"/>
      <sheetName val="Cau_2(3)"/>
      <sheetName val="Quyet_toan"/>
      <sheetName val="Thu_hoi"/>
      <sheetName val="Lai_vay"/>
      <sheetName val="Tien_vay"/>
      <sheetName val="Cong_no"/>
      <sheetName val="Cop_pha"/>
      <sheetName val="Tien_ung"/>
      <sheetName val="phi_luong3"/>
      <sheetName val="CT_xa"/>
      <sheetName val="Hat_1"/>
      <sheetName val="_H8_duong"/>
      <sheetName val="Hat_7dg"/>
      <sheetName val="TH_duong_1B"/>
      <sheetName val="TH_cau_1B"/>
      <sheetName val="cau_H1"/>
      <sheetName val="Son_dg"/>
      <sheetName val="THKL_H9"/>
      <sheetName val="THKL_H4"/>
      <sheetName val="TH_du_toan_"/>
      <sheetName val="Du_toan_"/>
      <sheetName val="C_Tinh"/>
      <sheetName val="KH_200³_(moi_max)"/>
      <sheetName val="KL_Tram_Cty"/>
      <sheetName val="Gam_may_Cty"/>
      <sheetName val="KL_tram_KH"/>
      <sheetName val="Gam_may_KH"/>
      <sheetName val="Cach_dien"/>
      <sheetName val="Mang_tai"/>
      <sheetName val="KL_DDK"/>
      <sheetName val="Mang_tai_DDK"/>
      <sheetName val="KL_DDK0,4"/>
      <sheetName val="TT_Ky_thuat"/>
      <sheetName val="CT_moi"/>
      <sheetName val="Tu_dien"/>
      <sheetName val="May_cat"/>
      <sheetName val="Dao_Cly"/>
      <sheetName val="Dao_Ptai"/>
      <sheetName val="Tu_RMU"/>
      <sheetName val="C_set"/>
      <sheetName val="Sco_Cap"/>
      <sheetName val="Sco_TB"/>
      <sheetName val="THVT_T5"/>
      <sheetName val="XL1_t5"/>
      <sheetName val="XL2_T5"/>
      <sheetName val="XL3_T5"/>
      <sheetName val="XL5_T5"/>
      <sheetName val="CC_XL1"/>
      <sheetName val="KKTS_04"/>
      <sheetName val="nha_kct"/>
      <sheetName val="TN_tram"/>
      <sheetName val="TN_C_set"/>
      <sheetName val="TN_TD_DDay"/>
      <sheetName val="Phan_chung"/>
      <sheetName val="cap_so_lan_2"/>
      <sheetName val="cap_so_BHXH"/>
      <sheetName val="tru_tien"/>
      <sheetName val="yt_q2"/>
      <sheetName val="c45_t3"/>
      <sheetName val="c45_t6"/>
      <sheetName val="BHYT_Q3_2003"/>
      <sheetName val="C45_t7"/>
      <sheetName val="C47-t07_2003"/>
      <sheetName val="C45_t8"/>
      <sheetName val="C47-t08_2003"/>
      <sheetName val="C45_t09"/>
      <sheetName val="C47-t09_2003"/>
      <sheetName val="C47_T12"/>
      <sheetName val="BHYT_Q4-2003"/>
      <sheetName val="C45_T10"/>
      <sheetName val="cong_bien_t10"/>
      <sheetName val="luong_t9_"/>
      <sheetName val="bb_t9"/>
      <sheetName val="XE_DAU"/>
      <sheetName val="XE_XANG"/>
      <sheetName val="Thang_12"/>
      <sheetName val="Thang_1"/>
      <sheetName val="Thang_12_(2)"/>
      <sheetName val="Thang_01"/>
      <sheetName val="Co_quan_TCT"/>
      <sheetName val="BOT_(PA_chon)"/>
      <sheetName val="Yaly_&amp;_Ri_Ninh"/>
      <sheetName val="Thuy_dien_Na_Loi"/>
      <sheetName val="bang_so_sanh_tong_hop"/>
      <sheetName val="bang_so_sanh_tong_hop_(ty_le)"/>
      <sheetName val="thu_nhap_binh_quan_(2)"/>
      <sheetName val="dang_huong"/>
      <sheetName val="phuong_an_1"/>
      <sheetName val="phuong_an_1_(2)"/>
      <sheetName val="phuong_an2"/>
      <sheetName val="tong_hop_BQ"/>
      <sheetName val="tong_hop_BQ-1"/>
      <sheetName val="phuong_an_chon"/>
      <sheetName val="bang_so_sanh_tong_hop_(_PA_chon"/>
      <sheetName val="dang_ap_dung"/>
      <sheetName val="bang_tong_hop_(dang_huong)"/>
      <sheetName val="CO_SO_DU_LIEU_PTVL"/>
      <sheetName val="huy_dong_von"/>
      <sheetName val="Lai_vayxd"/>
      <sheetName val="Lai_vayphaitra"/>
      <sheetName val="Lai_vay_"/>
      <sheetName val="tra_von"/>
      <sheetName val="KH_chi_tiet"/>
      <sheetName val="nguyen_lieu"/>
      <sheetName val="soi_tho_soi_det"/>
      <sheetName val="soi_thuong"/>
      <sheetName val="vai_det"/>
      <sheetName val="chi_phi_1tan"/>
      <sheetName val="von_luu_dong"/>
      <sheetName val="thue_VAT"/>
      <sheetName val="doanh_thu"/>
      <sheetName val="doanh_thu_loi_nhuan"/>
      <sheetName val="dong_tien"/>
      <sheetName val="thu_hoi_von"/>
      <sheetName val="hoan_von"/>
      <sheetName val="dothi_npv"/>
      <sheetName val="diem_hoa_von"/>
      <sheetName val="nop_ngan_sach"/>
      <sheetName val="chi_tieu"/>
      <sheetName val="congtac_vien-uy"/>
      <sheetName val="Nhan_luc2001"/>
      <sheetName val="CT_03"/>
      <sheetName val="TH_03"/>
      <sheetName val="Chenh_lech"/>
      <sheetName val="Kinh_phí"/>
      <sheetName val="NAM_2004"/>
      <sheetName val="CAT_5"/>
      <sheetName val="단면가정"/>
      <sheetName val="ITB COST"/>
      <sheetName val="costing_ESDV"/>
      <sheetName val="costing_FE"/>
      <sheetName val="costing_Misc"/>
      <sheetName val="costing_MOV"/>
      <sheetName val="costing_Press"/>
      <sheetName val="BU6-_x0005_"/>
      <sheetName val="TIEN GOI"/>
      <sheetName val="TB-내역서"/>
      <sheetName val="NHAT KY THU TIEN T.GOI"/>
      <sheetName val="LUONG GIAN TIEP"/>
      <sheetName val="NHAT KY THU TIEN TM"/>
      <sheetName val="UOC THUC HIEN THUE TNDN"/>
      <sheetName val="QUY TM"/>
      <sheetName val="131"/>
      <sheetName val="NKCT - 01"/>
      <sheetName val="w't table"/>
      <sheetName val="LAI - LO"/>
      <sheetName val="TO KHAI CHI TIET"/>
      <sheetName val="THUE PII"/>
      <sheetName val="THUE PIII"/>
      <sheetName val="QUYET TOAN THUE TNDN"/>
      <sheetName val="BANG CAN DOI RUT GON"/>
      <sheetName val="BANG CAN DOI"/>
      <sheetName val="NHAT KY CHI TIEN"/>
      <sheetName val="LAI LO"/>
      <sheetName val="TO KHAI THUE DT -TNDN- CP"/>
      <sheetName val="QUYET TOAN THUE- CAC KHOAN"/>
      <sheetName val="GIA THANH"/>
      <sheetName val="BAI DUNG "/>
      <sheetName val="BIA NAM"/>
      <sheetName val="TM BAO CAO"/>
      <sheetName val="SXKD"/>
      <sheetName val="기계锼_x0013_"/>
      <sheetName val="기계ᰖ〚"/>
      <sheetName val="기계灼_x0013_"/>
      <sheetName val="Ki泺m tra DS thue GTGT"/>
      <sheetName val="27+740-820.3(k95)"/>
      <sheetName val="COT"/>
      <sheetName val="MONG"/>
      <sheetName val="Liệt kê"/>
      <sheetName val="CLVC"/>
      <sheetName val="THDN MBA phu tai"/>
      <sheetName val="TBA CC"/>
      <sheetName val="L D1704"/>
      <sheetName val="Annual_CFs_Asset"/>
      <sheetName val="Purchase Order"/>
      <sheetName val="Customize Your Purchase Order"/>
      <sheetName val="Comparison"/>
      <sheetName val="A .Building  "/>
      <sheetName val="Qty-(Arc )"/>
      <sheetName val="Electrical Breakdown"/>
      <sheetName val="PIPE-03E.XLS"/>
      <sheetName val="MD03-4"/>
      <sheetName val="UBi"/>
      <sheetName val="Group"/>
      <sheetName val="THGTXL"/>
      <sheetName val="Kenh"/>
      <sheetName val="BVCkenh"/>
      <sheetName val="THKenh"/>
      <sheetName val="congn140"/>
      <sheetName val="BVCc40"/>
      <sheetName val="cong30"/>
      <sheetName val="BVCcong30"/>
      <sheetName val="congQD"/>
      <sheetName val="BVCCQD"/>
      <sheetName val="tran"/>
      <sheetName val="Bvctran"/>
      <sheetName val="KTCB"/>
      <sheetName val="PXL+TB"/>
      <sheetName val="klctiet"/>
      <sheetName val="VC MONG"/>
      <sheetName val="LUONG NC"/>
      <sheetName val="30000000"/>
      <sheetName val="B9_SCL (2)"/>
      <sheetName val="T-9"/>
      <sheetName val="Thang 7-05"/>
      <sheetName val="Bia dvi"/>
      <sheetName val="B3_Tonghop thang"/>
      <sheetName val="B4_TTG"/>
      <sheetName val="B7_TaiNan"/>
      <sheetName val="B8_DongDien"/>
      <sheetName val="B9_SCL"/>
      <sheetName val="B10_SCTX"/>
      <sheetName val="B11_XTM"/>
      <sheetName val="B12_TBDC"/>
      <sheetName val="B13_LanKT"/>
      <sheetName val="Cong doan"/>
      <sheetName val="VËt liÖu"/>
      <sheetName val="THVL"/>
      <sheetName val="K_L­¬ng "/>
      <sheetName val="GTDT "/>
      <sheetName val="Bï VL "/>
      <sheetName val="Tæng Hîp"/>
      <sheetName val="Kinh PhÝ"/>
      <sheetName val="T kÕ"/>
      <sheetName val="chiettinhkenh"/>
      <sheetName val="tÝnh VL"/>
      <sheetName val="thuyetminh"/>
      <sheetName val="KL ®Ëp"/>
      <sheetName val="Lµng Lµ"/>
      <sheetName val="T01"/>
      <sheetName val="T04"/>
      <sheetName val="XXXXXXX_x0018_"/>
      <sheetName val="LM"/>
      <sheetName val="START"/>
      <sheetName val="DTcojg 4-5"/>
      <sheetName val="LUAN_CHUYEN1"/>
      <sheetName val="KE_QUY1"/>
      <sheetName val="LUONGGIAN_TIEP1"/>
      <sheetName val="VAY_VON1"/>
      <sheetName val="O_THAO1"/>
      <sheetName val="Q_TRUNG1"/>
      <sheetName val="Y_THANH1"/>
      <sheetName val="Interim_payment1"/>
      <sheetName val="Bid_Sum1"/>
      <sheetName val="Item_B1"/>
      <sheetName val="Dg_A1"/>
      <sheetName val="Dg_B&amp;C1"/>
      <sheetName val="Material_at_site1"/>
      <sheetName val="KL_XL20001"/>
      <sheetName val="Chiet_tinh1"/>
      <sheetName val="Van_chuyen1"/>
      <sheetName val="THKP_(2)1"/>
      <sheetName val="T_Bi1"/>
      <sheetName val="Thiet_ke1"/>
      <sheetName val="K_luong1"/>
      <sheetName val="TT_L21"/>
      <sheetName val="TT_L11"/>
      <sheetName val="Thue_Ngoai1"/>
      <sheetName val="Chi_tiet_-_Dv_lap1"/>
      <sheetName val="TH_KHTC1"/>
      <sheetName val="be_tong1"/>
      <sheetName val="Tong_hop_thep1"/>
      <sheetName val="Sheet2_(2)1"/>
      <sheetName val="KH_2003_(moi_max)1"/>
      <sheetName val="Dong_Dau1"/>
      <sheetName val="Dong_Dau_(2)1"/>
      <sheetName val="Sau_dong1"/>
      <sheetName val="Ma_xa1"/>
      <sheetName val="My_dinh1"/>
      <sheetName val="Tong_cong1"/>
      <sheetName val="BCC_(2)1"/>
      <sheetName val="Bao_cao1"/>
      <sheetName val="Bao_cao_21"/>
      <sheetName val="Khoi_luong1"/>
      <sheetName val="Khoi_luong_mat1"/>
      <sheetName val="Bang_ke1"/>
      <sheetName val="T_HopKL1"/>
      <sheetName val="S_Luong1"/>
      <sheetName val="D_Dap1"/>
      <sheetName val="Q_Toan1"/>
      <sheetName val="Phan_tich_chi_phi1"/>
      <sheetName val="Chi_phi_nen_theo_BVTC1"/>
      <sheetName val="nhan_cong_phu1"/>
      <sheetName val="nhan_cong_Hung1"/>
      <sheetName val="Nhan_cong1"/>
      <sheetName val="Khoi_luong_nen_theo_BVTC1"/>
      <sheetName val="Bang_VL1"/>
      <sheetName val="VL(No_V-c)1"/>
      <sheetName val="He_so1"/>
      <sheetName val="PL_Vua1"/>
      <sheetName val="Chitieu-dam_cac_loai1"/>
      <sheetName val="DG_Dam1"/>
      <sheetName val="DG_chung1"/>
      <sheetName val="VL-dac_chung1"/>
      <sheetName val="CT_1md_&amp;_dau_cong1"/>
      <sheetName val="Tong_hop1"/>
      <sheetName val="CT_cong1"/>
      <sheetName val="dg_cong1"/>
      <sheetName val="Gia_VL1"/>
      <sheetName val="Bang_gia_ca_may1"/>
      <sheetName val="Bang_luong_CB1"/>
      <sheetName val="Bang_P_tich_CT1"/>
      <sheetName val="D_toan_chi_tiet1"/>
      <sheetName val="Bang_TH_Dtoan1"/>
      <sheetName val="BU_CTPH1"/>
      <sheetName val="BU_tran3+360_221"/>
      <sheetName val="Tran3+360_221"/>
      <sheetName val="BU_tran2+386_41"/>
      <sheetName val="Tran2+386_41"/>
      <sheetName val="DTcong_4-51"/>
      <sheetName val="Bu_1-21"/>
      <sheetName val="Bu_12-131"/>
      <sheetName val="DTcong_12-131"/>
      <sheetName val="DT_cong13-13+1"/>
      <sheetName val="BU-_nhanh1"/>
      <sheetName val="dtcong_nh1-21"/>
      <sheetName val="dtcong_nh0-11"/>
      <sheetName val="BU_11-121"/>
      <sheetName val="DTcong_11-121"/>
      <sheetName val="Pr-_CC1"/>
      <sheetName val="MD_3-41"/>
      <sheetName val="ND_3-41"/>
      <sheetName val="MD_1-21"/>
      <sheetName val="ND_1-21"/>
      <sheetName val="MD_0-11"/>
      <sheetName val="ND_0-11"/>
      <sheetName val="KL_tong1"/>
      <sheetName val="AC_PC1"/>
      <sheetName val="cd_viaK0-T61"/>
      <sheetName val="cdvia_T6-Tc241"/>
      <sheetName val="cdvia_Tc24-T461"/>
      <sheetName val="cd_btnL2k0+361-T191"/>
      <sheetName val="TAI_TRONG1"/>
      <sheetName val="NOI_LUC1"/>
      <sheetName val="TINH_DUYET_THTT_CHINH1"/>
      <sheetName val="TDUYET_THTT_PHU1"/>
      <sheetName val="TINH_DAO_DONG_VA_DO_VONG1"/>
      <sheetName val="TINH_NEO1"/>
      <sheetName val="26+180-400_21"/>
      <sheetName val="26+180_Sub11"/>
      <sheetName val="26+180_Sub41"/>
      <sheetName val="26+180-400_5(k95)1"/>
      <sheetName val="26+400-620_3(k95)1"/>
      <sheetName val="26+400-640_1(k95)1"/>
      <sheetName val="26+960-27+150_91"/>
      <sheetName val="26+960-27+150_101"/>
      <sheetName val="26+960-27+150_111"/>
      <sheetName val="26+960-27+150_121"/>
      <sheetName val="26+960-27+150_5(k95)1"/>
      <sheetName val="26+960-27+150_4(k95)1"/>
      <sheetName val="26+960-27+150_1(k95)1"/>
      <sheetName val="27+500-700_5(k95)1"/>
      <sheetName val="27+500-700_4(k95)1"/>
      <sheetName val="27+500-700_3(k95)1"/>
      <sheetName val="27+500-700_1(k95)1"/>
      <sheetName val="27+740-920_3(k95)1"/>
      <sheetName val="27+740-920_211"/>
      <sheetName val="27+920-28+040_6,71"/>
      <sheetName val="27+920-28+040_101"/>
      <sheetName val="27+920-28+160_Su31"/>
      <sheetName val="28+160-28+420_5K951"/>
      <sheetName val="28+430-657_71"/>
      <sheetName val="Km28+430-657_81"/>
      <sheetName val="28+430-657_91"/>
      <sheetName val="28+430-667_101"/>
      <sheetName val="28+430-657_111"/>
      <sheetName val="28+430-657_4k951"/>
      <sheetName val="28+500-657_181"/>
      <sheetName val="28+520-657_191"/>
      <sheetName val="__1"/>
      <sheetName val="san_vuon1"/>
      <sheetName val="khu_phu_tro1"/>
      <sheetName val="Thuyet_minh1"/>
      <sheetName val="Quang_Tri1"/>
      <sheetName val="Da_Nang1"/>
      <sheetName val="Quang_Nam1"/>
      <sheetName val="Quang_Ngai1"/>
      <sheetName val="TH_DH-QN1"/>
      <sheetName val="KP_HD1"/>
      <sheetName val="DB_HD1"/>
      <sheetName val="Phu_luc1"/>
      <sheetName val="Gia_trÞ1"/>
      <sheetName val="thkl_(2)1"/>
      <sheetName val="long_tec1"/>
      <sheetName val="DS_them_luong_qui_4-20021"/>
      <sheetName val="Phuc_loi_2-9-021"/>
      <sheetName val="Thuong_nhan_dip_21-12-021"/>
      <sheetName val="Thuong_dip_nhan_danh_hieu_AHL§1"/>
      <sheetName val="Thang_luong_thu_13_nam_20021"/>
      <sheetName val="Luong_SX#_dip_Tet_Qui_Mui(dong1"/>
      <sheetName val="vat_tu1"/>
      <sheetName val="CDSL_(2)1"/>
      <sheetName val="cap_cho_cac_DT1"/>
      <sheetName val="Ung_-_hoan1"/>
      <sheetName val="CP_may1"/>
      <sheetName val="CT_xa1"/>
      <sheetName val="CT_Duong1"/>
      <sheetName val="D_gia1"/>
      <sheetName val="T_hop1"/>
      <sheetName val="CtP_tro1"/>
      <sheetName val="Nha_moi1"/>
      <sheetName val="TT-T_Tron_So_21"/>
      <sheetName val="Ct_Dam_1"/>
      <sheetName val="Ct_Duoi1"/>
      <sheetName val="Ct_Tren1"/>
      <sheetName val="D_giaMay1"/>
      <sheetName val="Dc_Dau1"/>
      <sheetName val="_o_to_Hien_81"/>
      <sheetName val="_o_to_Hien91"/>
      <sheetName val="_o_to_Hien101"/>
      <sheetName val="_o_to_Hien111"/>
      <sheetName val="_o_to_Hien12)1"/>
      <sheetName val="_o_to_Hien12"/>
      <sheetName val="_o_to_Hien21"/>
      <sheetName val="_o_to_Hien31"/>
      <sheetName val="_o_to_Hien41"/>
      <sheetName val="_o_to_Hien51"/>
      <sheetName val="_o_to_Phong_81"/>
      <sheetName val="_o_to_Phong91"/>
      <sheetName val="_o_to_Phong101"/>
      <sheetName val="_o_to_Phong111"/>
      <sheetName val="_o_to_Phong12)1"/>
      <sheetName val="_o_to_Phong12"/>
      <sheetName val="_o_to_Phong21"/>
      <sheetName val="_o_to_Phong31"/>
      <sheetName val="_o_to_Phong41"/>
      <sheetName val="_o_to_Phong51"/>
      <sheetName val="_o_to_Dung_8_1"/>
      <sheetName val="_D_tt_dau81"/>
      <sheetName val="_o_to_Dung_91"/>
      <sheetName val="_D9_tt_dau1"/>
      <sheetName val="_D10_tt_dau1"/>
      <sheetName val="_o_to_Dung_101"/>
      <sheetName val="_o_to_Dung_111"/>
      <sheetName val="_o_to_Dung_12)1"/>
      <sheetName val="_o_to_Dung_12"/>
      <sheetName val="_o_to_Dung21"/>
      <sheetName val="_o_to_Dung31"/>
      <sheetName val="_o_to_Dung41"/>
      <sheetName val="_o_totrongT10-121"/>
      <sheetName val="_o_totrongT21"/>
      <sheetName val="_o_totrungT10-121"/>
      <sheetName val="_o_toMinhT10-12_1"/>
      <sheetName val="_o_toMinhT21"/>
      <sheetName val="_o_toTrieuT10-12__1"/>
      <sheetName val="Luong_8_SP1"/>
      <sheetName val="Luong_9_SP_1"/>
      <sheetName val="Luong_10_SP_1"/>
      <sheetName val="Luong_11_SP_1"/>
      <sheetName val="Luong_12_SP1"/>
      <sheetName val="Luong_1_SP11"/>
      <sheetName val="Luong_2_SP21"/>
      <sheetName val="Luong_3_SP31"/>
      <sheetName val="Luong_4_SP41"/>
      <sheetName val="Luong_4_SP51"/>
      <sheetName val="TH_(T1-6)1"/>
      <sheetName val="_NL1"/>
      <sheetName val="_NL_(2)1"/>
      <sheetName val="CDTHCT_(3)1"/>
      <sheetName val="K249_K981"/>
      <sheetName val="K249_K98_(2)1"/>
      <sheetName val="K251_K981"/>
      <sheetName val="K251_SBase1"/>
      <sheetName val="K251_AC1"/>
      <sheetName val="K252_K981"/>
      <sheetName val="K252_SBase1"/>
      <sheetName val="K252_AC1"/>
      <sheetName val="K253_K981"/>
      <sheetName val="K253_Subbase1"/>
      <sheetName val="K253_Base_1"/>
      <sheetName val="K253_SBase1"/>
      <sheetName val="K253_AC1"/>
      <sheetName val="K255_SBase1"/>
      <sheetName val="K259_K981"/>
      <sheetName val="K259_Subbase1"/>
      <sheetName val="K259_Base_1"/>
      <sheetName val="K259_AC1"/>
      <sheetName val="K260_K981"/>
      <sheetName val="K260_Subbase1"/>
      <sheetName val="K260_Base1"/>
      <sheetName val="K260_AC1"/>
      <sheetName val="K261_K981"/>
      <sheetName val="K261_Base1"/>
      <sheetName val="K261_AC1"/>
      <sheetName val="tong_hop_thanh_toan_thue1"/>
      <sheetName val="bang_ke_nop_thue1"/>
      <sheetName val="Tonh_hop_chi_phi1"/>
      <sheetName val="BK_chi_phi1"/>
      <sheetName val="KTra_DS_va_thue_GTGT1"/>
      <sheetName val="Kiãøm_tra_DS_thue_GTGT1"/>
      <sheetName val="XUAT(gia_von)1"/>
      <sheetName val="Xuat_(gia_ban)1"/>
      <sheetName val="Dchinh_TH_N-X-T1"/>
      <sheetName val="Tong_hop_N-X-T1"/>
      <sheetName val="thue_TH1"/>
      <sheetName val="tong_hop_20011"/>
      <sheetName val="qUYET_TOAN_THUE1"/>
      <sheetName val="Thep_1"/>
      <sheetName val="Chi_tiet_Khoi_luong1"/>
      <sheetName val="TH_khoi_luong1"/>
      <sheetName val="Chiet_tinh_vat_lieu_1"/>
      <sheetName val="TH_KL_VL1"/>
      <sheetName val="Cong_hop1"/>
      <sheetName val="kldukien_(107)1"/>
      <sheetName val="qui1_(2)1"/>
      <sheetName val="Gia_DAN1"/>
      <sheetName val="KLTong_hop1"/>
      <sheetName val="Lan_can1"/>
      <sheetName val="Ranh_doc_(2)1"/>
      <sheetName val="Ranh_doc1"/>
      <sheetName val="Coc_tieu1"/>
      <sheetName val="Bien_bao1"/>
      <sheetName val="Nan_tuyen1"/>
      <sheetName val="Lan_11"/>
      <sheetName val="Lan__21"/>
      <sheetName val="Lan_31"/>
      <sheetName val="Gia_tri1"/>
      <sheetName val="Lan_51"/>
      <sheetName val="phan_tich_DG1"/>
      <sheetName val="gia_vat_lieu1"/>
      <sheetName val="gia_xe_may1"/>
      <sheetName val="gia_nhan_cong1"/>
      <sheetName val="KL_VL1"/>
      <sheetName val="QT_9-61"/>
      <sheetName val="Thuong_luu_HB1"/>
      <sheetName val="QT_Ky_T1"/>
      <sheetName val="bc_vt_TON_BAI1"/>
      <sheetName val="cong_Q21"/>
      <sheetName val="T_U_luong_Q11"/>
      <sheetName val="T_U_luong_Q21"/>
      <sheetName val="T_U_luong_Q31"/>
      <sheetName val="sent_to1"/>
      <sheetName val="CDTHU_CHI_T11"/>
      <sheetName val="THUCHI_21"/>
      <sheetName val="THU_CHI31"/>
      <sheetName val="THU_CHI_41"/>
      <sheetName val="THU_CHI51"/>
      <sheetName val="THU_CHI_61"/>
      <sheetName val="TU_CHI_71"/>
      <sheetName val="THU_CHI91"/>
      <sheetName val="THU_CHI_81"/>
      <sheetName val="THU_CHI_101"/>
      <sheetName val="THU_CHI_111"/>
      <sheetName val="THU_CHI_121"/>
      <sheetName val="Tien_ung1"/>
      <sheetName val="phi_luong31"/>
      <sheetName val="binh_do1"/>
      <sheetName val="cot_lieu1"/>
      <sheetName val="van_khuon1"/>
      <sheetName val="CT_BT1"/>
      <sheetName val="lay_mau1"/>
      <sheetName val="mat_ngoai_goi1"/>
      <sheetName val="coc_tram-bt1"/>
      <sheetName val="Quyet_toan1"/>
      <sheetName val="Thu_hoi1"/>
      <sheetName val="Lai_vay1"/>
      <sheetName val="Tien_vay1"/>
      <sheetName val="Cong_no1"/>
      <sheetName val="Cop_pha1"/>
      <sheetName val="KL_Tram_Cty1"/>
      <sheetName val="Gam_may_Cty1"/>
      <sheetName val="KL_tram_KH1"/>
      <sheetName val="Gam_may_KH1"/>
      <sheetName val="Cach_dien1"/>
      <sheetName val="Mang_tai1"/>
      <sheetName val="KL_DDK1"/>
      <sheetName val="Mang_tai_DDK1"/>
      <sheetName val="KL_DDK0,41"/>
      <sheetName val="TT_Ky_thuat1"/>
      <sheetName val="CT_moi1"/>
      <sheetName val="Tu_dien1"/>
      <sheetName val="May_cat1"/>
      <sheetName val="Dao_Cly1"/>
      <sheetName val="Dao_Ptai1"/>
      <sheetName val="Tu_RMU1"/>
      <sheetName val="C_set1"/>
      <sheetName val="Sco_Cap1"/>
      <sheetName val="Sco_TB1"/>
      <sheetName val="TN_tram1"/>
      <sheetName val="TN_C_set1"/>
      <sheetName val="TN_TD_DDay1"/>
      <sheetName val="Phan_chung1"/>
      <sheetName val="THVT_T51"/>
      <sheetName val="XL1_t51"/>
      <sheetName val="XL2_T51"/>
      <sheetName val="XL3_T51"/>
      <sheetName val="XL5_T51"/>
      <sheetName val="CC_XL11"/>
      <sheetName val="KKTS_041"/>
      <sheetName val="nha_kct1"/>
      <sheetName val="Xep_hang_2011"/>
      <sheetName val="Thang_121"/>
      <sheetName val="Thang_11"/>
      <sheetName val="Thang_12_(2)1"/>
      <sheetName val="Thang_011"/>
      <sheetName val="XE_DAU1"/>
      <sheetName val="XE_XANG1"/>
      <sheetName val="toan_Cty1"/>
      <sheetName val="Cong_ty1"/>
      <sheetName val="XN_21"/>
      <sheetName val="XN_ong_CHi1"/>
      <sheetName val="N_XDCT&amp;_XKLD1"/>
      <sheetName val="CN_HCM1"/>
      <sheetName val="TT_XKLD(Nhan)1"/>
      <sheetName val="Ong_Hong1"/>
      <sheetName val="CN_hung_yen1"/>
      <sheetName val="Dong_nai1"/>
      <sheetName val="Phu_luc_HD1"/>
      <sheetName val="Gia_du_thau1"/>
      <sheetName val="Ca_xe1"/>
      <sheetName val="Cau_2(3)1"/>
      <sheetName val="cap_so_lan_21"/>
      <sheetName val="cap_so_BHXH1"/>
      <sheetName val="tru_tien1"/>
      <sheetName val="yt_q21"/>
      <sheetName val="c45_t31"/>
      <sheetName val="c45_t61"/>
      <sheetName val="BHYT_Q3_20031"/>
      <sheetName val="C45_t71"/>
      <sheetName val="C47-t07_20031"/>
      <sheetName val="C45_t81"/>
      <sheetName val="C47-t08_20031"/>
      <sheetName val="C45_t091"/>
      <sheetName val="C47-t09_20031"/>
      <sheetName val="C47_T121"/>
      <sheetName val="BHYT_Q4-20031"/>
      <sheetName val="C45_T101"/>
      <sheetName val="C_TIEU1"/>
      <sheetName val="T_Luong1"/>
      <sheetName val="T_HAO1"/>
      <sheetName val="DT_TUYEN1"/>
      <sheetName val="DT_GIA1"/>
      <sheetName val="KHDT_(2)1"/>
      <sheetName val="CL_1"/>
      <sheetName val="KQ_(2)1"/>
      <sheetName val="cong_bien_t101"/>
      <sheetName val="luong_t9_1"/>
      <sheetName val="bb_t91"/>
      <sheetName val="congtac_vien-uy1"/>
      <sheetName val="Nhan_luc20011"/>
      <sheetName val="Tong_Thu"/>
      <sheetName val="Tong_Chi"/>
      <sheetName val="Truong_hoc"/>
      <sheetName val="Cty_CP"/>
      <sheetName val="G_thau_3B"/>
      <sheetName val="T_Hop_Thu-chi"/>
      <sheetName val="KH_200³_(moi_max)1"/>
      <sheetName val="DG_SOC1"/>
      <sheetName val="DG_HQ1"/>
      <sheetName val="Hat_11"/>
      <sheetName val="_H8_duong1"/>
      <sheetName val="Hat_7dg1"/>
      <sheetName val="TH_duong_1B1"/>
      <sheetName val="TH_cau_1B1"/>
      <sheetName val="cau_H11"/>
      <sheetName val="Son_dg1"/>
      <sheetName val="THKL_H91"/>
      <sheetName val="THKL_H41"/>
      <sheetName val="Co_quan_TCT1"/>
      <sheetName val="BOT_(PA_chon)1"/>
      <sheetName val="Yaly_&amp;_Ri_Ninh1"/>
      <sheetName val="Thuy_dien_Na_Loi1"/>
      <sheetName val="bang_so_sanh_tong_hop1"/>
      <sheetName val="bang_so_sanh_tong_hop_(ty_le)1"/>
      <sheetName val="thu_nhap_binh_quan_(2)1"/>
      <sheetName val="dang_huong1"/>
      <sheetName val="phuong_an_11"/>
      <sheetName val="phuong_an_1_(2)1"/>
      <sheetName val="phuong_an21"/>
      <sheetName val="tong_hop_BQ1"/>
      <sheetName val="tong_hop_BQ-11"/>
      <sheetName val="phuong_an_chon1"/>
      <sheetName val="bang_so_sanh_tong_hop_(_PA_cho1"/>
      <sheetName val="dang_ap_dung1"/>
      <sheetName val="bang_tong_hop_(dang_huong)1"/>
      <sheetName val="TH_du_toan_1"/>
      <sheetName val="Du_toan_1"/>
      <sheetName val="C_Tinh1"/>
      <sheetName val="B_T_HOP"/>
      <sheetName val="HT_HE_DUONG"/>
      <sheetName val="DH_D1,2"/>
      <sheetName val="Tro_giup"/>
      <sheetName val="BB_NT_GD_H-thanh"/>
      <sheetName val="BB_NT_KL"/>
      <sheetName val="CL_PP"/>
      <sheetName val="TH_DgPP"/>
      <sheetName val="Dg_PP"/>
      <sheetName val="CL_DgPP"/>
      <sheetName val="TH_DDau"/>
      <sheetName val="TH_DVu"/>
      <sheetName val="CL_Dvu"/>
      <sheetName val="TH_DgDvu"/>
      <sheetName val="Dg_DV"/>
      <sheetName val="C_O"/>
      <sheetName val="TH_dg_OC"/>
      <sheetName val="CL_CatOng"/>
      <sheetName val="Bang_qui_cach_Vtu"/>
      <sheetName val="CT_031"/>
      <sheetName val="TH_031"/>
      <sheetName val="Chenh_lech1"/>
      <sheetName val="Kinh_phí1"/>
      <sheetName val="VAT_TU_NHAN_TXQN"/>
      <sheetName val="bang_tong_ke_khoi_luong_vat_tu"/>
      <sheetName val="hcong_tkhe"/>
      <sheetName val="VAT_TU_NHAN_TKHE"/>
      <sheetName val="hcong_qn"/>
      <sheetName val="VAT_TU_NHAN_(2)"/>
      <sheetName val="CO_SO_DU_LIEU_PTVL1"/>
      <sheetName val="QT_Duoc_(Hai)"/>
      <sheetName val="TH_mau_moi_tu_T10"/>
      <sheetName val="Tong_hop_Quy_IV"/>
      <sheetName val="Bot_Giat_C1"/>
      <sheetName val="Bot_Giat_P_1"/>
      <sheetName val="THAY_THUNG_H1"/>
      <sheetName val="thi_nghiem1"/>
      <sheetName val="BLR_1"/>
      <sheetName val="gia_phan_mong"/>
      <sheetName val="SILICAT"/>
      <sheetName val="NAM_20041"/>
      <sheetName val="huy_dong_von1"/>
      <sheetName val="Lai_vayxd1"/>
      <sheetName val="Lai_vayphaitra1"/>
      <sheetName val="Lai_vay_1"/>
      <sheetName val="tra_von1"/>
      <sheetName val="KH_chi_tiet1"/>
      <sheetName val="nguyen_lieu1"/>
      <sheetName val="soi_tho_soi_det1"/>
      <sheetName val="soi_thuong1"/>
      <sheetName val="vai_det1"/>
      <sheetName val="chi_phi_1tan1"/>
      <sheetName val="von_luu_dong1"/>
      <sheetName val="thue_VAT1"/>
      <sheetName val="doanh_thu1"/>
      <sheetName val="doanh_thu_loi_nhuan1"/>
      <sheetName val="dong_tien1"/>
      <sheetName val="thu_hoi_von1"/>
      <sheetName val="MTO_REV_0"/>
      <sheetName val="Bang_gia_NC"/>
      <sheetName val="TH_DZ35"/>
      <sheetName val="D_Da0"/>
      <sheetName val="hoan_von1"/>
      <sheetName val="dothi_npv1"/>
      <sheetName val="diem_hoa_von1"/>
      <sheetName val="nop_ngan_sach1"/>
      <sheetName val="chi_tieu1"/>
      <sheetName val="Div__A"/>
      <sheetName val="TSCD_ko_dung"/>
      <sheetName val="Tong_vat_tu"/>
      <sheetName val="VT_luu"/>
      <sheetName val="Vtu_u_dong"/>
      <sheetName val="TSLD_khac"/>
      <sheetName val="CC_da_pbo_het"/>
      <sheetName val="26+960-27+050_9"/>
      <sheetName val="luong_thang_10"/>
      <sheetName val="tong_hop_thang_10"/>
      <sheetName val="TH_11"/>
      <sheetName val="px_khai_thac_2"/>
      <sheetName val="dao_lo_so_2"/>
      <sheetName val="luong_vp_thang_10"/>
      <sheetName val="Du_thau"/>
      <sheetName val="Phan_tich_don_gia_(doc)"/>
      <sheetName val="Tong_dip_nhan_danh_hieu_AHL§"/>
      <sheetName val="THV_CHI_6"/>
      <sheetName val="27+500-700_4(k85)"/>
      <sheetName val="CHIET_TINH_TBA"/>
      <sheetName val="CHIET_TINH_DZ_0,4"/>
      <sheetName val="CHIET_TINH_CCT"/>
      <sheetName val="Du_toan"/>
      <sheetName val="Phan_tich_vat_tu"/>
      <sheetName val="Tong_hop_vat_tu"/>
      <sheetName val="Tong_hop_gia"/>
      <sheetName val="TK_331c1"/>
      <sheetName val="cong_bien_t1&lt;"/>
      <sheetName val="Bang_2B"/>
      <sheetName val="Dgia_vat_tu"/>
      <sheetName val="Don_gia_III"/>
      <sheetName val="Dgia_VT"/>
      <sheetName val="Gia_tri_vat_tu"/>
      <sheetName val="Chi_phi_van_chuyen"/>
      <sheetName val="Tong_hop_kinh_phi"/>
      <sheetName val="Tu_van_Thiet_ke"/>
      <sheetName val="Tien_do_thi_cong"/>
      <sheetName val="Bia_du_toan"/>
      <sheetName val="L_D1704"/>
      <sheetName val="CT_331"/>
      <sheetName val="CT_131"/>
      <sheetName val="28+!60-28+420_5K95"/>
      <sheetName val="Thi_sinh"/>
      <sheetName val="Cham_cong"/>
      <sheetName val="Bang_luong"/>
      <sheetName val="STH_152"/>
      <sheetName val="CN_331"/>
      <sheetName val="VC_MONG"/>
      <sheetName val="LUONG_NC"/>
      <sheetName val="BKE_CT_GOC"/>
      <sheetName val="BKE_CT_GOC_(2)"/>
      <sheetName val="CTGS10_(2)"/>
      <sheetName val="PIPE-03E_XLS"/>
      <sheetName val="Cong_doan"/>
      <sheetName val="B9_SCL_(2)"/>
      <sheetName val="Thang_7-05"/>
      <sheetName val="Bia_dvi"/>
      <sheetName val="B3_Tonghop_thang"/>
      <sheetName val="DGchitiet "/>
      <sheetName val="CPcttam"/>
      <sheetName val="CPTB"/>
      <sheetName val="WH-CPTP,Todoi"/>
      <sheetName val="\MGT-DRT\MGT-IMPR\MGT-SC@\BA039"/>
      <sheetName val="\N\MGT-DRT\MGT-IMPR\MGT-SC@\BA0"/>
      <sheetName val="van phong Quy 1"/>
      <sheetName val="Cong ty Quy 1"/>
      <sheetName val="20.9.05"/>
      <sheetName val="Thanh toan"/>
      <sheetName val="B11B"/>
      <sheetName val="B11C"/>
      <sheetName val="B 11D "/>
      <sheetName val="pt0-1"/>
      <sheetName val="kp0-1"/>
      <sheetName val="0-1"/>
      <sheetName val="pt2-3"/>
      <sheetName val="thkp2-3"/>
      <sheetName val="2-3"/>
      <sheetName val="cl1-2"/>
      <sheetName val="thkp1-2"/>
      <sheetName val="clvl1-2"/>
      <sheetName val="1-2"/>
      <sheetName val="Bang luong _x0011_"/>
      <sheetName val="Keothep"/>
      <sheetName val="Gia tr?"/>
      <sheetName val="Ki??m tra DS thue GTGT"/>
      <sheetName val="Thuong dip nhan danh hieu AHL?"/>
      <sheetName val="ND13-1_x0013_+334"/>
      <sheetName val="Sheet耵"/>
      <sheetName val="26+960-27+150.5(k95!"/>
      <sheetName val="[PIPE-03E.XLSÝ26+960-27+150.4(k"/>
      <sheetName val="Tojg hop thep"/>
      <sheetName val="TH du toanþ"/>
      <sheetName val="bANG THANH TOAN LUONG SC"/>
      <sheetName val="DON GIA TIEN LUONG SXCB"/>
      <sheetName val="bang ke luong sc"/>
      <sheetName val="DICH VU"/>
      <sheetName val="BD LE TET"/>
      <sheetName val="BANG THANH TOAN LUONG TO SO CHE"/>
      <sheetName val="BANG TONG HOP LUONG SP"/>
      <sheetName val="Bang ke tien luong O phong"/>
      <sheetName val="bang ke luong SP"/>
      <sheetName val="tam ung luong ky I"/>
      <sheetName val="bao cao BHXH 6 thang"/>
      <sheetName val="CDԀ"/>
      <sheetName val="TH du toan¸"/>
      <sheetName val="TH du toann"/>
      <sheetName val="Assumptions"/>
      <sheetName val="SL"/>
      <sheetName val="tph AAHSTOT27"/>
      <sheetName val="TPH10x20"/>
      <sheetName val="TPH5x10"/>
      <sheetName val="TPH0x5"/>
      <sheetName val="TPHCVang"/>
      <sheetName val="TPHBDa"/>
      <sheetName val="MTL$-INTER"/>
      <sheetName val="C45A-BÈ"/>
      <sheetName val="T_x0003_"/>
      <sheetName val="dtxl"/>
      <sheetName val="Dchinh(chinhthuc)"/>
      <sheetName val="THDÃ"/>
      <sheetName val="Ca.D"/>
      <sheetName val="H.long"/>
      <sheetName val="C.Mong"/>
      <sheetName val="M.Phu"/>
      <sheetName val="T.Son"/>
      <sheetName val="V.Don"/>
      <sheetName val="Y.Kien"/>
      <sheetName val="V.Quang"/>
      <sheetName val="Q.Lam"/>
      <sheetName val="P.Thu"/>
      <sheetName val="T.Coc"/>
      <sheetName val="D.Nghia"/>
      <sheetName val="TT.DH"/>
      <sheetName val="P.Phu"/>
      <sheetName val="P.Lai"/>
      <sheetName val="N.Xuyen"/>
      <sheetName val="H.quan"/>
      <sheetName val="S.Dang"/>
      <sheetName val="N.Quan"/>
      <sheetName val="C.Dam"/>
      <sheetName val="B.luan"/>
      <sheetName val="M.Luong"/>
      <sheetName val="B.Doan"/>
      <sheetName val="H.Do"/>
      <sheetName val="D.Khe"/>
      <sheetName val="P.Trung"/>
      <sheetName val="V.du"/>
      <sheetName val="THD_x0010_"/>
      <sheetName val="THDm"/>
      <sheetName val="THD_x0008_"/>
      <sheetName val="Cước CG"/>
      <sheetName val="gia tri theo phong"/>
      <sheetName val="ctbetong"/>
      <sheetName val="COMP"/>
      <sheetName val="LUU"/>
      <sheetName val="BAONO"/>
      <sheetName val="BAONOCHUAXONG"/>
      <sheetName val="PHI"/>
      <sheetName val="CỘT HỐ PIT"/>
      <sheetName val="Don gia"/>
      <sheetName val="DF"/>
      <sheetName val="Mucluc"/>
      <sheetName val="TMDT"/>
      <sheetName val="PBVDT"/>
      <sheetName val="LPS"/>
      <sheetName val="VONTB"/>
      <sheetName val="KHTN"/>
      <sheetName val="GT"/>
      <sheetName val="Chart5"/>
      <sheetName val="LL"/>
      <sheetName val="CDTN"/>
      <sheetName val="HV"/>
      <sheetName val="lUONGTIEN"/>
      <sheetName val="Chart3"/>
      <sheetName val="Chart4"/>
      <sheetName val="Chart6"/>
      <sheetName val="DN"/>
      <sheetName val="CSDV"/>
      <sheetName val="PTKT"/>
      <sheetName val="ၔonghop"/>
      <sheetName val="Analysis"/>
      <sheetName val="C-C"/>
      <sheetName val="D-D"/>
      <sheetName val="Y_WORK"/>
      <sheetName val="??-BLDG"/>
      <sheetName val="Jan"/>
      <sheetName val="ﾃｽﾄﾃﾞｰﾀ一覧"/>
      <sheetName val="@.Dap"/>
      <sheetName val="QG"/>
      <sheetName val="Summary (1)"/>
      <sheetName val="List of Houses"/>
      <sheetName val="B1-General"/>
      <sheetName val="B2.SITE WORKS"/>
      <sheetName val="B3.CONCRETE WORKS"/>
      <sheetName val="B4.MASONRY WORKS"/>
      <sheetName val="B5.METAL WORKS"/>
      <sheetName val="B6.THERMAL&amp;MOITURE"/>
      <sheetName val="B7.ALU.GLASS D&amp;W"/>
      <sheetName val="B8.FINISHING WORKS"/>
      <sheetName val="B12.EXTERNAL WORKS"/>
      <sheetName val="DMVT - 2"/>
      <sheetName val="B. Additional items"/>
      <sheetName val="C. VE items Add1"/>
      <sheetName val="F. VE items Updated Add1"/>
      <sheetName val="G. Duplicated items"/>
      <sheetName val="Unit price"/>
      <sheetName val="gia vtu, ncong"/>
      <sheetName val="CPV"/>
      <sheetName val="dao dat"/>
      <sheetName val="chong tham"/>
      <sheetName val="Yeu cau gia"/>
      <sheetName val="B0_SUM"/>
      <sheetName val="Phan chia tien ich"/>
      <sheetName val="Prelim HP5-ham"/>
      <sheetName val="BPTC"/>
      <sheetName val="B3_Mong&amp;ham "/>
      <sheetName val="Prelim HP5-than"/>
      <sheetName val="B4_Than&amp;Hoan thien"/>
      <sheetName val="VK"/>
      <sheetName val="DMVT"/>
      <sheetName val="Summary_-_Budget"/>
      <sheetName val="Chi_tiet_-_Dv_lap2"/>
      <sheetName val="TH_KHTC2"/>
      <sheetName val="Van_chuyen2"/>
      <sheetName val="THKP_(2)2"/>
      <sheetName val="T_Bi2"/>
      <sheetName val="Thiet_ke2"/>
      <sheetName val="K_luong2"/>
      <sheetName val="TT_L22"/>
      <sheetName val="TT_L12"/>
      <sheetName val="Thue_Ngoai2"/>
      <sheetName val="KL_XL20002"/>
      <sheetName val="Chiet_tinh2"/>
      <sheetName val="Sheet2_(2)2"/>
      <sheetName val="Dong_Dau2"/>
      <sheetName val="Dong_Dau_(2)2"/>
      <sheetName val="Sau_dong2"/>
      <sheetName val="Ma_xa2"/>
      <sheetName val="My_dinh2"/>
      <sheetName val="Tong_cong2"/>
      <sheetName val="KH_2003_(moi_max)2"/>
      <sheetName val="be_tong2"/>
      <sheetName val="Tong_hop_thep2"/>
      <sheetName val="__2"/>
      <sheetName val="san_vuon2"/>
      <sheetName val="khu_phu_tro2"/>
      <sheetName val="LUAN_CHUYEN2"/>
      <sheetName val="KE_QUY2"/>
      <sheetName val="LUONGGIAN_TIEP2"/>
      <sheetName val="VAY_VON2"/>
      <sheetName val="O_THAO2"/>
      <sheetName val="Q_TRUNG2"/>
      <sheetName val="Y_THANH2"/>
      <sheetName val="Thuyet_minh2"/>
      <sheetName val="CDSL_(2)2"/>
      <sheetName val="26+180-400_22"/>
      <sheetName val="26+180_Sub12"/>
      <sheetName val="26+180_Sub42"/>
      <sheetName val="26+180-400_5(k95)2"/>
      <sheetName val="26+400-620_3(k95)2"/>
      <sheetName val="26+400-640_1(k95)2"/>
      <sheetName val="26+960-27+150_92"/>
      <sheetName val="26+960-27+150_102"/>
      <sheetName val="26+960-27+150_112"/>
      <sheetName val="26+960-27+150_122"/>
      <sheetName val="26+960-27+150_5(k95)2"/>
      <sheetName val="26+960-27+150_4(k95)2"/>
      <sheetName val="26+960-27+150_1(k95)2"/>
      <sheetName val="27+500-700_5(k95)2"/>
      <sheetName val="27+500-700_4(k95)2"/>
      <sheetName val="27+500-700_3(k95)2"/>
      <sheetName val="27+500-700_1(k95)2"/>
      <sheetName val="27+740-920_3(k95)2"/>
      <sheetName val="27+740-920_212"/>
      <sheetName val="27+920-28+040_6,72"/>
      <sheetName val="27+920-28+040_102"/>
      <sheetName val="27+920-28+160_Su32"/>
      <sheetName val="28+160-28+420_5K952"/>
      <sheetName val="28+430-657_72"/>
      <sheetName val="Km28+430-657_82"/>
      <sheetName val="28+430-657_92"/>
      <sheetName val="28+430-667_102"/>
      <sheetName val="28+430-657_112"/>
      <sheetName val="28+430-657_4k952"/>
      <sheetName val="28+500-657_182"/>
      <sheetName val="28+520-657_192"/>
      <sheetName val="Interim_payment2"/>
      <sheetName val="Bid_Sum2"/>
      <sheetName val="Item_B2"/>
      <sheetName val="Dg_A2"/>
      <sheetName val="Dg_B&amp;C2"/>
      <sheetName val="Material_at_site2"/>
      <sheetName val="BCC_(2)2"/>
      <sheetName val="Bao_cao2"/>
      <sheetName val="Bao_cao_22"/>
      <sheetName val="Khoi_luong2"/>
      <sheetName val="Khoi_luong_mat2"/>
      <sheetName val="Bang_ke2"/>
      <sheetName val="T_HopKL2"/>
      <sheetName val="S_Luong2"/>
      <sheetName val="D_Dap2"/>
      <sheetName val="Q_Toan2"/>
      <sheetName val="Phan_tich_chi_phi2"/>
      <sheetName val="Chi_phi_nen_theo_BVTC2"/>
      <sheetName val="nhan_cong_phu2"/>
      <sheetName val="nhan_cong_Hung2"/>
      <sheetName val="Nhan_cong2"/>
      <sheetName val="Khoi_luong_nen_theo_BVTC2"/>
      <sheetName val="Phu_luc2"/>
      <sheetName val="Gia_trÞ2"/>
      <sheetName val="AC_PC2"/>
      <sheetName val="Gia_VL2"/>
      <sheetName val="Bang_gia_ca_may2"/>
      <sheetName val="Bang_luong_CB2"/>
      <sheetName val="Bang_P_tich_CT2"/>
      <sheetName val="D_toan_chi_tiet2"/>
      <sheetName val="Bang_TH_Dtoan2"/>
      <sheetName val="cap_cho_cac_DT2"/>
      <sheetName val="Ung_-_hoan2"/>
      <sheetName val="CP_may2"/>
      <sheetName val="Thep_2"/>
      <sheetName val="Chi_tiet_Khoi_luong2"/>
      <sheetName val="TH_khoi_luong2"/>
      <sheetName val="Chiet_tinh_vat_lieu_2"/>
      <sheetName val="TH_KL_VL2"/>
      <sheetName val="TAI_TRONG2"/>
      <sheetName val="NOI_LUC2"/>
      <sheetName val="TINH_DUYET_THTT_CHINH2"/>
      <sheetName val="TDUYET_THTT_PHU2"/>
      <sheetName val="TINH_DAO_DONG_VA_DO_VONG2"/>
      <sheetName val="TINH_NEO2"/>
      <sheetName val="Bang_VL2"/>
      <sheetName val="VL(No_V-c)2"/>
      <sheetName val="He_so2"/>
      <sheetName val="PL_Vua2"/>
      <sheetName val="Chitieu-dam_cac_loai2"/>
      <sheetName val="DG_Dam2"/>
      <sheetName val="DG_chung2"/>
      <sheetName val="VL-dac_chung2"/>
      <sheetName val="CT_1md_&amp;_dau_cong2"/>
      <sheetName val="Tong_hop2"/>
      <sheetName val="CT_cong2"/>
      <sheetName val="dg_cong2"/>
      <sheetName val="CT_Duong2"/>
      <sheetName val="D_gia2"/>
      <sheetName val="T_hop2"/>
      <sheetName val="CtP_tro2"/>
      <sheetName val="Nha_moi2"/>
      <sheetName val="TT-T_Tron_So_22"/>
      <sheetName val="Ct_Dam_2"/>
      <sheetName val="Ct_Duoi2"/>
      <sheetName val="Ct_Tren2"/>
      <sheetName val="D_giaMay2"/>
      <sheetName val="BU_CTPH2"/>
      <sheetName val="BU_tran3+360_222"/>
      <sheetName val="Tran3+360_222"/>
      <sheetName val="BU_tran2+386_42"/>
      <sheetName val="Tran2+386_42"/>
      <sheetName val="DTcong_4-52"/>
      <sheetName val="Bu_1-22"/>
      <sheetName val="Bu_12-132"/>
      <sheetName val="DTcong_12-132"/>
      <sheetName val="DT_cong13-13+2"/>
      <sheetName val="BU-_nhanh2"/>
      <sheetName val="dtcong_nh1-22"/>
      <sheetName val="dtcong_nh0-12"/>
      <sheetName val="BU_11-122"/>
      <sheetName val="DTcong_11-122"/>
      <sheetName val="Pr-_CC2"/>
      <sheetName val="MD_3-42"/>
      <sheetName val="ND_3-42"/>
      <sheetName val="MD_1-22"/>
      <sheetName val="ND_1-22"/>
      <sheetName val="MD_0-12"/>
      <sheetName val="ND_0-12"/>
      <sheetName val="KL_tong2"/>
      <sheetName val="TH_(T1-6)2"/>
      <sheetName val="_NL2"/>
      <sheetName val="_NL_(2)2"/>
      <sheetName val="CDTHCT_(3)2"/>
      <sheetName val="Quyet_toan2"/>
      <sheetName val="Thu_hoi2"/>
      <sheetName val="Lai_vay2"/>
      <sheetName val="Tien_vay2"/>
      <sheetName val="Cong_no2"/>
      <sheetName val="Cop_pha2"/>
      <sheetName val="thkl_(2)2"/>
      <sheetName val="long_tec2"/>
      <sheetName val="cd_viaK0-T62"/>
      <sheetName val="cdvia_T6-Tc242"/>
      <sheetName val="cdvia_Tc24-T462"/>
      <sheetName val="cd_btnL2k0+361-T192"/>
      <sheetName val="DS_them_luong_qui_4-20022"/>
      <sheetName val="Phuc_loi_2-9-022"/>
      <sheetName val="Thuong_nhan_dip_21-12-022"/>
      <sheetName val="Thuong_dip_nhan_danh_hieu_AHL§2"/>
      <sheetName val="Thang_luong_thu_13_nam_20022"/>
      <sheetName val="Luong_SX#_dip_Tet_Qui_Mui(dong2"/>
      <sheetName val="phan_tich_DG2"/>
      <sheetName val="gia_vat_lieu2"/>
      <sheetName val="gia_xe_may2"/>
      <sheetName val="gia_nhan_cong2"/>
      <sheetName val="Chenh_lech2"/>
      <sheetName val="Kinh_phí2"/>
      <sheetName val="CDTHU_CHI_T12"/>
      <sheetName val="THUCHI_22"/>
      <sheetName val="THU_CHI32"/>
      <sheetName val="THU_CHI_42"/>
      <sheetName val="THU_CHI52"/>
      <sheetName val="THU_CHI_62"/>
      <sheetName val="TU_CHI_72"/>
      <sheetName val="THU_CHI92"/>
      <sheetName val="THU_CHI_82"/>
      <sheetName val="THU_CHI_102"/>
      <sheetName val="THU_CHI_112"/>
      <sheetName val="THU_CHI_122"/>
      <sheetName val="tong_hop_thanh_toan_thue2"/>
      <sheetName val="bang_ke_nop_thue2"/>
      <sheetName val="Tonh_hop_chi_phi2"/>
      <sheetName val="BK_chi_phi2"/>
      <sheetName val="KTra_DS_va_thue_GTGT2"/>
      <sheetName val="Kiãøm_tra_DS_thue_GTGT2"/>
      <sheetName val="XUAT(gia_von)2"/>
      <sheetName val="Xuat_(gia_ban)2"/>
      <sheetName val="Dchinh_TH_N-X-T2"/>
      <sheetName val="Tong_hop_N-X-T2"/>
      <sheetName val="thue_TH2"/>
      <sheetName val="tong_hop_20012"/>
      <sheetName val="qUYET_TOAN_THUE2"/>
      <sheetName val="vat_tu2"/>
      <sheetName val="THVT_T52"/>
      <sheetName val="XL1_t52"/>
      <sheetName val="XL2_T52"/>
      <sheetName val="XL3_T52"/>
      <sheetName val="XL5_T52"/>
      <sheetName val="CC_XL12"/>
      <sheetName val="KKTS_042"/>
      <sheetName val="nha_kct2"/>
      <sheetName val="sent_to2"/>
      <sheetName val="KL_Tram_Cty2"/>
      <sheetName val="Gam_may_Cty2"/>
      <sheetName val="KL_tram_KH2"/>
      <sheetName val="Gam_may_KH2"/>
      <sheetName val="Cach_dien2"/>
      <sheetName val="Mang_tai2"/>
      <sheetName val="KL_DDK2"/>
      <sheetName val="Mang_tai_DDK2"/>
      <sheetName val="KL_DDK0,42"/>
      <sheetName val="TT_Ky_thuat2"/>
      <sheetName val="CT_moi2"/>
      <sheetName val="Tu_dien2"/>
      <sheetName val="May_cat2"/>
      <sheetName val="Dao_Cly2"/>
      <sheetName val="Dao_Ptai2"/>
      <sheetName val="Tu_RMU2"/>
      <sheetName val="C_set2"/>
      <sheetName val="Sco_Cap2"/>
      <sheetName val="Sco_TB2"/>
      <sheetName val="TN_tram2"/>
      <sheetName val="TN_C_set2"/>
      <sheetName val="TN_TD_DDay2"/>
      <sheetName val="Phan_chung2"/>
      <sheetName val="congtac_vien-uy2"/>
      <sheetName val="Nhan_luc20012"/>
      <sheetName val="cong_Q22"/>
      <sheetName val="T_U_luong_Q12"/>
      <sheetName val="T_U_luong_Q22"/>
      <sheetName val="T_U_luong_Q32"/>
      <sheetName val="Xep_hang_2012"/>
      <sheetName val="toan_Cty2"/>
      <sheetName val="Cong_ty2"/>
      <sheetName val="XN_22"/>
      <sheetName val="XN_ong_CHi2"/>
      <sheetName val="N_XDCT&amp;_XKLD2"/>
      <sheetName val="CN_HCM2"/>
      <sheetName val="TT_XKLD(Nhan)2"/>
      <sheetName val="Ong_Hong2"/>
      <sheetName val="CN_hung_yen2"/>
      <sheetName val="Dong_nai2"/>
      <sheetName val="Quang_Tri2"/>
      <sheetName val="Da_Nang2"/>
      <sheetName val="Quang_Nam2"/>
      <sheetName val="Quang_Ngai2"/>
      <sheetName val="TH_DH-QN2"/>
      <sheetName val="KP_HD2"/>
      <sheetName val="DB_HD2"/>
      <sheetName val="K249_K982"/>
      <sheetName val="K249_K98_(2)2"/>
      <sheetName val="K251_K982"/>
      <sheetName val="K251_SBase2"/>
      <sheetName val="K251_AC2"/>
      <sheetName val="K252_K982"/>
      <sheetName val="K252_SBase2"/>
      <sheetName val="K252_AC2"/>
      <sheetName val="K253_K982"/>
      <sheetName val="K253_Subbase2"/>
      <sheetName val="K253_Base_2"/>
      <sheetName val="K253_SBase2"/>
      <sheetName val="K253_AC2"/>
      <sheetName val="K255_SBase2"/>
      <sheetName val="K259_K982"/>
      <sheetName val="K259_Subbase2"/>
      <sheetName val="K259_Base_2"/>
      <sheetName val="K259_AC2"/>
      <sheetName val="K260_K982"/>
      <sheetName val="K260_Subbase2"/>
      <sheetName val="K260_Base2"/>
      <sheetName val="K260_AC2"/>
      <sheetName val="K261_K982"/>
      <sheetName val="K261_Base2"/>
      <sheetName val="K261_AC2"/>
      <sheetName val="KL_VL2"/>
      <sheetName val="QT_9-62"/>
      <sheetName val="Thuong_luu_HB2"/>
      <sheetName val="QT_Ky_T2"/>
      <sheetName val="bc_vt_TON_BAI2"/>
      <sheetName val="Tien_ung2"/>
      <sheetName val="phi_luong32"/>
      <sheetName val="CT_xa2"/>
      <sheetName val="Gia_DAN2"/>
      <sheetName val="KLTong_hop2"/>
      <sheetName val="Lan_can2"/>
      <sheetName val="Ranh_doc_(2)2"/>
      <sheetName val="Ranh_doc2"/>
      <sheetName val="Coc_tieu2"/>
      <sheetName val="Bien_bao2"/>
      <sheetName val="Nan_tuyen2"/>
      <sheetName val="Lan_12"/>
      <sheetName val="Lan__22"/>
      <sheetName val="Lan_32"/>
      <sheetName val="Gia_tri2"/>
      <sheetName val="Lan_52"/>
      <sheetName val="Dc_Dau2"/>
      <sheetName val="_o_to_Hien_82"/>
      <sheetName val="_o_to_Hien92"/>
      <sheetName val="_o_to_Hien102"/>
      <sheetName val="_o_to_Hien112"/>
      <sheetName val="_o_to_Hien12)2"/>
      <sheetName val="_o_to_Hien13"/>
      <sheetName val="_o_to_Hien22"/>
      <sheetName val="_o_to_Hien32"/>
      <sheetName val="_o_to_Hien42"/>
      <sheetName val="_o_to_Hien52"/>
      <sheetName val="_o_to_Phong_82"/>
      <sheetName val="_o_to_Phong92"/>
      <sheetName val="_o_to_Phong102"/>
      <sheetName val="_o_to_Phong112"/>
      <sheetName val="_o_to_Phong12)2"/>
      <sheetName val="_o_to_Phong13"/>
      <sheetName val="_o_to_Phong22"/>
      <sheetName val="_o_to_Phong32"/>
      <sheetName val="_o_to_Phong42"/>
      <sheetName val="_o_to_Phong52"/>
      <sheetName val="_o_to_Dung_8_2"/>
      <sheetName val="_D_tt_dau82"/>
      <sheetName val="_o_to_Dung_92"/>
      <sheetName val="_D9_tt_dau2"/>
      <sheetName val="_D10_tt_dau2"/>
      <sheetName val="_o_to_Dung_102"/>
      <sheetName val="_o_to_Dung_112"/>
      <sheetName val="_o_to_Dung_12)2"/>
      <sheetName val="_o_to_Dung_13"/>
      <sheetName val="_o_to_Dung22"/>
      <sheetName val="_o_to_Dung32"/>
      <sheetName val="_o_to_Dung42"/>
      <sheetName val="_o_totrongT10-122"/>
      <sheetName val="_o_totrongT22"/>
      <sheetName val="_o_totrungT10-122"/>
      <sheetName val="_o_toMinhT10-12_2"/>
      <sheetName val="_o_toMinhT22"/>
      <sheetName val="_o_toTrieuT10-12__2"/>
      <sheetName val="Luong_8_SP2"/>
      <sheetName val="Luong_9_SP_2"/>
      <sheetName val="Luong_10_SP_2"/>
      <sheetName val="Luong_11_SP_2"/>
      <sheetName val="Luong_12_SP2"/>
      <sheetName val="Thang_122"/>
      <sheetName val="cong_bien_t102"/>
      <sheetName val="luong_t9_2"/>
      <sheetName val="bb_t92"/>
      <sheetName val="Co_quan_TCT2"/>
      <sheetName val="BOT_(PA_chon)2"/>
      <sheetName val="Yaly_&amp;_Ri_Ninh2"/>
      <sheetName val="Thuy_dien_Na_Loi2"/>
      <sheetName val="bang_so_sanh_tong_hop2"/>
      <sheetName val="bang_so_sanh_tong_hop_(ty_le)2"/>
      <sheetName val="thu_nhap_binh_quan_(2)2"/>
      <sheetName val="dang_huong2"/>
      <sheetName val="phuong_an_12"/>
      <sheetName val="phuong_an_1_(2)2"/>
      <sheetName val="phuong_an22"/>
      <sheetName val="tong_hop_BQ2"/>
      <sheetName val="tong_hop_BQ-12"/>
      <sheetName val="phuong_an_chon2"/>
      <sheetName val="bang_so_sanh_tong_hop_(_PA_cho2"/>
      <sheetName val="dang_ap_dung2"/>
      <sheetName val="bang_tong_hop_(dang_huong)2"/>
      <sheetName val="Cong_hop2"/>
      <sheetName val="kldukien_(107)2"/>
      <sheetName val="qui1_(2)2"/>
      <sheetName val="Luong_1_SP12"/>
      <sheetName val="Luong_2_SP22"/>
      <sheetName val="Luong_3_SP32"/>
      <sheetName val="Luong_4_SP42"/>
      <sheetName val="Luong_4_SP52"/>
      <sheetName val="TH_du_toan_2"/>
      <sheetName val="Du_toan_2"/>
      <sheetName val="C_Tinh2"/>
      <sheetName val="binh_do2"/>
      <sheetName val="cot_lieu2"/>
      <sheetName val="van_khuon2"/>
      <sheetName val="CT_BT2"/>
      <sheetName val="lay_mau2"/>
      <sheetName val="mat_ngoai_goi2"/>
      <sheetName val="coc_tram-bt2"/>
      <sheetName val="Phu_luc_HD2"/>
      <sheetName val="Gia_du_thau2"/>
      <sheetName val="Ca_xe2"/>
      <sheetName val="Cau_2(3)2"/>
      <sheetName val="TK_331c11"/>
      <sheetName val="CT_3311"/>
      <sheetName val="CT_1311"/>
      <sheetName val="KH_200³_(moi_max)2"/>
      <sheetName val="TSCD_ko_dung1"/>
      <sheetName val="Tong_vat_tu1"/>
      <sheetName val="VT_luu1"/>
      <sheetName val="Vtu_u_dong1"/>
      <sheetName val="TSLD_khac1"/>
      <sheetName val="CC_da_pbo_het1"/>
      <sheetName val="C_TIEU2"/>
      <sheetName val="T_Luong2"/>
      <sheetName val="T_HAO2"/>
      <sheetName val="DT_TUYEN2"/>
      <sheetName val="DT_GIA2"/>
      <sheetName val="KHDT_(2)2"/>
      <sheetName val="CL_2"/>
      <sheetName val="KQ_(2)2"/>
      <sheetName val="Tong_Thu1"/>
      <sheetName val="Tong_Chi1"/>
      <sheetName val="Truong_hoc1"/>
      <sheetName val="Cty_CP1"/>
      <sheetName val="G_thau_3B1"/>
      <sheetName val="T_Hop_Thu-chi1"/>
      <sheetName val="XE_DAU2"/>
      <sheetName val="XE_XANG2"/>
      <sheetName val="Hat_12"/>
      <sheetName val="_H8_duong2"/>
      <sheetName val="Hat_7dg2"/>
      <sheetName val="TH_duong_1B2"/>
      <sheetName val="B_T_HOP1"/>
      <sheetName val="HT_HE_DUONG1"/>
      <sheetName val="DH_D1,21"/>
      <sheetName val="Tro_giup1"/>
      <sheetName val="TH_cau_1B2"/>
      <sheetName val="cau_H12"/>
      <sheetName val="Son_dg2"/>
      <sheetName val="THKL_H92"/>
      <sheetName val="THKL_H42"/>
      <sheetName val="BB_NT_GD_H-thanh1"/>
      <sheetName val="BB_NT_KL1"/>
      <sheetName val="CL_PP1"/>
      <sheetName val="TH_DgPP1"/>
      <sheetName val="Dg_PP1"/>
      <sheetName val="CL_DgPP1"/>
      <sheetName val="TH_DDau1"/>
      <sheetName val="TH_DVu1"/>
      <sheetName val="CL_Dvu1"/>
      <sheetName val="TH_DgDvu1"/>
      <sheetName val="Dg_DV1"/>
      <sheetName val="C_O1"/>
      <sheetName val="TH_dg_OC1"/>
      <sheetName val="CL_CatOng1"/>
      <sheetName val="Bang_qui_cach_Vtu1"/>
      <sheetName val="CT_032"/>
      <sheetName val="TH_032"/>
      <sheetName val="cap_so_lan_22"/>
      <sheetName val="cap_so_BHXH2"/>
      <sheetName val="tru_tien2"/>
      <sheetName val="yt_q22"/>
      <sheetName val="c45_t32"/>
      <sheetName val="c45_t62"/>
      <sheetName val="BHYT_Q3_20032"/>
      <sheetName val="C45_t72"/>
      <sheetName val="C47-t07_20032"/>
      <sheetName val="C45_t82"/>
      <sheetName val="C47-t08_20032"/>
      <sheetName val="C45_t092"/>
      <sheetName val="C47-t09_20032"/>
      <sheetName val="C47_T122"/>
      <sheetName val="BHYT_Q4-20032"/>
      <sheetName val="C45_T102"/>
      <sheetName val="VAT_TU_NHAN_TXQN1"/>
      <sheetName val="bang_tong_ke_khoi_luong_vat_tu1"/>
      <sheetName val="hcong_tkhe1"/>
      <sheetName val="VAT_TU_NHAN_TKHE1"/>
      <sheetName val="hcong_qn1"/>
      <sheetName val="VAT_TU_NHAN_(2)1"/>
      <sheetName val="CO_SO_DU_LIEU_PTVL2"/>
      <sheetName val="QT_Duoc_(Hai)1"/>
      <sheetName val="TH_mau_moi_tu_T101"/>
      <sheetName val="Tong_hop_Quy_IV1"/>
      <sheetName val="DG_SOC2"/>
      <sheetName val="DG_HQ2"/>
      <sheetName val="Bot_Giat_C2"/>
      <sheetName val="Bot_Giat_P_2"/>
      <sheetName val="THAY_THUNG_H2"/>
      <sheetName val="thi_nghiem2"/>
      <sheetName val="BLR_11"/>
      <sheetName val="gia_phan_mong1"/>
      <sheetName val="NAM_20042"/>
      <sheetName val="huy_dong_von2"/>
      <sheetName val="Lai_vayxd2"/>
      <sheetName val="Lai_vayphaitra2"/>
      <sheetName val="Lai_vay_2"/>
      <sheetName val="tra_von2"/>
      <sheetName val="KH_chi_tiet2"/>
      <sheetName val="nguyen_lieu2"/>
      <sheetName val="soi_tho_soi_det2"/>
      <sheetName val="soi_thuong2"/>
      <sheetName val="vai_det2"/>
      <sheetName val="chi_phi_1tan2"/>
      <sheetName val="von_luu_dong2"/>
      <sheetName val="thue_VAT2"/>
      <sheetName val="doanh_thu2"/>
      <sheetName val="doanh_thu_loi_nhuan2"/>
      <sheetName val="dong_tien2"/>
      <sheetName val="thu_hoi_von2"/>
      <sheetName val="MTO_REV_01"/>
      <sheetName val="Bang_gia_NC1"/>
      <sheetName val="TH_DZ351"/>
      <sheetName val="D_Da01"/>
      <sheetName val="Thang_13"/>
      <sheetName val="Thang_12_(2)2"/>
      <sheetName val="Thang_012"/>
      <sheetName val="hoan_von2"/>
      <sheetName val="dothi_npv2"/>
      <sheetName val="diem_hoa_von2"/>
      <sheetName val="nop_ngan_sach2"/>
      <sheetName val="chi_tieu2"/>
      <sheetName val="Div__A1"/>
      <sheetName val="26+960-27+050_91"/>
      <sheetName val="luong_thang_101"/>
      <sheetName val="tong_hop_thang_101"/>
      <sheetName val="TH_111"/>
      <sheetName val="px_khai_thac_21"/>
      <sheetName val="dao_lo_so_21"/>
      <sheetName val="luong_vp_thang_101"/>
      <sheetName val="Du_toan1"/>
      <sheetName val="Phan_tich_vat_tu1"/>
      <sheetName val="Tong_hop_vat_tu1"/>
      <sheetName val="Gia_tri_vat_tu1"/>
      <sheetName val="Chi_phi_van_chuyen1"/>
      <sheetName val="Du_thau1"/>
      <sheetName val="Tong_hop_kinh_phi1"/>
      <sheetName val="Tu_van_Thiet_ke1"/>
      <sheetName val="Tien_do_thi_cong1"/>
      <sheetName val="Bia_du_toan1"/>
      <sheetName val="Phan_tich_don_gia_(doc)1"/>
      <sheetName val="DMVT1_(2)"/>
      <sheetName val="Chiet_tinh_6at_lieu_"/>
      <sheetName val="gia_vat_,ieu"/>
      <sheetName val="P_LIST"/>
      <sheetName val="MAKING_BILL"/>
      <sheetName val="CO_FORM_A"/>
      <sheetName val="HOI_PHIEU"/>
      <sheetName val="YEU_CAU_TT_TECH_(LC)"/>
      <sheetName val="shipping_advice"/>
      <sheetName val="Tong_hop_gia1"/>
      <sheetName val="May_thi_cong"/>
      <sheetName val="Chi_phi_chung"/>
      <sheetName val="TH_K_II"/>
      <sheetName val="TH_K_I"/>
      <sheetName val="BKE_CT_GOC1"/>
      <sheetName val="BKE_CT_GOC_(2)1"/>
      <sheetName val="CTGS10_(2)1"/>
      <sheetName val="28+!60-28+420_5K951"/>
      <sheetName val="Thi_sinh1"/>
      <sheetName val="Cham_cong1"/>
      <sheetName val="Bang_luong1"/>
      <sheetName val="STH_1521"/>
      <sheetName val="CN_3311"/>
      <sheetName val="THV_CHI_61"/>
      <sheetName val="27+500-700_4(k85)1"/>
      <sheetName val="CHIET_TINH_TBA1"/>
      <sheetName val="CHIET_TINH_DZ_0,41"/>
      <sheetName val="CHIET_TINH_CCT1"/>
      <sheetName val="cong_bien_t1&lt;1"/>
      <sheetName val="Bang_2B1"/>
      <sheetName val="Dgia_vat_tu1"/>
      <sheetName val="Don_gia_III1"/>
      <sheetName val="Dgia_VT1"/>
      <sheetName val="ITB_COST"/>
      <sheetName val="BU6-"/>
      <sheetName val="TIEN_GOI"/>
      <sheetName val="NHAT_KY_THU_TIEN_T_GOI"/>
      <sheetName val="LUONG_GIAN_TIEP"/>
      <sheetName val="NHAT_KY_THU_TIEN_TM"/>
      <sheetName val="UOC_THUC_HIEN_THUE_TNDN"/>
      <sheetName val="QUY_TM"/>
      <sheetName val="NKCT_-_01"/>
      <sheetName val="w't_table"/>
      <sheetName val="LAI_-_LO"/>
      <sheetName val="TO_KHAI_CHI_TIET"/>
      <sheetName val="THUE_PII"/>
      <sheetName val="THUE_PIII"/>
      <sheetName val="QUYET_TOAN_THUE_TNDN"/>
      <sheetName val="BANG_CAN_DOI_RUT_GON"/>
      <sheetName val="BANG_CAN_DOI"/>
      <sheetName val="NHAT_KY_CHI_TIEN"/>
      <sheetName val="LAI_LO"/>
      <sheetName val="TO_KHAI_THUE_DT_-TNDN-_CP"/>
      <sheetName val="QUYET_TOAN_THUE-_CAC_KHOAN"/>
      <sheetName val="GIA_THANH"/>
      <sheetName val="BAI_DUNG_"/>
      <sheetName val="BIA_NAM"/>
      <sheetName val="TM_BAO_CAO"/>
      <sheetName val="기계锼"/>
      <sheetName val="기계灼"/>
      <sheetName val="Ki泺m_tra_DS_thue_GTGT"/>
      <sheetName val="27+740-820_3(k95)"/>
      <sheetName val="Liệt_kê"/>
      <sheetName val="THDN_MBA_phu_tai"/>
      <sheetName val="TBA_CC"/>
      <sheetName val="L_D17041"/>
      <sheetName val="Purchase_Order"/>
      <sheetName val="Customize_Your_Purchase_Order"/>
      <sheetName val="A__Building__"/>
      <sheetName val="Qty-(Arc_)"/>
      <sheetName val="Electrical_Breakdown"/>
      <sheetName val="PIPE-03E_XLS1"/>
      <sheetName val="VC_MONG1"/>
      <sheetName val="LUONG_NC1"/>
      <sheetName val="B9_SCL_(2)1"/>
      <sheetName val="Thang_7-051"/>
      <sheetName val="Bia_dvi1"/>
      <sheetName val="B3_Tonghop_thang1"/>
      <sheetName val="Cong_doan1"/>
      <sheetName val="VËt_liÖu"/>
      <sheetName val="K_L­¬ng_"/>
      <sheetName val="GTDT_"/>
      <sheetName val="Bï_VL_"/>
      <sheetName val="Tæng_Hîp"/>
      <sheetName val="Kinh_PhÝ"/>
      <sheetName val="T_kÕ"/>
      <sheetName val="tÝnh_VL"/>
      <sheetName val="KL_®Ëp"/>
      <sheetName val="Lµng_Lµ"/>
      <sheetName val="XXXXXXX"/>
      <sheetName val="DTcojg_4-5"/>
      <sheetName val="DGchitiet_"/>
      <sheetName val="van_phong_Quy_1"/>
      <sheetName val="Cong_ty_Quy_1"/>
      <sheetName val="20_9_05"/>
      <sheetName val="Thanh_toan"/>
      <sheetName val="B_11D_"/>
      <sheetName val="Bang_luong_"/>
      <sheetName val="Gia_tr?"/>
      <sheetName val="Ki??m_tra_DS_thue_GTGT"/>
      <sheetName val="Thuong_dip_nhan_danh_hieu_AHL?"/>
      <sheetName val="ND13-1+334"/>
      <sheetName val="26+960-27+150_5(k95!"/>
      <sheetName val="[PIPE-03E_XLSÝ26+960-27+150_4(k"/>
      <sheetName val="Tojg_hop_thep"/>
      <sheetName val="TH_du_toanþ"/>
      <sheetName val="bANG_THANH_TOAN_LUONG_SC"/>
      <sheetName val="DON_GIA_TIEN_LUONG_SXCB"/>
      <sheetName val="bang_ke_luong_sc"/>
      <sheetName val="DICH_VU"/>
      <sheetName val="BD_LE_TET"/>
      <sheetName val="BANG_THANH_TOAN_LUONG_TO_SO_CHE"/>
      <sheetName val="BANG_TONG_HOP_LUONG_SP"/>
      <sheetName val="Bang_ke_tien_luong_O_phong"/>
      <sheetName val="bang_ke_luong_SP"/>
      <sheetName val="tam_ung_luong_ky_I"/>
      <sheetName val="bao_cao_BHXH_6_thang"/>
      <sheetName val="TH_du_toan¸"/>
      <sheetName val="TH_du_toann"/>
      <sheetName val="tph_AAHSTOT27"/>
      <sheetName val="Ca_D"/>
      <sheetName val="H_long"/>
      <sheetName val="C_Mong"/>
      <sheetName val="M_Phu"/>
      <sheetName val="T_Son"/>
      <sheetName val="V_Don"/>
      <sheetName val="Y_Kien"/>
      <sheetName val="V_Quang"/>
      <sheetName val="Q_Lam"/>
      <sheetName val="P_Thu"/>
      <sheetName val="T_Coc"/>
      <sheetName val="D_Nghia"/>
      <sheetName val="TT_DH"/>
      <sheetName val="P_Phu"/>
      <sheetName val="P_Lai"/>
      <sheetName val="N_Xuyen"/>
      <sheetName val="H_quan"/>
      <sheetName val="S_Dang"/>
      <sheetName val="N_Quan"/>
      <sheetName val="C_Dam"/>
      <sheetName val="B_luan"/>
      <sheetName val="M_Luong"/>
      <sheetName val="B_Doan"/>
      <sheetName val="H_Do"/>
      <sheetName val="D_Khe"/>
      <sheetName val="P_Trung"/>
      <sheetName val="V_du"/>
      <sheetName val="THD"/>
      <sheetName val="Cước_CG"/>
      <sheetName val="gia_tri_theo_phong"/>
      <sheetName val="CỘT_HỐ_PIT"/>
      <sheetName val="Don_gia"/>
      <sheetName val="@_Dap"/>
      <sheetName val="Summary_(1)"/>
      <sheetName val="List_of_Houses"/>
      <sheetName val="B2_SITE_WORKS"/>
      <sheetName val="B3_CONCRETE_WORKS"/>
      <sheetName val="B4_MASONRY_WORKS"/>
      <sheetName val="B5_METAL_WORKS"/>
      <sheetName val="B6_THERMAL&amp;MOITURE"/>
      <sheetName val="B7_ALU_GLASS_D&amp;W"/>
      <sheetName val="B8_FINISHING_WORKS"/>
      <sheetName val="B12_EXTERNAL_WORKS"/>
      <sheetName val="DMVT_-_2"/>
      <sheetName val="B__Additional_items"/>
      <sheetName val="C__VE_items_Add1"/>
      <sheetName val="F__VE_items_Updated_Add1"/>
      <sheetName val="G__Duplicated_items"/>
      <sheetName val="Unit_price"/>
      <sheetName val="gia_vtu,_ncong"/>
      <sheetName val="dao_dat"/>
      <sheetName val="chong_tham"/>
      <sheetName val="Yeu_cau_gia"/>
      <sheetName val="Phan_chia_tien_ich"/>
      <sheetName val="Prelim_HP5-ham"/>
      <sheetName val="B3_Mong&amp;ham_"/>
      <sheetName val="Prelim_HP5-than"/>
      <sheetName val="B4_Than&amp;Hoan_thien"/>
      <sheetName val="전기일위대가"/>
      <sheetName val="집계표(OPTION)"/>
      <sheetName val="F4-F7"/>
      <sheetName val="공사비내역서"/>
      <sheetName val="원형맨홀수량"/>
      <sheetName val="공사비 내역 (가)"/>
      <sheetName val="제품별"/>
      <sheetName val="노무비단가"/>
      <sheetName val="H.P견적(참조)"/>
      <sheetName val="Sat tron"/>
      <sheetName val="배수장토목공사비"/>
      <sheetName val="Project Data"/>
      <sheetName val="Bill 02-PL"/>
      <sheetName val="Mdata"/>
      <sheetName val="1995년 섹터별 매출"/>
      <sheetName val="단가산출서(기계)"/>
      <sheetName val="6,000"/>
      <sheetName val="ASEM내역"/>
      <sheetName val="118.세금과공과"/>
      <sheetName val="HSA"/>
      <sheetName val="FAB"/>
      <sheetName val="FAB4생산"/>
      <sheetName val="F1YLD"/>
      <sheetName val="F5YLD"/>
      <sheetName val="F8YLD"/>
      <sheetName val="iM1"/>
      <sheetName val="iM1p"/>
      <sheetName val="Low YLD Reject"/>
      <sheetName val="시실누(모) "/>
      <sheetName val="중장SR"/>
      <sheetName val="Income Statement"/>
      <sheetName val="20관리비율"/>
      <sheetName val="배관"/>
      <sheetName val="FRP내역서"/>
      <sheetName val="00내역서"/>
      <sheetName val="공틀공사"/>
      <sheetName val="표지 (2)"/>
      <sheetName val="UR2-Calculation"/>
      <sheetName val="차량구입"/>
      <sheetName val="BP2000 Month"/>
      <sheetName val="FOB발"/>
      <sheetName val="95TOTREV"/>
      <sheetName val="_M10C DIFF 산포 개선 사례_7자 GAS LINE"/>
      <sheetName val="Nand"/>
      <sheetName val="Nandp"/>
      <sheetName val="hMC1"/>
      <sheetName val="hMC2"/>
      <sheetName val="hMP"/>
      <sheetName val="hcYLD"/>
      <sheetName val="iMC1p"/>
      <sheetName val="iMC2p"/>
      <sheetName val="hMPp"/>
      <sheetName val="Controls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F5"/>
      <sheetName val="cM9"/>
      <sheetName val="cM9p"/>
      <sheetName val="f_in"/>
      <sheetName val="code"/>
      <sheetName val="HRG BHN"/>
      <sheetName val="control"/>
      <sheetName val="BOQ-1"/>
      <sheetName val="공사비_내역_(가)"/>
      <sheetName val="H_P견적(참조)"/>
      <sheetName val="Sat_tron"/>
      <sheetName val="Project_Data"/>
      <sheetName val="Bill_02-PL"/>
      <sheetName val="1995년_섹터별_매출"/>
      <sheetName val="118_세금과공과"/>
      <sheetName val="Low_YLD_Reject"/>
      <sheetName val="시실누(모)_"/>
      <sheetName val="Income_Statement"/>
      <sheetName val="표지_(2)"/>
      <sheetName val="BP2000_Month"/>
      <sheetName val="_M10C_DIFF_산포_개선_사례_7자_GAS_LINE"/>
      <sheetName val="HRG_BHN"/>
      <sheetName val="공사비_내역_(가)1"/>
      <sheetName val="H_P견적(참조)1"/>
      <sheetName val="Sat_tron1"/>
      <sheetName val="Project_Data1"/>
      <sheetName val="Bill_02-PL1"/>
      <sheetName val="1995년_섹터별_매출1"/>
      <sheetName val="118_세금과공과1"/>
      <sheetName val="Low_YLD_Reject1"/>
      <sheetName val="시실누(모)_1"/>
      <sheetName val="Income_Statement1"/>
      <sheetName val="표지_(2)1"/>
      <sheetName val="BP2000_Month1"/>
      <sheetName val="_M10C_DIFF_산포_개선_사례_7자_GAS_LIN1"/>
      <sheetName val="HRG_BHN1"/>
      <sheetName val="Don_gia_chi_tiet2"/>
      <sheetName val="Summary_-_Budget1"/>
      <sheetName val="Chi_tiet_-_Dv_lap3"/>
      <sheetName val="TH_KHTC3"/>
      <sheetName val="Van_chuyen3"/>
      <sheetName val="THKP_(2)3"/>
      <sheetName val="T_Bi3"/>
      <sheetName val="Thiet_ke3"/>
      <sheetName val="K_luong3"/>
      <sheetName val="TT_L23"/>
      <sheetName val="TT_L13"/>
      <sheetName val="Thue_Ngoai3"/>
      <sheetName val="KL_XL20003"/>
      <sheetName val="Chiet_tinh3"/>
      <sheetName val="Sheet2_(2)3"/>
      <sheetName val="Dong_Dau3"/>
      <sheetName val="Dong_Dau_(2)3"/>
      <sheetName val="Sau_dong3"/>
      <sheetName val="Ma_xa3"/>
      <sheetName val="My_dinh3"/>
      <sheetName val="Tong_cong3"/>
      <sheetName val="KH_2003_(moi_max)3"/>
      <sheetName val="be_tong3"/>
      <sheetName val="Tong_hop_thep3"/>
      <sheetName val="__3"/>
      <sheetName val="san_vuon3"/>
      <sheetName val="khu_phu_tro3"/>
      <sheetName val="LUAN_CHUYEN3"/>
      <sheetName val="KE_QUY3"/>
      <sheetName val="LUONGGIAN_TIEP3"/>
      <sheetName val="VAY_VON3"/>
      <sheetName val="O_THAO3"/>
      <sheetName val="Q_TRUNG3"/>
      <sheetName val="Y_THANH3"/>
      <sheetName val="Thuyet_minh3"/>
      <sheetName val="CDSL_(2)3"/>
      <sheetName val="26+180-400_23"/>
      <sheetName val="26+180_Sub13"/>
      <sheetName val="26+180_Sub43"/>
      <sheetName val="26+180-400_5(k95)3"/>
      <sheetName val="26+400-620_3(k95)3"/>
      <sheetName val="26+400-640_1(k95)3"/>
      <sheetName val="26+960-27+150_93"/>
      <sheetName val="26+960-27+150_103"/>
      <sheetName val="26+960-27+150_113"/>
      <sheetName val="26+960-27+150_123"/>
      <sheetName val="26+960-27+150_5(k95)3"/>
      <sheetName val="26+960-27+150_4(k95)3"/>
      <sheetName val="26+960-27+150_1(k95)3"/>
      <sheetName val="27+500-700_5(k95)3"/>
      <sheetName val="27+500-700_4(k95)3"/>
      <sheetName val="27+500-700_3(k95)3"/>
      <sheetName val="27+500-700_1(k95)3"/>
      <sheetName val="27+740-920_3(k95)3"/>
      <sheetName val="27+740-920_213"/>
      <sheetName val="27+920-28+040_6,73"/>
      <sheetName val="27+920-28+040_103"/>
      <sheetName val="27+920-28+160_Su33"/>
      <sheetName val="28+160-28+420_5K953"/>
      <sheetName val="28+430-657_73"/>
      <sheetName val="Km28+430-657_83"/>
      <sheetName val="28+430-657_93"/>
      <sheetName val="28+430-667_103"/>
      <sheetName val="28+430-657_113"/>
      <sheetName val="28+430-657_4k953"/>
      <sheetName val="28+500-657_183"/>
      <sheetName val="28+520-657_193"/>
      <sheetName val="Interim_payment3"/>
      <sheetName val="Bid_Sum3"/>
      <sheetName val="Item_B3"/>
      <sheetName val="Dg_A3"/>
      <sheetName val="Dg_B&amp;C3"/>
      <sheetName val="Material_at_site3"/>
      <sheetName val="BCC_(2)3"/>
      <sheetName val="Bao_cao3"/>
      <sheetName val="Bao_cao_23"/>
      <sheetName val="Khoi_luong3"/>
      <sheetName val="Khoi_luong_mat3"/>
      <sheetName val="Bang_ke3"/>
      <sheetName val="T_HopKL3"/>
      <sheetName val="S_Luong3"/>
      <sheetName val="D_Dap3"/>
      <sheetName val="Q_Toan3"/>
      <sheetName val="Phan_tich_chi_phi3"/>
      <sheetName val="Chi_phi_nen_theo_BVTC3"/>
      <sheetName val="nhan_cong_phu3"/>
      <sheetName val="nhan_cong_Hung3"/>
      <sheetName val="Nhan_cong3"/>
      <sheetName val="Khoi_luong_nen_theo_BVTC3"/>
      <sheetName val="Phu_luc3"/>
      <sheetName val="Gia_trÞ3"/>
      <sheetName val="AC_PC3"/>
      <sheetName val="Gia_VL3"/>
      <sheetName val="Bang_gia_ca_may3"/>
      <sheetName val="Bang_luong_CB3"/>
      <sheetName val="Bang_P_tich_CT3"/>
      <sheetName val="D_toan_chi_tiet3"/>
      <sheetName val="Bang_TH_Dtoan3"/>
      <sheetName val="cap_cho_cac_DT3"/>
      <sheetName val="Ung_-_hoan3"/>
      <sheetName val="CP_may3"/>
      <sheetName val="Thep_3"/>
      <sheetName val="Chi_tiet_Khoi_luong3"/>
      <sheetName val="TH_khoi_luong3"/>
      <sheetName val="Chiet_tinh_vat_lieu_3"/>
      <sheetName val="TH_KL_VL3"/>
      <sheetName val="TAI_TRONG3"/>
      <sheetName val="NOI_LUC3"/>
      <sheetName val="TINH_DUYET_THTT_CHINH3"/>
      <sheetName val="TDUYET_THTT_PHU3"/>
      <sheetName val="TINH_DAO_DONG_VA_DO_VONG3"/>
      <sheetName val="TINH_NEO3"/>
      <sheetName val="Bang_VL3"/>
      <sheetName val="VL(No_V-c)3"/>
      <sheetName val="He_so3"/>
      <sheetName val="PL_Vua3"/>
      <sheetName val="Chitieu-dam_cac_loai3"/>
      <sheetName val="DG_Dam3"/>
      <sheetName val="DG_chung3"/>
      <sheetName val="VL-dac_chung3"/>
      <sheetName val="CT_1md_&amp;_dau_cong3"/>
      <sheetName val="Tong_hop3"/>
      <sheetName val="CT_cong3"/>
      <sheetName val="dg_cong3"/>
      <sheetName val="CT_Duong3"/>
      <sheetName val="D_gia3"/>
      <sheetName val="T_hop3"/>
      <sheetName val="CtP_tro3"/>
      <sheetName val="Nha_moi3"/>
      <sheetName val="TT-T_Tron_So_23"/>
      <sheetName val="Ct_Dam_3"/>
      <sheetName val="Ct_Duoi3"/>
      <sheetName val="Ct_Tren3"/>
      <sheetName val="D_giaMay3"/>
      <sheetName val="BU_CTPH3"/>
      <sheetName val="BU_tran3+360_223"/>
      <sheetName val="Tran3+360_223"/>
      <sheetName val="BU_tran2+386_43"/>
      <sheetName val="Tran2+386_43"/>
      <sheetName val="DTcong_4-53"/>
      <sheetName val="Bu_1-23"/>
      <sheetName val="Bu_12-133"/>
      <sheetName val="DTcong_12-133"/>
      <sheetName val="DT_cong13-13+3"/>
      <sheetName val="BU-_nhanh3"/>
      <sheetName val="dtcong_nh1-23"/>
      <sheetName val="dtcong_nh0-13"/>
      <sheetName val="BU_11-123"/>
      <sheetName val="DTcong_11-123"/>
      <sheetName val="Pr-_CC3"/>
      <sheetName val="MD_3-43"/>
      <sheetName val="ND_3-43"/>
      <sheetName val="MD_1-23"/>
      <sheetName val="ND_1-23"/>
      <sheetName val="MD_0-13"/>
      <sheetName val="ND_0-13"/>
      <sheetName val="KL_tong3"/>
      <sheetName val="TH_(T1-6)3"/>
      <sheetName val="_NL3"/>
      <sheetName val="_NL_(2)3"/>
      <sheetName val="CDTHCT_(3)3"/>
      <sheetName val="Quyet_toan3"/>
      <sheetName val="Thu_hoi3"/>
      <sheetName val="Lai_vay3"/>
      <sheetName val="Tien_vay3"/>
      <sheetName val="Cong_no3"/>
      <sheetName val="Cop_pha3"/>
      <sheetName val="thkl_(2)3"/>
      <sheetName val="long_tec3"/>
      <sheetName val="cd_viaK0-T63"/>
      <sheetName val="cdvia_T6-Tc243"/>
      <sheetName val="cdvia_Tc24-T463"/>
      <sheetName val="cd_btnL2k0+361-T193"/>
      <sheetName val="DS_them_luong_qui_4-20023"/>
      <sheetName val="Phuc_loi_2-9-023"/>
      <sheetName val="Thuong_nhan_dip_21-12-023"/>
      <sheetName val="Thuong_dip_nhan_danh_hieu_AHL§3"/>
      <sheetName val="Thang_luong_thu_13_nam_20023"/>
      <sheetName val="Luong_SX#_dip_Tet_Qui_Mui(dong3"/>
      <sheetName val="phan_tich_DG3"/>
      <sheetName val="gia_vat_lieu3"/>
      <sheetName val="gia_xe_may3"/>
      <sheetName val="gia_nhan_cong3"/>
      <sheetName val="Chenh_lech3"/>
      <sheetName val="Kinh_phí3"/>
      <sheetName val="CDTHU_CHI_T13"/>
      <sheetName val="THUCHI_23"/>
      <sheetName val="THU_CHI33"/>
      <sheetName val="THU_CHI_43"/>
      <sheetName val="THU_CHI53"/>
      <sheetName val="THU_CHI_63"/>
      <sheetName val="TU_CHI_73"/>
      <sheetName val="THU_CHI93"/>
      <sheetName val="THU_CHI_83"/>
      <sheetName val="THU_CHI_103"/>
      <sheetName val="THU_CHI_113"/>
      <sheetName val="THU_CHI_123"/>
      <sheetName val="tong_hop_thanh_toan_thue3"/>
      <sheetName val="bang_ke_nop_thue3"/>
      <sheetName val="Tonh_hop_chi_phi3"/>
      <sheetName val="BK_chi_phi3"/>
      <sheetName val="KTra_DS_va_thue_GTGT3"/>
      <sheetName val="Kiãøm_tra_DS_thue_GTGT3"/>
      <sheetName val="XUAT(gia_von)3"/>
      <sheetName val="Xuat_(gia_ban)3"/>
      <sheetName val="Dchinh_TH_N-X-T3"/>
      <sheetName val="Tong_hop_N-X-T3"/>
      <sheetName val="thue_TH3"/>
      <sheetName val="tong_hop_20013"/>
      <sheetName val="qUYET_TOAN_THUE3"/>
      <sheetName val="vat_tu3"/>
      <sheetName val="THVT_T53"/>
      <sheetName val="XL1_t53"/>
      <sheetName val="XL2_T53"/>
      <sheetName val="XL3_T53"/>
      <sheetName val="XL5_T53"/>
      <sheetName val="CC_XL13"/>
      <sheetName val="KKTS_043"/>
      <sheetName val="nha_kct3"/>
      <sheetName val="sent_to3"/>
      <sheetName val="KL_Tram_Cty3"/>
      <sheetName val="Gam_may_Cty3"/>
      <sheetName val="KL_tram_KH3"/>
      <sheetName val="Gam_may_KH3"/>
      <sheetName val="Cach_dien3"/>
      <sheetName val="Mang_tai3"/>
      <sheetName val="KL_DDK3"/>
      <sheetName val="Mang_tai_DDK3"/>
      <sheetName val="KL_DDK0,43"/>
      <sheetName val="TT_Ky_thuat3"/>
      <sheetName val="CT_moi3"/>
      <sheetName val="Tu_dien3"/>
      <sheetName val="May_cat3"/>
      <sheetName val="Dao_Cly3"/>
      <sheetName val="Dao_Ptai3"/>
      <sheetName val="Tu_RMU3"/>
      <sheetName val="C_set3"/>
      <sheetName val="Sco_Cap3"/>
      <sheetName val="Sco_TB3"/>
      <sheetName val="TN_tram3"/>
      <sheetName val="TN_C_set3"/>
      <sheetName val="TN_TD_DDay3"/>
      <sheetName val="Phan_chung3"/>
      <sheetName val="congtac_vien-uy3"/>
      <sheetName val="Nhan_luc20013"/>
      <sheetName val="cong_Q23"/>
      <sheetName val="T_U_luong_Q13"/>
      <sheetName val="T_U_luong_Q23"/>
      <sheetName val="T_U_luong_Q33"/>
      <sheetName val="Xep_hang_2013"/>
      <sheetName val="toan_Cty3"/>
      <sheetName val="Cong_ty3"/>
      <sheetName val="XN_23"/>
      <sheetName val="XN_ong_CHi3"/>
      <sheetName val="N_XDCT&amp;_XKLD3"/>
      <sheetName val="CN_HCM3"/>
      <sheetName val="TT_XKLD(Nhan)3"/>
      <sheetName val="Ong_Hong3"/>
      <sheetName val="CN_hung_yen3"/>
      <sheetName val="Dong_nai3"/>
      <sheetName val="Quang_Tri3"/>
      <sheetName val="Da_Nang3"/>
      <sheetName val="Quang_Nam3"/>
      <sheetName val="Quang_Ngai3"/>
      <sheetName val="TH_DH-QN3"/>
      <sheetName val="KP_HD3"/>
      <sheetName val="DB_HD3"/>
      <sheetName val="K249_K983"/>
      <sheetName val="K249_K98_(2)3"/>
      <sheetName val="K251_K983"/>
      <sheetName val="K251_SBase3"/>
      <sheetName val="K251_AC3"/>
      <sheetName val="K252_K983"/>
      <sheetName val="K252_SBase3"/>
      <sheetName val="K252_AC3"/>
      <sheetName val="K253_K983"/>
      <sheetName val="K253_Subbase3"/>
      <sheetName val="K253_Base_3"/>
      <sheetName val="K253_SBase3"/>
      <sheetName val="K253_AC3"/>
      <sheetName val="K255_SBase3"/>
      <sheetName val="K259_K983"/>
      <sheetName val="K259_Subbase3"/>
      <sheetName val="K259_Base_3"/>
      <sheetName val="K259_AC3"/>
      <sheetName val="K260_K983"/>
      <sheetName val="K260_Subbase3"/>
      <sheetName val="K260_Base3"/>
      <sheetName val="K260_AC3"/>
      <sheetName val="K261_K983"/>
      <sheetName val="K261_Base3"/>
      <sheetName val="K261_AC3"/>
      <sheetName val="KL_VL3"/>
      <sheetName val="QT_9-63"/>
      <sheetName val="Thuong_luu_HB3"/>
      <sheetName val="QT_Ky_T3"/>
      <sheetName val="bc_vt_TON_BAI3"/>
      <sheetName val="Tien_ung3"/>
      <sheetName val="phi_luong33"/>
      <sheetName val="CT_xa3"/>
      <sheetName val="Gia_DAN3"/>
      <sheetName val="KLTong_hop3"/>
      <sheetName val="Lan_can3"/>
      <sheetName val="Ranh_doc_(2)3"/>
      <sheetName val="Ranh_doc3"/>
      <sheetName val="Coc_tieu3"/>
      <sheetName val="Bien_bao3"/>
      <sheetName val="Nan_tuyen3"/>
      <sheetName val="Lan_13"/>
      <sheetName val="Lan__23"/>
      <sheetName val="Lan_33"/>
      <sheetName val="Gia_tri3"/>
      <sheetName val="Lan_53"/>
      <sheetName val="Dc_Dau3"/>
      <sheetName val="_o_to_Hien_83"/>
      <sheetName val="_o_to_Hien93"/>
      <sheetName val="_o_to_Hien103"/>
      <sheetName val="_o_to_Hien113"/>
      <sheetName val="_o_to_Hien12)3"/>
      <sheetName val="_o_to_Hien14"/>
      <sheetName val="_o_to_Hien23"/>
      <sheetName val="_o_to_Hien33"/>
      <sheetName val="_o_to_Hien43"/>
      <sheetName val="_o_to_Hien53"/>
      <sheetName val="_o_to_Phong_83"/>
      <sheetName val="_o_to_Phong93"/>
      <sheetName val="_o_to_Phong103"/>
      <sheetName val="_o_to_Phong113"/>
      <sheetName val="_o_to_Phong12)3"/>
      <sheetName val="_o_to_Phong14"/>
      <sheetName val="_o_to_Phong23"/>
      <sheetName val="_o_to_Phong33"/>
      <sheetName val="_o_to_Phong43"/>
      <sheetName val="_o_to_Phong53"/>
      <sheetName val="_o_to_Dung_8_3"/>
      <sheetName val="_D_tt_dau83"/>
      <sheetName val="_o_to_Dung_93"/>
      <sheetName val="_D9_tt_dau3"/>
      <sheetName val="_D10_tt_dau3"/>
      <sheetName val="_o_to_Dung_103"/>
      <sheetName val="_o_to_Dung_113"/>
      <sheetName val="_o_to_Dung_12)3"/>
      <sheetName val="_o_to_Dung_14"/>
      <sheetName val="_o_to_Dung23"/>
      <sheetName val="_o_to_Dung33"/>
      <sheetName val="_o_to_Dung43"/>
      <sheetName val="_o_totrongT10-123"/>
      <sheetName val="_o_totrongT23"/>
      <sheetName val="_o_totrungT10-123"/>
      <sheetName val="_o_toMinhT10-12_3"/>
      <sheetName val="_o_toMinhT23"/>
      <sheetName val="_o_toTrieuT10-12__3"/>
      <sheetName val="Luong_8_SP3"/>
      <sheetName val="Luong_9_SP_3"/>
      <sheetName val="Luong_10_SP_3"/>
      <sheetName val="Luong_11_SP_3"/>
      <sheetName val="Luong_12_SP3"/>
      <sheetName val="Thang_123"/>
      <sheetName val="cong_bien_t103"/>
      <sheetName val="luong_t9_3"/>
      <sheetName val="bb_t93"/>
      <sheetName val="Co_quan_TCT3"/>
      <sheetName val="BOT_(PA_chon)3"/>
      <sheetName val="Yaly_&amp;_Ri_Ninh3"/>
      <sheetName val="Thuy_dien_Na_Loi3"/>
      <sheetName val="bang_so_sanh_tong_hop3"/>
      <sheetName val="bang_so_sanh_tong_hop_(ty_le)3"/>
      <sheetName val="thu_nhap_binh_quan_(2)3"/>
      <sheetName val="dang_huong3"/>
      <sheetName val="phuong_an_13"/>
      <sheetName val="phuong_an_1_(2)3"/>
      <sheetName val="phuong_an23"/>
      <sheetName val="tong_hop_BQ3"/>
      <sheetName val="tong_hop_BQ-13"/>
      <sheetName val="phuong_an_chon3"/>
      <sheetName val="bang_so_sanh_tong_hop_(_PA_cho3"/>
      <sheetName val="dang_ap_dung3"/>
      <sheetName val="bang_tong_hop_(dang_huong)3"/>
      <sheetName val="Cong_hop3"/>
      <sheetName val="kldukien_(107)3"/>
      <sheetName val="qui1_(2)3"/>
      <sheetName val="Luong_1_SP13"/>
      <sheetName val="Luong_2_SP23"/>
      <sheetName val="Luong_3_SP33"/>
      <sheetName val="Luong_4_SP43"/>
      <sheetName val="Luong_4_SP53"/>
      <sheetName val="TH_du_toan_3"/>
      <sheetName val="Du_toan_3"/>
      <sheetName val="C_Tinh3"/>
      <sheetName val="binh_do3"/>
      <sheetName val="cot_lieu3"/>
      <sheetName val="van_khuon3"/>
      <sheetName val="CT_BT3"/>
      <sheetName val="lay_mau3"/>
      <sheetName val="mat_ngoai_goi3"/>
      <sheetName val="coc_tram-bt3"/>
      <sheetName val="Phu_luc_HD3"/>
      <sheetName val="Gia_du_thau3"/>
      <sheetName val="Ca_xe3"/>
      <sheetName val="Cau_2(3)3"/>
      <sheetName val="TK_331c12"/>
      <sheetName val="CT_3312"/>
      <sheetName val="CT_1312"/>
      <sheetName val="KH_200³_(moi_max)3"/>
      <sheetName val="TSCD_ko_dung2"/>
      <sheetName val="Tong_vat_tu2"/>
      <sheetName val="VT_luu2"/>
      <sheetName val="Vtu_u_dong2"/>
      <sheetName val="TSLD_khac2"/>
      <sheetName val="CC_da_pbo_het2"/>
      <sheetName val="C_TIEU3"/>
      <sheetName val="T_Luong3"/>
      <sheetName val="T_HAO3"/>
      <sheetName val="DT_TUYEN3"/>
      <sheetName val="DT_GIA3"/>
      <sheetName val="KHDT_(2)3"/>
      <sheetName val="CL_3"/>
      <sheetName val="KQ_(2)3"/>
      <sheetName val="Tong_Thu2"/>
      <sheetName val="Tong_Chi2"/>
      <sheetName val="Truong_hoc2"/>
      <sheetName val="Cty_CP2"/>
      <sheetName val="G_thau_3B2"/>
      <sheetName val="T_Hop_Thu-chi2"/>
      <sheetName val="XE_DAU3"/>
      <sheetName val="XE_XANG3"/>
      <sheetName val="Hat_13"/>
      <sheetName val="_H8_duong3"/>
      <sheetName val="Hat_7dg3"/>
      <sheetName val="TH_duong_1B3"/>
      <sheetName val="B_T_HOP2"/>
      <sheetName val="HT_HE_DUONG2"/>
      <sheetName val="DH_D1,22"/>
      <sheetName val="Tro_giup2"/>
      <sheetName val="TH_cau_1B3"/>
      <sheetName val="cau_H13"/>
      <sheetName val="Son_dg3"/>
      <sheetName val="THKL_H93"/>
      <sheetName val="THKL_H43"/>
      <sheetName val="BB_NT_GD_H-thanh2"/>
      <sheetName val="BB_NT_KL2"/>
      <sheetName val="CL_PP2"/>
      <sheetName val="TH_DgPP2"/>
      <sheetName val="Dg_PP2"/>
      <sheetName val="CL_DgPP2"/>
      <sheetName val="TH_DDau2"/>
      <sheetName val="TH_DVu2"/>
      <sheetName val="CL_Dvu2"/>
      <sheetName val="TH_DgDvu2"/>
      <sheetName val="Dg_DV2"/>
      <sheetName val="C_O2"/>
      <sheetName val="TH_dg_OC2"/>
      <sheetName val="CL_CatOng2"/>
      <sheetName val="Bang_qui_cach_Vtu2"/>
      <sheetName val="CT_033"/>
      <sheetName val="TH_033"/>
      <sheetName val="cap_so_lan_23"/>
      <sheetName val="cap_so_BHXH3"/>
      <sheetName val="tru_tien3"/>
      <sheetName val="yt_q23"/>
      <sheetName val="c45_t33"/>
      <sheetName val="c45_t63"/>
      <sheetName val="BHYT_Q3_20033"/>
      <sheetName val="C45_t73"/>
      <sheetName val="C47-t07_20033"/>
      <sheetName val="C45_t83"/>
      <sheetName val="C47-t08_20033"/>
      <sheetName val="C45_t093"/>
      <sheetName val="C47-t09_20033"/>
      <sheetName val="C47_T123"/>
      <sheetName val="BHYT_Q4-20033"/>
      <sheetName val="C45_T103"/>
      <sheetName val="VAT_TU_NHAN_TXQN2"/>
      <sheetName val="bang_tong_ke_khoi_luong_vat_tu2"/>
      <sheetName val="hcong_tkhe2"/>
      <sheetName val="VAT_TU_NHAN_TKHE2"/>
      <sheetName val="hcong_qn2"/>
      <sheetName val="VAT_TU_NHAN_(2)2"/>
      <sheetName val="CO_SO_DU_LIEU_PTVL3"/>
      <sheetName val="QT_Duoc_(Hai)2"/>
      <sheetName val="TH_mau_moi_tu_T102"/>
      <sheetName val="Tong_hop_Quy_IV2"/>
      <sheetName val="DG_SOC3"/>
      <sheetName val="DG_HQ3"/>
      <sheetName val="Bot_Giat_C3"/>
      <sheetName val="Bot_Giat_P_3"/>
      <sheetName val="THAY_THUNG_H3"/>
      <sheetName val="thi_nghiem3"/>
      <sheetName val="BLR_12"/>
      <sheetName val="gia_phan_mong2"/>
      <sheetName val="NAM_20043"/>
      <sheetName val="huy_dong_von3"/>
      <sheetName val="Lai_vayxd3"/>
      <sheetName val="Lai_vayphaitra3"/>
      <sheetName val="Lai_vay_3"/>
      <sheetName val="tra_von3"/>
      <sheetName val="KH_chi_tiet3"/>
      <sheetName val="nguyen_lieu3"/>
      <sheetName val="soi_tho_soi_det3"/>
      <sheetName val="soi_thuong3"/>
      <sheetName val="vai_det3"/>
      <sheetName val="chi_phi_1tan3"/>
      <sheetName val="von_luu_dong3"/>
      <sheetName val="thue_VAT3"/>
      <sheetName val="doanh_thu3"/>
      <sheetName val="doanh_thu_loi_nhuan3"/>
      <sheetName val="dong_tien3"/>
      <sheetName val="thu_hoi_von3"/>
      <sheetName val="MTO_REV_02"/>
      <sheetName val="Bang_gia_NC2"/>
      <sheetName val="TH_DZ352"/>
      <sheetName val="D_Da02"/>
      <sheetName val="Thang_14"/>
      <sheetName val="Thang_12_(2)3"/>
      <sheetName val="Thang_013"/>
      <sheetName val="hoan_von3"/>
      <sheetName val="dothi_npv3"/>
      <sheetName val="diem_hoa_von3"/>
      <sheetName val="nop_ngan_sach3"/>
      <sheetName val="chi_tieu3"/>
      <sheetName val="Div__A2"/>
      <sheetName val="26+960-27+050_92"/>
      <sheetName val="luong_thang_102"/>
      <sheetName val="tong_hop_thang_102"/>
      <sheetName val="TH_112"/>
      <sheetName val="px_khai_thac_22"/>
      <sheetName val="dao_lo_so_22"/>
      <sheetName val="luong_vp_thang_102"/>
      <sheetName val="Du_toan2"/>
      <sheetName val="Chenh_lech_vat_tu2"/>
      <sheetName val="Phan_tich_vat_tu2"/>
      <sheetName val="Tong_hop_vat_tu2"/>
      <sheetName val="Gia_tri_vat_tu2"/>
      <sheetName val="Chi_phi_van_chuyen2"/>
      <sheetName val="Du_thau2"/>
      <sheetName val="Tong_hop_kinh_phi2"/>
      <sheetName val="Tu_van_Thiet_ke2"/>
      <sheetName val="Tien_do_thi_cong2"/>
      <sheetName val="Bia_du_toan2"/>
      <sheetName val="Phan_tich_don_gia_(doc)2"/>
      <sheetName val="DMVT1_(2)1"/>
      <sheetName val="Chiet_tinh_6at_lieu_1"/>
      <sheetName val="gia_vat_,ieu1"/>
      <sheetName val="P_LIST1"/>
      <sheetName val="MAKING_BILL1"/>
      <sheetName val="CO_FORM_A1"/>
      <sheetName val="HOI_PHIEU1"/>
      <sheetName val="YEU_CAU_TT_TECH_(LC)1"/>
      <sheetName val="shipping_advice1"/>
      <sheetName val="Tong_hop_gia2"/>
      <sheetName val="May_thi_cong1"/>
      <sheetName val="Chi_phi_chung1"/>
      <sheetName val="TH_K_II1"/>
      <sheetName val="TH_K_I1"/>
      <sheetName val="BKE_CT_GOC2"/>
      <sheetName val="BKE_CT_GOC_(2)2"/>
      <sheetName val="CTGS10_(2)2"/>
      <sheetName val="28+!60-28+420_5K952"/>
      <sheetName val="Thi_sinh2"/>
      <sheetName val="Cham_cong2"/>
      <sheetName val="Bang_luong2"/>
      <sheetName val="STH_1522"/>
      <sheetName val="CN_3312"/>
      <sheetName val="THV_CHI_62"/>
      <sheetName val="27+500-700_4(k85)2"/>
      <sheetName val="CHIET_TINH_TBA2"/>
      <sheetName val="CHIET_TINH_DZ_0,42"/>
      <sheetName val="CHIET_TINH_CCT2"/>
      <sheetName val="cong_bien_t1&lt;2"/>
      <sheetName val="Bang_2B2"/>
      <sheetName val="Dgia_vat_tu2"/>
      <sheetName val="Don_gia_III2"/>
      <sheetName val="Dgia_VT2"/>
      <sheetName val="ITB_COST1"/>
      <sheetName val="TIEN_GOI1"/>
      <sheetName val="NHAT_KY_THU_TIEN_T_GOI1"/>
      <sheetName val="LUONG_GIAN_TIEP1"/>
      <sheetName val="NHAT_KY_THU_TIEN_TM1"/>
      <sheetName val="UOC_THUC_HIEN_THUE_TNDN1"/>
      <sheetName val="QUY_TM1"/>
      <sheetName val="NKCT_-_011"/>
      <sheetName val="w't_table1"/>
      <sheetName val="LAI_-_LO1"/>
      <sheetName val="TO_KHAI_CHI_TIET1"/>
      <sheetName val="THUE_PII1"/>
      <sheetName val="THUE_PIII1"/>
      <sheetName val="QUYET_TOAN_THUE_TNDN1"/>
      <sheetName val="BANG_CAN_DOI_RUT_GON1"/>
      <sheetName val="BANG_CAN_DOI1"/>
      <sheetName val="NHAT_KY_CHI_TIEN1"/>
      <sheetName val="LAI_LO1"/>
      <sheetName val="TO_KHAI_THUE_DT_-TNDN-_CP1"/>
      <sheetName val="QUYET_TOAN_THUE-_CAC_KHOAN1"/>
      <sheetName val="GIA_THANH1"/>
      <sheetName val="BAI_DUNG_1"/>
      <sheetName val="BIA_NAM1"/>
      <sheetName val="TM_BAO_CAO1"/>
      <sheetName val="Ki泺m_tra_DS_thue_GTGT1"/>
      <sheetName val="27+740-820_3(k95)1"/>
      <sheetName val="Liệt_kê1"/>
      <sheetName val="THDN_MBA_phu_tai1"/>
      <sheetName val="TBA_CC1"/>
      <sheetName val="L_D17042"/>
      <sheetName val="Purchase_Order1"/>
      <sheetName val="Customize_Your_Purchase_Order1"/>
      <sheetName val="A__Building__1"/>
      <sheetName val="Qty-(Arc_)1"/>
      <sheetName val="Electrical_Breakdown1"/>
      <sheetName val="PIPE-03E_XLS2"/>
      <sheetName val="VC_MONG2"/>
      <sheetName val="LUONG_NC2"/>
      <sheetName val="B9_SCL_(2)2"/>
      <sheetName val="Thang_7-052"/>
      <sheetName val="Bia_dvi2"/>
      <sheetName val="B3_Tonghop_thang2"/>
      <sheetName val="Cong_doan2"/>
      <sheetName val="VËt_liÖu1"/>
      <sheetName val="K_L­¬ng_1"/>
      <sheetName val="GTDT_1"/>
      <sheetName val="Bï_VL_1"/>
      <sheetName val="Tæng_Hîp1"/>
      <sheetName val="Kinh_PhÝ1"/>
      <sheetName val="T_kÕ1"/>
      <sheetName val="tÝnh_VL1"/>
      <sheetName val="KL_®Ëp1"/>
      <sheetName val="Lµng_Lµ1"/>
      <sheetName val="DTcojg_4-51"/>
      <sheetName val="DGchitiet_1"/>
      <sheetName val="van_phong_Quy_11"/>
      <sheetName val="Cong_ty_Quy_11"/>
      <sheetName val="20_9_051"/>
      <sheetName val="Thanh_toan1"/>
      <sheetName val="B_11D_1"/>
      <sheetName val="Gia_tr?1"/>
      <sheetName val="Ki??m_tra_DS_thue_GTGT1"/>
      <sheetName val="Thuong_dip_nhan_danh_hieu_AHL?1"/>
      <sheetName val="26+960-27+150_5(k95!1"/>
      <sheetName val="[PIPE-03E_XLSÝ26+960-27+150_4(1"/>
      <sheetName val="Tojg_hop_thep1"/>
      <sheetName val="TH_du_toanþ1"/>
      <sheetName val="bANG_THANH_TOAN_LUONG_SC1"/>
      <sheetName val="DON_GIA_TIEN_LUONG_SXCB1"/>
      <sheetName val="bang_ke_luong_sc1"/>
      <sheetName val="DICH_VU1"/>
      <sheetName val="BD_LE_TET1"/>
      <sheetName val="BANG_THANH_TOAN_LUONG_TO_SO_CH1"/>
      <sheetName val="BANG_TONG_HOP_LUONG_SP1"/>
      <sheetName val="Bang_ke_tien_luong_O_phong1"/>
      <sheetName val="bang_ke_luong_SP1"/>
      <sheetName val="tam_ung_luong_ky_I1"/>
      <sheetName val="bao_cao_BHXH_6_thang1"/>
      <sheetName val="TH_du_toan¸1"/>
      <sheetName val="TH_du_toann1"/>
      <sheetName val="tph_AAHSTOT271"/>
      <sheetName val="Ca_D1"/>
      <sheetName val="H_long1"/>
      <sheetName val="C_Mong1"/>
      <sheetName val="M_Phu1"/>
      <sheetName val="T_Son1"/>
      <sheetName val="V_Don1"/>
      <sheetName val="Y_Kien1"/>
      <sheetName val="V_Quang1"/>
      <sheetName val="Q_Lam1"/>
      <sheetName val="P_Thu1"/>
      <sheetName val="T_Coc1"/>
      <sheetName val="D_Nghia1"/>
      <sheetName val="TT_DH1"/>
      <sheetName val="P_Phu1"/>
      <sheetName val="P_Lai1"/>
      <sheetName val="N_Xuyen1"/>
      <sheetName val="H_quan1"/>
      <sheetName val="S_Dang1"/>
      <sheetName val="N_Quan1"/>
      <sheetName val="C_Dam1"/>
      <sheetName val="B_luan1"/>
      <sheetName val="M_Luong1"/>
      <sheetName val="B_Doan1"/>
      <sheetName val="H_Do1"/>
      <sheetName val="D_Khe1"/>
      <sheetName val="P_Trung1"/>
      <sheetName val="V_du1"/>
      <sheetName val="Cước_CG1"/>
      <sheetName val="gia_tri_theo_phong1"/>
      <sheetName val="CỘT_HỐ_PIT1"/>
      <sheetName val="Don_gia1"/>
      <sheetName val="@_Dap1"/>
      <sheetName val="Summary_(1)1"/>
      <sheetName val="List_of_Houses1"/>
      <sheetName val="B2_SITE_WORKS1"/>
      <sheetName val="B3_CONCRETE_WORKS1"/>
      <sheetName val="B4_MASONRY_WORKS1"/>
      <sheetName val="B5_METAL_WORKS1"/>
      <sheetName val="B6_THERMAL&amp;MOITURE1"/>
      <sheetName val="B7_ALU_GLASS_D&amp;W1"/>
      <sheetName val="B8_FINISHING_WORKS1"/>
      <sheetName val="B12_EXTERNAL_WORKS1"/>
      <sheetName val="DMVT_-_21"/>
      <sheetName val="B__Additional_items1"/>
      <sheetName val="C__VE_items_Add11"/>
      <sheetName val="F__VE_items_Updated_Add11"/>
      <sheetName val="G__Duplicated_items1"/>
      <sheetName val="Unit_price1"/>
      <sheetName val="gia_vtu,_ncong1"/>
      <sheetName val="dao_dat1"/>
      <sheetName val="chong_tham1"/>
      <sheetName val="Yeu_cau_gia1"/>
      <sheetName val="Phan_chia_tien_ich1"/>
      <sheetName val="Prelim_HP5-ham1"/>
      <sheetName val="B3_Mong&amp;ham_1"/>
      <sheetName val="Prelim_HP5-than1"/>
      <sheetName val="B4_Than&amp;Hoan_thien1"/>
      <sheetName val="건축설비"/>
      <sheetName val="검토"/>
      <sheetName val="LE"/>
      <sheetName val="TinhGiaMTC"/>
      <sheetName val="TH MTC"/>
      <sheetName val="TH N.Cong"/>
      <sheetName val="TinhGiaNC"/>
      <sheetName val="Bang KL"/>
      <sheetName val="TH Vat tu"/>
      <sheetName val="DMCP"/>
      <sheetName val="Scheme B Estimate "/>
      <sheetName val="가설공통공사"/>
      <sheetName val="기구조직"/>
      <sheetName val="CPTNo"/>
      <sheetName val="đọc số"/>
      <sheetName val="Kiem-Toan"/>
      <sheetName val="Rate"/>
      <sheetName val="Clubhouse"/>
      <sheetName val="PTTC"/>
      <sheetName val="Bangia"/>
      <sheetName val="Goc CC"/>
      <sheetName val="GOC-KO IN"/>
      <sheetName val="Elec LG"/>
      <sheetName val="pp1p"/>
      <sheetName val="pp3p_NC"/>
      <sheetName val="pp3p "/>
      <sheetName val="Chiet tinh dz22"/>
      <sheetName val="truc tiep"/>
      <sheetName val="Note"/>
      <sheetName val="CTGX"/>
      <sheetName val="Thống kê"/>
      <sheetName val="Xuly Data"/>
      <sheetName val="침하계"/>
      <sheetName val="TRE TABLE"/>
      <sheetName val="견적대비표"/>
      <sheetName val="AHU집계"/>
      <sheetName val="공조기휀"/>
      <sheetName val="공조기"/>
      <sheetName val="현금"/>
      <sheetName val="예산변경사항"/>
      <sheetName val="조도계산서 (도서)"/>
      <sheetName val="남양시작동자105노65기1.3화1.2"/>
      <sheetName val="96수출"/>
      <sheetName val="95WBS"/>
      <sheetName val="YOEMAGUM"/>
      <sheetName val="CT "/>
      <sheetName val="8.자재비"/>
      <sheetName val="2000전체분"/>
      <sheetName val="청천내"/>
      <sheetName val="12CGOU"/>
      <sheetName val="Chiết tính"/>
      <sheetName val="3_2_집기비품교체주기"/>
      <sheetName val="실행내역(05. 1. 5.)"/>
      <sheetName val="실행단가철(ems코드적용)"/>
      <sheetName val="교대(A1)"/>
      <sheetName val="2.1 受電設備棟"/>
      <sheetName val="2.2 受・防火水槽"/>
      <sheetName val="2.3 排水処理設備棟"/>
      <sheetName val="2.4 倉庫棟"/>
      <sheetName val="2.5 守衛棟"/>
      <sheetName val="기본입력"/>
      <sheetName val="기준단가"/>
      <sheetName val="접대비"/>
      <sheetName val="선급금"/>
      <sheetName val="하자수수료"/>
      <sheetName val="BANG TONG HOP (2)"/>
      <sheetName val="Bill 05 - FP"/>
      <sheetName val="SUM"/>
      <sheetName val="DS-Thuong 6T dau"/>
      <sheetName val="F&amp;S"/>
      <sheetName val="TT04"/>
      <sheetName val="Item-DATA"/>
      <sheetName val="NSA fr Revit"/>
      <sheetName val="MTC"/>
      <sheetName val="NC"/>
      <sheetName val="XXXX"/>
      <sheetName val="CT Thang Mo"/>
      <sheetName val="electrical"/>
      <sheetName val="NEW_PANEL"/>
      <sheetName val="부대입찰"/>
      <sheetName val="부대공"/>
      <sheetName val="적격점수"/>
      <sheetName val="자재인력"/>
      <sheetName val="입찰조건"/>
      <sheetName val="조건표"/>
      <sheetName val="member design"/>
      <sheetName val="design criteria"/>
      <sheetName val="working load at the btm ft."/>
      <sheetName val="plan&amp;section of foundation"/>
      <sheetName val="soil bearing check"/>
      <sheetName val="valeurs de base"/>
      <sheetName val="공문"/>
      <sheetName val="예산대비"/>
      <sheetName val="3.공통공사대비"/>
      <sheetName val="인천제철"/>
      <sheetName val="FAX"/>
      <sheetName val="한강운반비"/>
      <sheetName val="규격"/>
      <sheetName val="단가조사"/>
      <sheetName val="강교(Sub)"/>
      <sheetName val="일반토공견적"/>
      <sheetName val="보험료"/>
      <sheetName val="부전지"/>
      <sheetName val="해외(원화)"/>
      <sheetName val="구미4단2"/>
      <sheetName val="주안3차A-A"/>
      <sheetName val="인건비 "/>
      <sheetName val="일위"/>
      <sheetName val="기본단가"/>
      <sheetName val="_REF"/>
      <sheetName val="Apt내역"/>
      <sheetName val="하도급대비"/>
      <sheetName val="하도급기성"/>
      <sheetName val="하도급단가산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ldg"/>
      <sheetName val="一次"/>
      <sheetName val="보고서"/>
      <sheetName val="토공"/>
      <sheetName val="주식"/>
      <sheetName val="투찰추정"/>
      <sheetName val="경산"/>
      <sheetName val="원가계산서(남측)"/>
      <sheetName val="报价清单(2)"/>
      <sheetName val="예가표"/>
      <sheetName val="SP10"/>
      <sheetName val="FitOutConfCentre"/>
      <sheetName val="Fan"/>
      <sheetName val="個案9411"/>
      <sheetName val="C. NEW BLDG-PLUMBING WORK"/>
      <sheetName val="Bảng GT PS"/>
      <sheetName val="DETAIL"/>
      <sheetName val="Dien giai"/>
      <sheetName val="T_x0003__x0000_ong dip nhan dan"/>
      <sheetName val="_MGT-DRT_MGT-IMPR_MGT-SC@_BA039"/>
      <sheetName val="_N_MGT-DRT_MGT-IMPR_MGT-SC@_BA0"/>
      <sheetName val="Gia tr_"/>
      <sheetName val="Ki__m tra DS thue GTGT"/>
      <sheetName val="Thuong dip nhan danh hieu AHL_"/>
      <sheetName val="_PIPE-03E.XLSÝ26+960-27+150.4(k"/>
      <sheetName val="__-BLDG"/>
      <sheetName val="Gia_tr_"/>
      <sheetName val="Ki__m_tra_DS_thue_GTGT"/>
      <sheetName val="Thuong_dip_nhan_danh_hieu_AHL_"/>
      <sheetName val="_PIPE-03E_XLSÝ26+960-27+150_4(k"/>
      <sheetName val="Gia_tr_1"/>
      <sheetName val="Ki__m_tra_DS_thue_GTGT1"/>
      <sheetName val="Thuong_dip_nhan_danh_hieu_AHL_1"/>
      <sheetName val="_PIPE-03E_XLSÝ26+960-27+150_4(1"/>
      <sheetName val="BOQ"/>
      <sheetName val="Rate breakdown detail"/>
      <sheetName val="Cart path Q'ty"/>
      <sheetName val="Q'ty"/>
      <sheetName val="GL"/>
      <sheetName val="Bill 4 - Substructure"/>
      <sheetName val="Barrem"/>
      <sheetName val="Cấu tạo giá"/>
      <sheetName val="04 - XUONG DET B"/>
      <sheetName val="CTG-1"/>
      <sheetName val="SPEC"/>
      <sheetName val="DATA.H"/>
      <sheetName val="DATA.V"/>
      <sheetName val="DATA.OR"/>
      <sheetName val="STRUC"/>
      <sheetName val="hinhhoc"/>
      <sheetName val="Truot_nen"/>
      <sheetName val="dmvt "/>
      <sheetName val="CDKT"/>
      <sheetName val="D&amp;W"/>
      <sheetName val="Bill Prelim-CDT"/>
      <sheetName val="Prelims"/>
      <sheetName val="Bill BPTC-CDT"/>
      <sheetName val="Chi tiết BPTC"/>
      <sheetName val="Bill BPTC-CDT (PA MCT CDT)"/>
      <sheetName val="Chi tiết BPTC (PA MCT CDT)"/>
      <sheetName val="新规"/>
      <sheetName val="手动计画"/>
      <sheetName val="DTICH"/>
      <sheetName val="単価表"/>
      <sheetName val="8_식재일위1"/>
      <sheetName val="실행내역(05__1__5_)"/>
      <sheetName val="수목데이타 "/>
      <sheetName val="概総括1"/>
      <sheetName val="D &amp; W sizes"/>
      <sheetName val="Đầu vào"/>
      <sheetName val="Bill of Qty MEP"/>
      <sheetName val="ctTBA"/>
      <sheetName val="NET表"/>
      <sheetName val="BQ表"/>
      <sheetName val="EXTERNAL"/>
      <sheetName val="Electrical Works"/>
      <sheetName val="Analisa Upah &amp; Bahan Plum"/>
      <sheetName val="harmony_done"/>
      <sheetName val="[원남울진낙찰내역(99.4.13 부산청).xlsáFAX"/>
      <sheetName val="[원남울진낙찰내역(99.4.13 부산청).xlsø갑지"/>
      <sheetName val="B3A - TOWER A"/>
      <sheetName val="D+W"/>
      <sheetName val="Analisa"/>
      <sheetName val="실행별짠"/>
      <sheetName val="장비내역서"/>
      <sheetName val="기계내역서"/>
      <sheetName val="200"/>
      <sheetName val="단가 및 재료비"/>
      <sheetName val="단가산출2"/>
      <sheetName val="중기사용료산출근거"/>
      <sheetName val="단가산출1"/>
      <sheetName val="자재비"/>
      <sheetName val="일반관리비"/>
      <sheetName val="사급자재"/>
      <sheetName val="TIE-INS"/>
      <sheetName val="1.Factory+Office"/>
      <sheetName val="PROCESS"/>
      <sheetName val="Package1"/>
      <sheetName val="1-1"/>
      <sheetName val="구조물공"/>
      <sheetName val="단가산출서"/>
      <sheetName val="단가산출서 (2)"/>
      <sheetName val="평3"/>
      <sheetName val="ESTI_3"/>
      <sheetName val="원남울진낙찰내역(99_4_13_부산청)3"/>
      <sheetName val="sanitary-ware_tower3&amp;43"/>
      <sheetName val="_Beams-pms3"/>
      <sheetName val="TH_kinh_phi3"/>
      <sheetName val="KLDT_DIEN3"/>
      <sheetName val="Dinh_muc_CP_KTCB_khac3"/>
      <sheetName val="입출재고현황_(2)3"/>
      <sheetName val="Area_Cal3"/>
      <sheetName val="detai_cable___3"/>
      <sheetName val="00-Pipe_Schedule_for_QS_rev013"/>
      <sheetName val="MAIN_GATE_HOUSE3"/>
      <sheetName val="CHIẾT_TÍNH_ĐƠN_GIÁ3"/>
      <sheetName val="BoQ_Coke3"/>
      <sheetName val="1_R18_BF3"/>
      <sheetName val="6_External_works-R183"/>
      <sheetName val="Demolish_13"/>
      <sheetName val="6_1_Quantity-Bill_1-Prelim3"/>
      <sheetName val="CHITIET_VL-NC-TT1p3"/>
      <sheetName val="Bang_tinh_hao_hut_thep2"/>
      <sheetName val="Define_finishing2"/>
      <sheetName val="Huong_dan3"/>
      <sheetName val="Bảng_mã_VT3"/>
      <sheetName val="Chenh_lech_vat_tu3"/>
      <sheetName val="05-LV_Cabling2"/>
      <sheetName val="Gia_VLNCMTC3"/>
      <sheetName val="Don_gia_chi_tiet3"/>
      <sheetName val="Dinh_nghia3"/>
      <sheetName val="1차_내역서3"/>
      <sheetName val="Sheet1_(2)3"/>
      <sheetName val="Div26_-_Elect3"/>
      <sheetName val="Material_Schedule2"/>
      <sheetName val="DG_Cong_C1,C2,C3,C4,C52"/>
      <sheetName val="Dầm_12"/>
      <sheetName val="DonGia_chetao2"/>
      <sheetName val="DonGia_VatTuLK2"/>
      <sheetName val="Bill_7-Elec2"/>
      <sheetName val="Price_Database2"/>
      <sheetName val="Phan_tich2"/>
      <sheetName val="RAB_AR&amp;STR2"/>
      <sheetName val="고객사_관리_코드3"/>
      <sheetName val="Xunit_(단위환산)3"/>
      <sheetName val="7_공정표3"/>
      <sheetName val="gia_vt,nc,may2"/>
      <sheetName val="Chi_tiet2"/>
      <sheetName val="dtct_cong2"/>
      <sheetName val="tong_du_toan2"/>
      <sheetName val="8_석축단위(H=1_5M)3"/>
      <sheetName val="5_BANG_I3"/>
      <sheetName val="플랜트_설치3"/>
      <sheetName val="기성(1차)_3"/>
      <sheetName val="현장관리비_산출내역3"/>
      <sheetName val="Stem_Footing2"/>
      <sheetName val="Piping_Design_Data2"/>
      <sheetName val="소상_&quot;1&quot;3"/>
      <sheetName val="6PILE__(돌출)3"/>
      <sheetName val="BACK_DATA3"/>
      <sheetName val="코딩_(2)2"/>
      <sheetName val="2_건축3"/>
      <sheetName val="_갑지3"/>
      <sheetName val="SOS_PLC_&amp;_Panel3"/>
      <sheetName val="PROJECT_BRIEF2"/>
      <sheetName val="BSD_(2)2"/>
      <sheetName val="5_전사투자계획종함안2"/>
      <sheetName val="단양_00_아파트-세부내역2"/>
      <sheetName val="준검_내역서2"/>
      <sheetName val="Hrg_Sat2"/>
      <sheetName val="CHITIET_VL-NCHT1_(2)2"/>
      <sheetName val="내역서_(2)2"/>
      <sheetName val="4_LINE2"/>
      <sheetName val="7_th2"/>
      <sheetName val="Customer_Databas2"/>
      <sheetName val="개인별_순위표2"/>
      <sheetName val="원남울진낙찰내역(99_4_13%20부산청)_xls2"/>
      <sheetName val="SCOPE_OF_WORK2"/>
      <sheetName val="Xây_tô2"/>
      <sheetName val="HT_Ham"/>
      <sheetName val="Summary_-_Budget2"/>
      <sheetName val="Chi_tiet_-_Dv_lap4"/>
      <sheetName val="TH_KHTC4"/>
      <sheetName val="Van_chuyen4"/>
      <sheetName val="THKP_(2)4"/>
      <sheetName val="T_Bi4"/>
      <sheetName val="Thiet_ke4"/>
      <sheetName val="K_luong4"/>
      <sheetName val="TT_L24"/>
      <sheetName val="TT_L14"/>
      <sheetName val="Thue_Ngoai4"/>
      <sheetName val="KL_XL20004"/>
      <sheetName val="Chiet_tinh4"/>
      <sheetName val="Sheet2_(2)4"/>
      <sheetName val="Dong_Dau4"/>
      <sheetName val="Dong_Dau_(2)4"/>
      <sheetName val="Sau_dong4"/>
      <sheetName val="Ma_xa4"/>
      <sheetName val="My_dinh4"/>
      <sheetName val="Tong_cong4"/>
      <sheetName val="KH_2003_(moi_max)4"/>
      <sheetName val="be_tong4"/>
      <sheetName val="Tong_hop_thep4"/>
      <sheetName val="__4"/>
      <sheetName val="san_vuon4"/>
      <sheetName val="khu_phu_tro4"/>
      <sheetName val="LUAN_CHUYEN4"/>
      <sheetName val="KE_QUY4"/>
      <sheetName val="LUONGGIAN_TIEP4"/>
      <sheetName val="VAY_VON4"/>
      <sheetName val="O_THAO4"/>
      <sheetName val="Q_TRUNG4"/>
      <sheetName val="Y_THANH4"/>
      <sheetName val="Thuyet_minh4"/>
      <sheetName val="CDSL_(2)4"/>
      <sheetName val="26+180-400_24"/>
      <sheetName val="26+180_Sub14"/>
      <sheetName val="26+180_Sub44"/>
      <sheetName val="26+180-400_5(k95)4"/>
      <sheetName val="26+400-620_3(k95)4"/>
      <sheetName val="26+400-640_1(k95)4"/>
      <sheetName val="26+960-27+150_94"/>
      <sheetName val="26+960-27+150_104"/>
      <sheetName val="26+960-27+150_114"/>
      <sheetName val="26+960-27+150_124"/>
      <sheetName val="26+960-27+150_5(k95)4"/>
      <sheetName val="26+960-27+150_4(k95)4"/>
      <sheetName val="26+960-27+150_1(k95)4"/>
      <sheetName val="27+500-700_5(k95)4"/>
      <sheetName val="27+500-700_4(k95)4"/>
      <sheetName val="27+500-700_3(k95)4"/>
      <sheetName val="27+500-700_1(k95)4"/>
      <sheetName val="27+740-920_3(k95)4"/>
      <sheetName val="27+740-920_214"/>
      <sheetName val="27+920-28+040_6,74"/>
      <sheetName val="27+920-28+040_104"/>
      <sheetName val="27+920-28+160_Su34"/>
      <sheetName val="28+160-28+420_5K954"/>
      <sheetName val="28+430-657_74"/>
      <sheetName val="Km28+430-657_84"/>
      <sheetName val="28+430-657_94"/>
      <sheetName val="28+430-667_104"/>
      <sheetName val="28+430-657_114"/>
      <sheetName val="28+430-657_4k954"/>
      <sheetName val="28+500-657_184"/>
      <sheetName val="28+520-657_194"/>
      <sheetName val="Interim_payment4"/>
      <sheetName val="Bid_Sum4"/>
      <sheetName val="Item_B4"/>
      <sheetName val="Dg_A4"/>
      <sheetName val="Dg_B&amp;C4"/>
      <sheetName val="Material_at_site4"/>
      <sheetName val="BCC_(2)4"/>
      <sheetName val="Bao_cao4"/>
      <sheetName val="Bao_cao_24"/>
      <sheetName val="Khoi_luong4"/>
      <sheetName val="Khoi_luong_mat4"/>
      <sheetName val="Bang_ke4"/>
      <sheetName val="T_HopKL4"/>
      <sheetName val="S_Luong4"/>
      <sheetName val="D_Dap4"/>
      <sheetName val="Q_Toan4"/>
      <sheetName val="Phan_tich_chi_phi4"/>
      <sheetName val="Chi_phi_nen_theo_BVTC4"/>
      <sheetName val="nhan_cong_phu4"/>
      <sheetName val="nhan_cong_Hung4"/>
      <sheetName val="Nhan_cong4"/>
      <sheetName val="Khoi_luong_nen_theo_BVTC4"/>
      <sheetName val="Phu_luc4"/>
      <sheetName val="Gia_trÞ4"/>
      <sheetName val="AC_PC4"/>
      <sheetName val="Gia_VL4"/>
      <sheetName val="Bang_gia_ca_may4"/>
      <sheetName val="Bang_luong_CB4"/>
      <sheetName val="Bang_P_tich_CT4"/>
      <sheetName val="D_toan_chi_tiet4"/>
      <sheetName val="Bang_TH_Dtoan4"/>
      <sheetName val="cap_cho_cac_DT4"/>
      <sheetName val="Ung_-_hoan4"/>
      <sheetName val="CP_may4"/>
      <sheetName val="Thep_4"/>
      <sheetName val="Chi_tiet_Khoi_luong4"/>
      <sheetName val="TH_khoi_luong4"/>
      <sheetName val="Chiet_tinh_vat_lieu_4"/>
      <sheetName val="TH_KL_VL4"/>
      <sheetName val="TAI_TRONG4"/>
      <sheetName val="NOI_LUC4"/>
      <sheetName val="TINH_DUYET_THTT_CHINH4"/>
      <sheetName val="TDUYET_THTT_PHU4"/>
      <sheetName val="TINH_DAO_DONG_VA_DO_VONG4"/>
      <sheetName val="TINH_NEO4"/>
      <sheetName val="Bang_VL4"/>
      <sheetName val="VL(No_V-c)4"/>
      <sheetName val="He_so4"/>
      <sheetName val="PL_Vua4"/>
      <sheetName val="Chitieu-dam_cac_loai4"/>
      <sheetName val="DG_Dam4"/>
      <sheetName val="DG_chung4"/>
      <sheetName val="VL-dac_chung4"/>
      <sheetName val="CT_1md_&amp;_dau_cong4"/>
      <sheetName val="Tong_hop4"/>
      <sheetName val="CT_cong4"/>
      <sheetName val="dg_cong4"/>
      <sheetName val="CT_Duong4"/>
      <sheetName val="D_gia4"/>
      <sheetName val="T_hop4"/>
      <sheetName val="CtP_tro4"/>
      <sheetName val="Nha_moi4"/>
      <sheetName val="TT-T_Tron_So_24"/>
      <sheetName val="Ct_Dam_4"/>
      <sheetName val="Ct_Duoi4"/>
      <sheetName val="Ct_Tren4"/>
      <sheetName val="D_giaMay4"/>
      <sheetName val="BU_CTPH4"/>
      <sheetName val="BU_tran3+360_224"/>
      <sheetName val="Tran3+360_224"/>
      <sheetName val="BU_tran2+386_44"/>
      <sheetName val="Tran2+386_44"/>
      <sheetName val="DTcong_4-54"/>
      <sheetName val="Bu_1-24"/>
      <sheetName val="Bu_12-134"/>
      <sheetName val="DTcong_12-134"/>
      <sheetName val="DT_cong13-13+4"/>
      <sheetName val="BU-_nhanh4"/>
      <sheetName val="dtcong_nh1-24"/>
      <sheetName val="dtcong_nh0-14"/>
      <sheetName val="BU_11-124"/>
      <sheetName val="DTcong_11-124"/>
      <sheetName val="Pr-_CC4"/>
      <sheetName val="MD_3-44"/>
      <sheetName val="ND_3-44"/>
      <sheetName val="MD_1-24"/>
      <sheetName val="ND_1-24"/>
      <sheetName val="MD_0-14"/>
      <sheetName val="ND_0-14"/>
      <sheetName val="KL_tong4"/>
      <sheetName val="TH_(T1-6)4"/>
      <sheetName val="_NL4"/>
      <sheetName val="_NL_(2)4"/>
      <sheetName val="CDTHCT_(3)4"/>
      <sheetName val="Quyet_toan4"/>
      <sheetName val="Thu_hoi4"/>
      <sheetName val="Lai_vay4"/>
      <sheetName val="Tien_vay4"/>
      <sheetName val="Cong_no4"/>
      <sheetName val="Cop_pha4"/>
      <sheetName val="thkl_(2)4"/>
      <sheetName val="long_tec4"/>
      <sheetName val="cd_viaK0-T64"/>
      <sheetName val="cdvia_T6-Tc244"/>
      <sheetName val="cdvia_Tc24-T464"/>
      <sheetName val="cd_btnL2k0+361-T194"/>
      <sheetName val="DS_them_luong_qui_4-20024"/>
      <sheetName val="Phuc_loi_2-9-024"/>
      <sheetName val="Thuong_nhan_dip_21-12-024"/>
      <sheetName val="Thuong_dip_nhan_danh_hieu_AHL§4"/>
      <sheetName val="Thang_luong_thu_13_nam_20024"/>
      <sheetName val="Luong_SX#_dip_Tet_Qui_Mui(dong4"/>
      <sheetName val="phan_tich_DG4"/>
      <sheetName val="gia_vat_lieu4"/>
      <sheetName val="gia_xe_may4"/>
      <sheetName val="gia_nhan_cong4"/>
      <sheetName val="Chenh_lech4"/>
      <sheetName val="Kinh_phí4"/>
      <sheetName val="CDTHU_CHI_T14"/>
      <sheetName val="THUCHI_24"/>
      <sheetName val="THU_CHI34"/>
      <sheetName val="THU_CHI_44"/>
      <sheetName val="THU_CHI54"/>
      <sheetName val="THU_CHI_64"/>
      <sheetName val="TU_CHI_74"/>
      <sheetName val="THU_CHI94"/>
      <sheetName val="THU_CHI_84"/>
      <sheetName val="THU_CHI_104"/>
      <sheetName val="THU_CHI_114"/>
      <sheetName val="THU_CHI_124"/>
      <sheetName val="tong_hop_thanh_toan_thue4"/>
      <sheetName val="bang_ke_nop_thue4"/>
      <sheetName val="Tonh_hop_chi_phi4"/>
      <sheetName val="BK_chi_phi4"/>
      <sheetName val="KTra_DS_va_thue_GTGT4"/>
      <sheetName val="Kiãøm_tra_DS_thue_GTGT4"/>
      <sheetName val="XUAT(gia_von)4"/>
      <sheetName val="Xuat_(gia_ban)4"/>
      <sheetName val="Dchinh_TH_N-X-T4"/>
      <sheetName val="Tong_hop_N-X-T4"/>
      <sheetName val="thue_TH4"/>
      <sheetName val="tong_hop_20014"/>
      <sheetName val="qUYET_TOAN_THUE4"/>
      <sheetName val="vat_tu4"/>
      <sheetName val="THVT_T54"/>
      <sheetName val="XL1_t54"/>
      <sheetName val="XL2_T54"/>
      <sheetName val="XL3_T54"/>
      <sheetName val="XL5_T54"/>
      <sheetName val="CC_XL14"/>
      <sheetName val="KKTS_044"/>
      <sheetName val="nha_kct4"/>
      <sheetName val="sent_to4"/>
      <sheetName val="KL_Tram_Cty4"/>
      <sheetName val="Gam_may_Cty4"/>
      <sheetName val="KL_tram_KH4"/>
      <sheetName val="Gam_may_KH4"/>
      <sheetName val="Cach_dien4"/>
      <sheetName val="Mang_tai4"/>
      <sheetName val="KL_DDK4"/>
      <sheetName val="Mang_tai_DDK4"/>
      <sheetName val="KL_DDK0,44"/>
      <sheetName val="TT_Ky_thuat4"/>
      <sheetName val="CT_moi4"/>
      <sheetName val="Tu_dien4"/>
      <sheetName val="May_cat4"/>
      <sheetName val="Dao_Cly4"/>
      <sheetName val="Dao_Ptai4"/>
      <sheetName val="Tu_RMU4"/>
      <sheetName val="C_set4"/>
      <sheetName val="Sco_Cap4"/>
      <sheetName val="Sco_TB4"/>
      <sheetName val="TN_tram4"/>
      <sheetName val="TN_C_set4"/>
      <sheetName val="TN_TD_DDay4"/>
      <sheetName val="Phan_chung4"/>
      <sheetName val="congtac_vien-uy4"/>
      <sheetName val="Nhan_luc20014"/>
      <sheetName val="cong_Q24"/>
      <sheetName val="T_U_luong_Q14"/>
      <sheetName val="T_U_luong_Q24"/>
      <sheetName val="T_U_luong_Q34"/>
      <sheetName val="Xep_hang_2014"/>
      <sheetName val="toan_Cty4"/>
      <sheetName val="Cong_ty4"/>
      <sheetName val="XN_24"/>
      <sheetName val="XN_ong_CHi4"/>
      <sheetName val="N_XDCT&amp;_XKLD4"/>
      <sheetName val="CN_HCM4"/>
      <sheetName val="TT_XKLD(Nhan)4"/>
      <sheetName val="Ong_Hong4"/>
      <sheetName val="CN_hung_yen4"/>
      <sheetName val="Dong_nai4"/>
      <sheetName val="Quang_Tri4"/>
      <sheetName val="Da_Nang4"/>
      <sheetName val="Quang_Nam4"/>
      <sheetName val="Quang_Ngai4"/>
      <sheetName val="TH_DH-QN4"/>
      <sheetName val="KP_HD4"/>
      <sheetName val="DB_HD4"/>
      <sheetName val="K249_K984"/>
      <sheetName val="K249_K98_(2)4"/>
      <sheetName val="K251_K984"/>
      <sheetName val="K251_SBase4"/>
      <sheetName val="K251_AC4"/>
      <sheetName val="K252_K984"/>
      <sheetName val="K252_SBase4"/>
      <sheetName val="K252_AC4"/>
      <sheetName val="K253_K984"/>
      <sheetName val="K253_Subbase4"/>
      <sheetName val="K253_Base_4"/>
      <sheetName val="K253_SBase4"/>
      <sheetName val="K253_AC4"/>
      <sheetName val="K255_SBase4"/>
      <sheetName val="K259_K984"/>
      <sheetName val="K259_Subbase4"/>
      <sheetName val="K259_Base_4"/>
      <sheetName val="K259_AC4"/>
      <sheetName val="K260_K984"/>
      <sheetName val="K260_Subbase4"/>
      <sheetName val="K260_Base4"/>
      <sheetName val="K260_AC4"/>
      <sheetName val="K261_K984"/>
      <sheetName val="K261_Base4"/>
      <sheetName val="K261_AC4"/>
      <sheetName val="KL_VL4"/>
      <sheetName val="QT_9-64"/>
      <sheetName val="Thuong_luu_HB4"/>
      <sheetName val="QT_Ky_T4"/>
      <sheetName val="bc_vt_TON_BAI4"/>
      <sheetName val="Tien_ung4"/>
      <sheetName val="phi_luong34"/>
      <sheetName val="CT_xa4"/>
      <sheetName val="Gia_DAN4"/>
      <sheetName val="KLTong_hop4"/>
      <sheetName val="Lan_can4"/>
      <sheetName val="Ranh_doc_(2)4"/>
      <sheetName val="Ranh_doc4"/>
      <sheetName val="Coc_tieu4"/>
      <sheetName val="Bien_bao4"/>
      <sheetName val="Nan_tuyen4"/>
      <sheetName val="Lan_14"/>
      <sheetName val="Lan__24"/>
      <sheetName val="Lan_34"/>
      <sheetName val="Gia_tri4"/>
      <sheetName val="Lan_54"/>
      <sheetName val="Dc_Dau4"/>
      <sheetName val="_o_to_Hien_84"/>
      <sheetName val="_o_to_Hien94"/>
      <sheetName val="_o_to_Hien104"/>
      <sheetName val="_o_to_Hien114"/>
      <sheetName val="_o_to_Hien12)4"/>
      <sheetName val="_o_to_Hien15"/>
      <sheetName val="_o_to_Hien24"/>
      <sheetName val="_o_to_Hien34"/>
      <sheetName val="_o_to_Hien44"/>
      <sheetName val="_o_to_Hien54"/>
      <sheetName val="_o_to_Phong_84"/>
      <sheetName val="_o_to_Phong94"/>
      <sheetName val="_o_to_Phong104"/>
      <sheetName val="_o_to_Phong114"/>
      <sheetName val="_o_to_Phong12)4"/>
      <sheetName val="_o_to_Phong15"/>
      <sheetName val="_o_to_Phong24"/>
      <sheetName val="_o_to_Phong34"/>
      <sheetName val="_o_to_Phong44"/>
      <sheetName val="_o_to_Phong54"/>
      <sheetName val="_o_to_Dung_8_4"/>
      <sheetName val="_D_tt_dau84"/>
      <sheetName val="_o_to_Dung_94"/>
      <sheetName val="_D9_tt_dau4"/>
      <sheetName val="_D10_tt_dau4"/>
      <sheetName val="_o_to_Dung_104"/>
      <sheetName val="_o_to_Dung_114"/>
      <sheetName val="_o_to_Dung_12)4"/>
      <sheetName val="_o_to_Dung_15"/>
      <sheetName val="_o_to_Dung24"/>
      <sheetName val="_o_to_Dung34"/>
      <sheetName val="_o_to_Dung44"/>
      <sheetName val="_o_totrongT10-124"/>
      <sheetName val="_o_totrongT24"/>
      <sheetName val="_o_totrungT10-124"/>
      <sheetName val="_o_toMinhT10-12_4"/>
      <sheetName val="_o_toMinhT24"/>
      <sheetName val="_o_toTrieuT10-12__4"/>
      <sheetName val="Luong_8_SP4"/>
      <sheetName val="Luong_9_SP_4"/>
      <sheetName val="Luong_10_SP_4"/>
      <sheetName val="Luong_11_SP_4"/>
      <sheetName val="Luong_12_SP4"/>
      <sheetName val="Thang_124"/>
      <sheetName val="cong_bien_t104"/>
      <sheetName val="luong_t9_4"/>
      <sheetName val="bb_t94"/>
      <sheetName val="Co_quan_TCT4"/>
      <sheetName val="BOT_(PA_chon)4"/>
      <sheetName val="Yaly_&amp;_Ri_Ninh4"/>
      <sheetName val="Thuy_dien_Na_Loi4"/>
      <sheetName val="bang_so_sanh_tong_hop4"/>
      <sheetName val="bang_so_sanh_tong_hop_(ty_le)4"/>
      <sheetName val="thu_nhap_binh_quan_(2)4"/>
      <sheetName val="dang_huong4"/>
      <sheetName val="phuong_an_14"/>
      <sheetName val="phuong_an_1_(2)4"/>
      <sheetName val="phuong_an24"/>
      <sheetName val="tong_hop_BQ4"/>
      <sheetName val="tong_hop_BQ-14"/>
      <sheetName val="phuong_an_chon4"/>
      <sheetName val="bang_so_sanh_tong_hop_(_PA_cho4"/>
      <sheetName val="dang_ap_dung4"/>
      <sheetName val="bang_tong_hop_(dang_huong)4"/>
      <sheetName val="Cong_hop4"/>
      <sheetName val="kldukien_(107)4"/>
      <sheetName val="qui1_(2)4"/>
      <sheetName val="Luong_1_SP14"/>
      <sheetName val="Luong_2_SP24"/>
      <sheetName val="Luong_3_SP34"/>
      <sheetName val="Luong_4_SP44"/>
      <sheetName val="Luong_4_SP54"/>
      <sheetName val="TH_du_toan_4"/>
      <sheetName val="Du_toan_4"/>
      <sheetName val="C_Tinh4"/>
      <sheetName val="binh_do4"/>
      <sheetName val="cot_lieu4"/>
      <sheetName val="van_khuon4"/>
      <sheetName val="CT_BT4"/>
      <sheetName val="lay_mau4"/>
      <sheetName val="mat_ngoai_goi4"/>
      <sheetName val="coc_tram-bt4"/>
      <sheetName val="Phu_luc_HD4"/>
      <sheetName val="Gia_du_thau4"/>
      <sheetName val="Ca_xe4"/>
      <sheetName val="Cau_2(3)4"/>
      <sheetName val="TK_331c13"/>
      <sheetName val="CT_3313"/>
      <sheetName val="CT_1313"/>
      <sheetName val="KH_200³_(moi_max)4"/>
      <sheetName val="TSCD_ko_dung3"/>
      <sheetName val="Tong_vat_tu3"/>
      <sheetName val="VT_luu3"/>
      <sheetName val="Vtu_u_dong3"/>
      <sheetName val="TSLD_khac3"/>
      <sheetName val="CC_da_pbo_het3"/>
      <sheetName val="C_TIEU4"/>
      <sheetName val="T_Luong4"/>
      <sheetName val="T_HAO4"/>
      <sheetName val="DT_TUYEN4"/>
      <sheetName val="DT_GIA4"/>
      <sheetName val="KHDT_(2)4"/>
      <sheetName val="CL_4"/>
      <sheetName val="KQ_(2)4"/>
      <sheetName val="Tong_Thu3"/>
      <sheetName val="Tong_Chi3"/>
      <sheetName val="Truong_hoc3"/>
      <sheetName val="Cty_CP3"/>
      <sheetName val="G_thau_3B3"/>
      <sheetName val="T_Hop_Thu-chi3"/>
      <sheetName val="XE_DAU4"/>
      <sheetName val="XE_XANG4"/>
      <sheetName val="Hat_14"/>
      <sheetName val="_H8_duong4"/>
      <sheetName val="Hat_7dg4"/>
      <sheetName val="TH_duong_1B4"/>
      <sheetName val="B_T_HOP3"/>
      <sheetName val="HT_HE_DUONG3"/>
      <sheetName val="DH_D1,23"/>
      <sheetName val="Tro_giup3"/>
      <sheetName val="TH_cau_1B4"/>
      <sheetName val="cau_H14"/>
      <sheetName val="Son_dg4"/>
      <sheetName val="THKL_H94"/>
      <sheetName val="THKL_H44"/>
      <sheetName val="BB_NT_GD_H-thanh3"/>
      <sheetName val="BB_NT_KL3"/>
      <sheetName val="CL_PP3"/>
      <sheetName val="TH_DgPP3"/>
      <sheetName val="Dg_PP3"/>
      <sheetName val="CL_DgPP3"/>
      <sheetName val="TH_DDau3"/>
      <sheetName val="TH_DVu3"/>
      <sheetName val="CL_Dvu3"/>
      <sheetName val="TH_DgDvu3"/>
      <sheetName val="Dg_DV3"/>
      <sheetName val="C_O3"/>
      <sheetName val="TH_dg_OC3"/>
      <sheetName val="CL_CatOng3"/>
      <sheetName val="Bang_qui_cach_Vtu3"/>
      <sheetName val="CT_034"/>
      <sheetName val="TH_034"/>
      <sheetName val="cap_so_lan_24"/>
      <sheetName val="cap_so_BHXH4"/>
      <sheetName val="tru_tien4"/>
      <sheetName val="yt_q24"/>
      <sheetName val="c45_t34"/>
      <sheetName val="c45_t64"/>
      <sheetName val="BHYT_Q3_20034"/>
      <sheetName val="C45_t74"/>
      <sheetName val="C47-t07_20034"/>
      <sheetName val="C45_t84"/>
      <sheetName val="C47-t08_20034"/>
      <sheetName val="C45_t094"/>
      <sheetName val="C47-t09_20034"/>
      <sheetName val="C47_T124"/>
      <sheetName val="BHYT_Q4-20034"/>
      <sheetName val="C45_T104"/>
      <sheetName val="VAT_TU_NHAN_TXQN3"/>
      <sheetName val="bang_tong_ke_khoi_luong_vat_tu3"/>
      <sheetName val="hcong_tkhe3"/>
      <sheetName val="VAT_TU_NHAN_TKHE3"/>
      <sheetName val="hcong_qn3"/>
      <sheetName val="VAT_TU_NHAN_(2)3"/>
      <sheetName val="CO_SO_DU_LIEU_PTVL4"/>
      <sheetName val="QT_Duoc_(Hai)3"/>
      <sheetName val="TH_mau_moi_tu_T103"/>
      <sheetName val="Tong_hop_Quy_IV3"/>
      <sheetName val="DG_SOC4"/>
      <sheetName val="DG_HQ4"/>
      <sheetName val="Bot_Giat_C4"/>
      <sheetName val="Bot_Giat_P_4"/>
      <sheetName val="THAY_THUNG_H4"/>
      <sheetName val="thi_nghiem4"/>
      <sheetName val="BLR_13"/>
      <sheetName val="gia_phan_mong3"/>
      <sheetName val="NAM_20044"/>
      <sheetName val="huy_dong_von4"/>
      <sheetName val="Lai_vayxd4"/>
      <sheetName val="Lai_vayphaitra4"/>
      <sheetName val="Lai_vay_4"/>
      <sheetName val="tra_von4"/>
      <sheetName val="KH_chi_tiet4"/>
      <sheetName val="nguyen_lieu4"/>
      <sheetName val="soi_tho_soi_det4"/>
      <sheetName val="soi_thuong4"/>
      <sheetName val="vai_det4"/>
      <sheetName val="chi_phi_1tan4"/>
      <sheetName val="von_luu_dong4"/>
      <sheetName val="thue_VAT4"/>
      <sheetName val="doanh_thu4"/>
      <sheetName val="doanh_thu_loi_nhuan4"/>
      <sheetName val="dong_tien4"/>
      <sheetName val="thu_hoi_von4"/>
      <sheetName val="MTO_REV_03"/>
      <sheetName val="Bang_gia_NC3"/>
      <sheetName val="TH_DZ353"/>
      <sheetName val="D_Da03"/>
      <sheetName val="Thang_15"/>
      <sheetName val="Thang_12_(2)4"/>
      <sheetName val="Thang_014"/>
      <sheetName val="hoan_von4"/>
      <sheetName val="dothi_npv4"/>
      <sheetName val="diem_hoa_von4"/>
      <sheetName val="nop_ngan_sach4"/>
      <sheetName val="chi_tieu4"/>
      <sheetName val="Div__A3"/>
      <sheetName val="26+960-27+050_93"/>
      <sheetName val="luong_thang_103"/>
      <sheetName val="tong_hop_thang_103"/>
      <sheetName val="TH_113"/>
      <sheetName val="px_khai_thac_23"/>
      <sheetName val="dao_lo_so_23"/>
      <sheetName val="luong_vp_thang_103"/>
      <sheetName val="Du_toan3"/>
      <sheetName val="Phan_tich_vat_tu3"/>
      <sheetName val="Tong_hop_vat_tu3"/>
      <sheetName val="Gia_tri_vat_tu3"/>
      <sheetName val="Chi_phi_van_chuyen3"/>
      <sheetName val="Du_thau3"/>
      <sheetName val="Tong_hop_kinh_phi3"/>
      <sheetName val="Tu_van_Thiet_ke3"/>
      <sheetName val="Tien_do_thi_cong3"/>
      <sheetName val="Bia_du_toan3"/>
      <sheetName val="Phan_tich_don_gia_(doc)3"/>
      <sheetName val="DMVT1_(2)2"/>
      <sheetName val="Chiet_tinh_6at_lieu_2"/>
      <sheetName val="gia_vat_,ieu2"/>
      <sheetName val="P_LIST2"/>
      <sheetName val="MAKING_BILL2"/>
      <sheetName val="CO_FORM_A2"/>
      <sheetName val="HOI_PHIEU2"/>
      <sheetName val="YEU_CAU_TT_TECH_(LC)2"/>
      <sheetName val="shipping_advice2"/>
      <sheetName val="Tong_hop_gia3"/>
      <sheetName val="May_thi_cong2"/>
      <sheetName val="Chi_phi_chung2"/>
      <sheetName val="TH_K_II2"/>
      <sheetName val="TH_K_I2"/>
      <sheetName val="BKE_CT_GOC3"/>
      <sheetName val="BKE_CT_GOC_(2)3"/>
      <sheetName val="CTGS10_(2)3"/>
      <sheetName val="28+!60-28+420_5K953"/>
      <sheetName val="Thi_sinh3"/>
      <sheetName val="Cham_cong3"/>
      <sheetName val="Bang_luong3"/>
      <sheetName val="STH_1523"/>
      <sheetName val="CN_3313"/>
      <sheetName val="THV_CHI_63"/>
      <sheetName val="27+500-700_4(k85)3"/>
      <sheetName val="CHIET_TINH_TBA3"/>
      <sheetName val="CHIET_TINH_DZ_0,43"/>
      <sheetName val="CHIET_TINH_CCT3"/>
      <sheetName val="cong_bien_t1&lt;3"/>
      <sheetName val="Bang_2B3"/>
      <sheetName val="Dgia_vat_tu3"/>
      <sheetName val="Don_gia_III3"/>
      <sheetName val="Dgia_VT3"/>
      <sheetName val="ITB_COST2"/>
      <sheetName val="TIEN_GOI2"/>
      <sheetName val="NHAT_KY_THU_TIEN_T_GOI2"/>
      <sheetName val="LUONG_GIAN_TIEP2"/>
      <sheetName val="NHAT_KY_THU_TIEN_TM2"/>
      <sheetName val="UOC_THUC_HIEN_THUE_TNDN2"/>
      <sheetName val="QUY_TM2"/>
      <sheetName val="NKCT_-_012"/>
      <sheetName val="w't_table2"/>
      <sheetName val="LAI_-_LO2"/>
      <sheetName val="TO_KHAI_CHI_TIET2"/>
      <sheetName val="THUE_PII2"/>
      <sheetName val="THUE_PIII2"/>
      <sheetName val="QUYET_TOAN_THUE_TNDN2"/>
      <sheetName val="BANG_CAN_DOI_RUT_GON2"/>
      <sheetName val="BANG_CAN_DOI2"/>
      <sheetName val="NHAT_KY_CHI_TIEN2"/>
      <sheetName val="LAI_LO2"/>
      <sheetName val="TO_KHAI_THUE_DT_-TNDN-_CP2"/>
      <sheetName val="QUYET_TOAN_THUE-_CAC_KHOAN2"/>
      <sheetName val="GIA_THANH2"/>
      <sheetName val="BAI_DUNG_2"/>
      <sheetName val="BIA_NAM2"/>
      <sheetName val="TM_BAO_CAO2"/>
      <sheetName val="Ki泺m_tra_DS_thue_GTGT2"/>
      <sheetName val="27+740-820_3(k95)2"/>
      <sheetName val="Liệt_kê2"/>
      <sheetName val="THDN_MBA_phu_tai2"/>
      <sheetName val="TBA_CC2"/>
      <sheetName val="L_D17043"/>
      <sheetName val="Purchase_Order2"/>
      <sheetName val="Customize_Your_Purchase_Order2"/>
      <sheetName val="A__Building__2"/>
      <sheetName val="Qty-(Arc_)2"/>
      <sheetName val="Electrical_Breakdown2"/>
      <sheetName val="PIPE-03E_XLS3"/>
      <sheetName val="VC_MONG3"/>
      <sheetName val="LUONG_NC3"/>
      <sheetName val="B9_SCL_(2)3"/>
      <sheetName val="Thang_7-053"/>
      <sheetName val="Bia_dvi3"/>
      <sheetName val="B3_Tonghop_thang3"/>
      <sheetName val="Cong_doan3"/>
      <sheetName val="VËt_liÖu2"/>
      <sheetName val="K_L­¬ng_2"/>
      <sheetName val="GTDT_2"/>
      <sheetName val="Bï_VL_2"/>
      <sheetName val="Tæng_Hîp2"/>
      <sheetName val="Kinh_PhÝ2"/>
      <sheetName val="T_kÕ2"/>
      <sheetName val="tÝnh_VL2"/>
      <sheetName val="KL_®Ëp2"/>
      <sheetName val="Lµng_Lµ2"/>
      <sheetName val="DTcojg_4-52"/>
      <sheetName val="DGchitiet_2"/>
      <sheetName val="van_phong_Quy_12"/>
      <sheetName val="Cong_ty_Quy_12"/>
      <sheetName val="20_9_052"/>
      <sheetName val="Thanh_toan2"/>
      <sheetName val="B_11D_2"/>
      <sheetName val="Gia_tr?2"/>
      <sheetName val="Ki??m_tra_DS_thue_GTGT2"/>
      <sheetName val="Thuong_dip_nhan_danh_hieu_AHL?2"/>
      <sheetName val="26+960-27+150_5(k95!2"/>
      <sheetName val="[PIPE-03E_XLSÝ26+960-27+150_4(2"/>
      <sheetName val="Tojg_hop_thep2"/>
      <sheetName val="TH_du_toanþ2"/>
      <sheetName val="bANG_THANH_TOAN_LUONG_SC2"/>
      <sheetName val="DON_GIA_TIEN_LUONG_SXCB2"/>
      <sheetName val="bang_ke_luong_sc2"/>
      <sheetName val="DICH_VU2"/>
      <sheetName val="BD_LE_TET2"/>
      <sheetName val="BANG_THANH_TOAN_LUONG_TO_SO_CH2"/>
      <sheetName val="BANG_TONG_HOP_LUONG_SP2"/>
      <sheetName val="Bang_ke_tien_luong_O_phong2"/>
      <sheetName val="bang_ke_luong_SP2"/>
      <sheetName val="tam_ung_luong_ky_I2"/>
      <sheetName val="bao_cao_BHXH_6_thang2"/>
      <sheetName val="TH_du_toan¸2"/>
      <sheetName val="TH_du_toann2"/>
      <sheetName val="tph_AAHSTOT272"/>
      <sheetName val="Ca_D2"/>
      <sheetName val="H_long2"/>
      <sheetName val="C_Mong2"/>
      <sheetName val="M_Phu2"/>
      <sheetName val="T_Son2"/>
      <sheetName val="V_Don2"/>
      <sheetName val="Y_Kien2"/>
      <sheetName val="V_Quang2"/>
      <sheetName val="Q_Lam2"/>
      <sheetName val="P_Thu2"/>
      <sheetName val="T_Coc2"/>
      <sheetName val="D_Nghia2"/>
      <sheetName val="TT_DH2"/>
      <sheetName val="P_Phu2"/>
      <sheetName val="P_Lai2"/>
      <sheetName val="N_Xuyen2"/>
      <sheetName val="H_quan2"/>
      <sheetName val="S_Dang2"/>
      <sheetName val="N_Quan2"/>
      <sheetName val="C_Dam2"/>
      <sheetName val="B_luan2"/>
      <sheetName val="M_Luong2"/>
      <sheetName val="B_Doan2"/>
      <sheetName val="H_Do2"/>
      <sheetName val="D_Khe2"/>
      <sheetName val="P_Trung2"/>
      <sheetName val="V_du2"/>
      <sheetName val="Cước_CG2"/>
      <sheetName val="gia_tri_theo_phong2"/>
      <sheetName val="CỘT_HỐ_PIT2"/>
      <sheetName val="Don_gia2"/>
      <sheetName val="@_Dap2"/>
      <sheetName val="Summary_(1)2"/>
      <sheetName val="List_of_Houses2"/>
      <sheetName val="B2_SITE_WORKS2"/>
      <sheetName val="B3_CONCRETE_WORKS2"/>
      <sheetName val="B4_MASONRY_WORKS2"/>
      <sheetName val="B5_METAL_WORKS2"/>
      <sheetName val="B6_THERMAL&amp;MOITURE2"/>
      <sheetName val="B7_ALU_GLASS_D&amp;W2"/>
      <sheetName val="B8_FINISHING_WORKS2"/>
      <sheetName val="B12_EXTERNAL_WORKS2"/>
      <sheetName val="DMVT_-_22"/>
      <sheetName val="B__Additional_items2"/>
      <sheetName val="C__VE_items_Add12"/>
      <sheetName val="F__VE_items_Updated_Add12"/>
      <sheetName val="G__Duplicated_items2"/>
      <sheetName val="Unit_price2"/>
      <sheetName val="gia_vtu,_ncong2"/>
      <sheetName val="dao_dat2"/>
      <sheetName val="chong_tham2"/>
      <sheetName val="Yeu_cau_gia2"/>
      <sheetName val="Phan_chia_tien_ich2"/>
      <sheetName val="Prelim_HP5-ham2"/>
      <sheetName val="B3_Mong&amp;ham_2"/>
      <sheetName val="Prelim_HP5-than2"/>
      <sheetName val="B4_Than&amp;Hoan_thien2"/>
      <sheetName val="공사비_내역_(가)2"/>
      <sheetName val="H_P견적(참조)2"/>
      <sheetName val="Sat_tron2"/>
      <sheetName val="Project_Data2"/>
      <sheetName val="Bill_02-PL2"/>
      <sheetName val="1995년_섹터별_매출2"/>
      <sheetName val="노원열병합__건축공사기성내역서2"/>
      <sheetName val="118_세금과공과2"/>
      <sheetName val="Low_YLD_Reject2"/>
      <sheetName val="시실누(모)_2"/>
      <sheetName val="Income_Statement2"/>
      <sheetName val="표지_(2)2"/>
      <sheetName val="BP2000_Month2"/>
      <sheetName val="_M10C_DIFF_산포_개선_사례_7자_GAS_LIN2"/>
      <sheetName val="HRG_BHN2"/>
      <sheetName val="Bảng_GT_PS"/>
      <sheetName val="Dien_giai"/>
      <sheetName val="C__NEW_BLDG-PLUMBING_WORK"/>
      <sheetName val="Fr_Revit"/>
      <sheetName val="NSA_Summary"/>
      <sheetName val="Buy_vs__Lease_Car"/>
      <sheetName val="PRE_(RICONS)"/>
      <sheetName val="Goc_CC"/>
      <sheetName val="GOC-KO_IN"/>
      <sheetName val="Elec_LG"/>
      <sheetName val="pp3p_"/>
      <sheetName val="Chiet_tinh_dz22"/>
      <sheetName val="TH_MTC"/>
      <sheetName val="TH_N_Cong"/>
      <sheetName val="Bang_KL"/>
      <sheetName val="TH_Vat_tu"/>
      <sheetName val="Scheme_B_Estimate_"/>
      <sheetName val="01__DATA"/>
      <sheetName val="03__TK_THEP_LANH_TO"/>
      <sheetName val="Bảng_KL_công_tác_chính"/>
      <sheetName val="TONG_HOP_HOI_NGHI"/>
      <sheetName val="02__VK,_BT,_HT"/>
      <sheetName val="03__TK_THEP"/>
      <sheetName val="04__HOÀN_THIỆN"/>
      <sheetName val="Site_Expenses1"/>
      <sheetName val="4_&amp;_10-inch,_CO2_Combo_&amp;_Sweep1"/>
      <sheetName val="근거_자료1"/>
      <sheetName val="1_설계조건1"/>
      <sheetName val="Thống_kê"/>
      <sheetName val="đọc_số"/>
      <sheetName val="truc_tiep"/>
      <sheetName val="Xuly_Data"/>
      <sheetName val="Material_HT"/>
      <sheetName val="Material_KC"/>
      <sheetName val="TRE_TABLE"/>
      <sheetName val="조도계산서_(도서)"/>
      <sheetName val="남양시작동자105노65기1_3화1_2"/>
      <sheetName val="CT_"/>
      <sheetName val="8_자재비"/>
      <sheetName val="Chiết_tính"/>
      <sheetName val="2_1_受電設備棟"/>
      <sheetName val="2_2_受・防火水槽"/>
      <sheetName val="2_3_排水処理設備棟"/>
      <sheetName val="2_4_倉庫棟"/>
      <sheetName val="2_5_守衛棟"/>
      <sheetName val="TL rieng"/>
      <sheetName val="원가계산서_(전체변ƽ螁"/>
      <sheetName val="name"/>
      <sheetName val="STAFFSCHED "/>
      <sheetName val="Gtvl"/>
      <sheetName val="Gia_THKP"/>
      <sheetName val="GiaTH_PT2"/>
      <sheetName val="지급보증금74"/>
      <sheetName val="TKCK"/>
      <sheetName val="Standardwerte"/>
      <sheetName val="Sbq18"/>
      <sheetName val="VCV-BE-TONG"/>
      <sheetName val="GV1-D13 (Casement door)"/>
      <sheetName val="REKAP"/>
      <sheetName val="7.조직표 (수정)"/>
      <sheetName val="BANG_TONG_HOP_(2)"/>
      <sheetName val="Bill_05_-_FP"/>
      <sheetName val="DS-Thuong_6T_dau"/>
      <sheetName val="NSA_fr_Revit"/>
      <sheetName val="Rate_breakdown_detail"/>
      <sheetName val="Cart_path_Q'ty"/>
      <sheetName val="CT_Thang_Mo"/>
      <sheetName val="member_design"/>
      <sheetName val="design_criteria"/>
      <sheetName val="working_load_at_the_btm_ft_"/>
      <sheetName val="plan&amp;section_of_foundation"/>
      <sheetName val="soil_bearing_check"/>
      <sheetName val="valeurs_de_base"/>
      <sheetName val="3_공통공사대비"/>
      <sheetName val="인건비_"/>
      <sheetName val="하도급기성_(2)"/>
      <sheetName val="하도급단가산출_(2)"/>
      <sheetName val="Tong_dip_nhan_dan"/>
      <sheetName val="Gia_tr_2"/>
      <sheetName val="Ki__m_tra_DS_thue_GTGT2"/>
      <sheetName val="Thuong_dip_nhan_danh_hieu_AHL_2"/>
      <sheetName val="_PIPE-03E_XLSÝ26+960-27+150_4(2"/>
      <sheetName val="dmvt_"/>
      <sheetName val="Cấu_tạo_giá"/>
      <sheetName val="04_-_XUONG_DET_B"/>
      <sheetName val="DATA_H"/>
      <sheetName val="DATA_V"/>
      <sheetName val="DATA_OR"/>
      <sheetName val="Bill_4_-_Substructure"/>
      <sheetName val="Bill_Prelim-CDT"/>
      <sheetName val="Bill_BPTC-CDT"/>
      <sheetName val="Chi_tiết_BPTC"/>
      <sheetName val="Bill_BPTC-CDT_(PA_MCT_CDT)"/>
      <sheetName val="Chi_tiết_BPTC_(PA_MCT_CDT)"/>
      <sheetName val="STAFFSCHED_"/>
      <sheetName val="DATASPEC(VT1)"/>
      <sheetName val="KHOI LUONG15-4"/>
      <sheetName val="DATA(VTL)"/>
      <sheetName val="List"/>
      <sheetName val="MASTER"/>
      <sheetName val="SiteWorks"/>
      <sheetName val="Bang gia NC "/>
      <sheetName val="材料单"/>
      <sheetName val="IMF Code"/>
      <sheetName val="Chi tiết cấu tạo giá (2)"/>
      <sheetName val="THMAVT"/>
      <sheetName val="DeluxeVilla 4"/>
      <sheetName val="P9 SEC.C"/>
      <sheetName val="P9 SEC.D"/>
      <sheetName val="TEST TAI KHOAN"/>
      <sheetName val="照明ﾃﾞｰﾀ"/>
      <sheetName val="C1ㅇ"/>
      <sheetName val="C3"/>
      <sheetName val="Dầm -4.7m"/>
      <sheetName val="Block A-FlrBm(Conc&amp;Fwk)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Z.TP"/>
      <sheetName val="GZ.VT"/>
      <sheetName val="주차구획선수량"/>
      <sheetName val="VOR"/>
      <sheetName val="물집"/>
      <sheetName val="잔토반출1월(허길욱)"/>
      <sheetName val="시중노임단가"/>
      <sheetName val="앵커구조계산"/>
      <sheetName val="포장공자재집계표"/>
      <sheetName val="소요자재"/>
      <sheetName val="P.M 별"/>
      <sheetName val="형틀공사"/>
      <sheetName val="일반수량"/>
      <sheetName val="간지"/>
      <sheetName val="백암비스타내역"/>
    </sheetNames>
    <sheetDataSet>
      <sheetData sheetId="0">
        <row r="1">
          <cell r="A1">
            <v>1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/>
      <sheetData sheetId="822" refreshError="1"/>
      <sheetData sheetId="823" refreshError="1"/>
      <sheetData sheetId="824" refreshError="1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>
        <row r="1">
          <cell r="A1" t="str">
            <v>GIÁ TRỊ PHỤ LỤC 13 - HĐ 37/2018/HĐ/OIC-SEAREE ký ngày 07/02/2018</v>
          </cell>
        </row>
      </sheetData>
      <sheetData sheetId="966">
        <row r="1">
          <cell r="A1" t="str">
            <v>GIÁ TRỊ PHỤ LỤC 13 - HĐ 37/2018/HĐ/OIC-SEAREE ký ngày 07/02/2018</v>
          </cell>
        </row>
      </sheetData>
      <sheetData sheetId="967">
        <row r="1">
          <cell r="A1" t="str">
            <v>GIÁ TRỊ PHỤ LỤC 13 - HĐ 37/2018/HĐ/OIC-SEAREE ký ngày 07/02/2018</v>
          </cell>
        </row>
      </sheetData>
      <sheetData sheetId="968">
        <row r="1">
          <cell r="A1" t="str">
            <v>GIÁ TRỊ PHỤ LỤC 13 - HĐ 37/2018/HĐ/OIC-SEAREE ký ngày 07/02/2018</v>
          </cell>
        </row>
      </sheetData>
      <sheetData sheetId="969">
        <row r="1">
          <cell r="A1" t="str">
            <v>GIÁ TRỊ PHỤ LỤC 13 - HĐ 37/2018/HĐ/OIC-SEAREE ký ngày 07/02/2018</v>
          </cell>
        </row>
      </sheetData>
      <sheetData sheetId="970">
        <row r="1">
          <cell r="A1" t="str">
            <v>GIÁ TRỊ PHỤ LỤC 13 - HĐ 37/2018/HĐ/OIC-SEAREE ký ngày 07/02/2018</v>
          </cell>
        </row>
      </sheetData>
      <sheetData sheetId="971">
        <row r="1">
          <cell r="A1" t="str">
            <v>GIÁ TRỊ PHỤ LỤC 13 - HĐ 37/2018/HĐ/OIC-SEAREE ký ngày 07/02/2018</v>
          </cell>
        </row>
      </sheetData>
      <sheetData sheetId="972">
        <row r="1">
          <cell r="A1" t="str">
            <v>GIÁ TRỊ PHỤ LỤC 13 - HĐ 37/2018/HĐ/OIC-SEAREE ký ngày 07/02/2018</v>
          </cell>
        </row>
      </sheetData>
      <sheetData sheetId="973">
        <row r="1">
          <cell r="A1" t="str">
            <v>GIÁ TRỊ PHỤ LỤC 13 - HĐ 37/2018/HĐ/OIC-SEAREE ký ngày 07/02/2018</v>
          </cell>
        </row>
      </sheetData>
      <sheetData sheetId="974">
        <row r="1">
          <cell r="A1" t="str">
            <v>GIÁ TRỊ PHỤ LỤC 13 - HĐ 37/2018/HĐ/OIC-SEAREE ký ngày 07/02/2018</v>
          </cell>
        </row>
      </sheetData>
      <sheetData sheetId="975">
        <row r="1">
          <cell r="A1" t="str">
            <v>GIÁ TRỊ PHỤ LỤC 13 - HĐ 37/2018/HĐ/OIC-SEAREE ký ngày 07/02/2018</v>
          </cell>
        </row>
      </sheetData>
      <sheetData sheetId="976">
        <row r="1">
          <cell r="A1" t="str">
            <v>GIÁ TRỊ PHỤ LỤC 13 - HĐ 37/2018/HĐ/OIC-SEAREE ký ngày 07/02/2018</v>
          </cell>
        </row>
      </sheetData>
      <sheetData sheetId="977">
        <row r="1">
          <cell r="A1" t="str">
            <v>GIÁ TRỊ PHỤ LỤC 13 - HĐ 37/2018/HĐ/OIC-SEAREE ký ngày 07/02/2018</v>
          </cell>
        </row>
      </sheetData>
      <sheetData sheetId="978">
        <row r="1">
          <cell r="A1" t="str">
            <v>GIÁ TRỊ PHỤ LỤC 13 - HĐ 37/2018/HĐ/OIC-SEAREE ký ngày 07/02/2018</v>
          </cell>
        </row>
      </sheetData>
      <sheetData sheetId="979">
        <row r="1">
          <cell r="A1" t="str">
            <v>GIÁ TRỊ PHỤ LỤC 13 - HĐ 37/2018/HĐ/OIC-SEAREE ký ngày 07/02/2018</v>
          </cell>
        </row>
      </sheetData>
      <sheetData sheetId="980">
        <row r="1">
          <cell r="A1" t="str">
            <v>GIÁ TRỊ PHỤ LỤC 13 - HĐ 37/2018/HĐ/OIC-SEAREE ký ngày 07/02/2018</v>
          </cell>
        </row>
      </sheetData>
      <sheetData sheetId="981">
        <row r="1">
          <cell r="A1" t="str">
            <v>GIÁ TRỊ PHỤ LỤC 13 - HĐ 37/2018/HĐ/OIC-SEAREE ký ngày 07/02/2018</v>
          </cell>
        </row>
      </sheetData>
      <sheetData sheetId="982">
        <row r="1">
          <cell r="A1" t="str">
            <v>GIÁ TRỊ PHỤ LỤC 13 - HĐ 37/2018/HĐ/OIC-SEAREE ký ngày 07/02/2018</v>
          </cell>
        </row>
      </sheetData>
      <sheetData sheetId="983">
        <row r="1">
          <cell r="A1" t="str">
            <v>GIÁ TRỊ PHỤ LỤC 13 - HĐ 37/2018/HĐ/OIC-SEAREE ký ngày 07/02/2018</v>
          </cell>
        </row>
      </sheetData>
      <sheetData sheetId="984">
        <row r="1">
          <cell r="A1" t="str">
            <v>GIÁ TRỊ PHỤ LỤC 13 - HĐ 37/2018/HĐ/OIC-SEAREE ký ngày 07/02/2018</v>
          </cell>
        </row>
      </sheetData>
      <sheetData sheetId="985">
        <row r="1">
          <cell r="A1" t="str">
            <v>GIÁ TRỊ PHỤ LỤC 13 - HĐ 37/2018/HĐ/OIC-SEAREE ký ngày 07/02/2018</v>
          </cell>
        </row>
      </sheetData>
      <sheetData sheetId="986">
        <row r="1">
          <cell r="A1" t="str">
            <v>GIÁ TRỊ PHỤ LỤC 13 - HĐ 37/2018/HĐ/OIC-SEAREE ký ngày 07/02/2018</v>
          </cell>
        </row>
      </sheetData>
      <sheetData sheetId="987">
        <row r="1">
          <cell r="A1" t="str">
            <v>GIÁ TRỊ PHỤ LỤC 13 - HĐ 37/2018/HĐ/OIC-SEAREE ký ngày 07/02/2018</v>
          </cell>
        </row>
      </sheetData>
      <sheetData sheetId="988">
        <row r="1">
          <cell r="A1" t="str">
            <v>GIÁ TRỊ PHỤ LỤC 13 - HĐ 37/2018/HĐ/OIC-SEAREE ký ngày 07/02/2018</v>
          </cell>
        </row>
      </sheetData>
      <sheetData sheetId="989">
        <row r="1">
          <cell r="A1" t="str">
            <v>GIÁ TRỊ PHỤ LỤC 13 - HĐ 37/2018/HĐ/OIC-SEAREE ký ngày 07/02/2018</v>
          </cell>
        </row>
      </sheetData>
      <sheetData sheetId="990">
        <row r="1">
          <cell r="A1" t="str">
            <v>GIÁ TRỊ PHỤ LỤC 13 - HĐ 37/2018/HĐ/OIC-SEAREE ký ngày 07/02/2018</v>
          </cell>
        </row>
      </sheetData>
      <sheetData sheetId="991">
        <row r="1">
          <cell r="A1" t="str">
            <v>GIÁ TRỊ PHỤ LỤC 13 - HĐ 37/2018/HĐ/OIC-SEAREE ký ngày 07/02/2018</v>
          </cell>
        </row>
      </sheetData>
      <sheetData sheetId="992">
        <row r="1">
          <cell r="A1" t="str">
            <v>GIÁ TRỊ PHỤ LỤC 13 - HĐ 37/2018/HĐ/OIC-SEAREE ký ngày 07/02/2018</v>
          </cell>
        </row>
      </sheetData>
      <sheetData sheetId="993">
        <row r="1">
          <cell r="A1" t="str">
            <v>GIÁ TRỊ PHỤ LỤC 13 - HĐ 37/2018/HĐ/OIC-SEAREE ký ngày 07/02/2018</v>
          </cell>
        </row>
      </sheetData>
      <sheetData sheetId="994">
        <row r="1">
          <cell r="A1" t="str">
            <v>GIÁ TRỊ PHỤ LỤC 13 - HĐ 37/2018/HĐ/OIC-SEAREE ký ngày 07/02/2018</v>
          </cell>
        </row>
      </sheetData>
      <sheetData sheetId="995">
        <row r="1">
          <cell r="A1" t="str">
            <v>GIÁ TRỊ PHỤ LỤC 13 - HĐ 37/2018/HĐ/OIC-SEAREE ký ngày 07/02/2018</v>
          </cell>
        </row>
      </sheetData>
      <sheetData sheetId="996">
        <row r="1">
          <cell r="A1" t="str">
            <v>GIÁ TRỊ PHỤ LỤC 13 - HĐ 37/2018/HĐ/OIC-SEAREE ký ngày 07/02/2018</v>
          </cell>
        </row>
      </sheetData>
      <sheetData sheetId="997">
        <row r="1">
          <cell r="A1" t="str">
            <v>GIÁ TRỊ PHỤ LỤC 13 - HĐ 37/2018/HĐ/OIC-SEAREE ký ngày 07/02/2018</v>
          </cell>
        </row>
      </sheetData>
      <sheetData sheetId="998">
        <row r="1">
          <cell r="A1" t="str">
            <v>GIÁ TRỊ PHỤ LỤC 13 - HĐ 37/2018/HĐ/OIC-SEAREE ký ngày 07/02/2018</v>
          </cell>
        </row>
      </sheetData>
      <sheetData sheetId="999">
        <row r="1">
          <cell r="A1" t="str">
            <v>GIÁ TRỊ PHỤ LỤC 13 - HĐ 37/2018/HĐ/OIC-SEAREE ký ngày 07/02/2018</v>
          </cell>
        </row>
      </sheetData>
      <sheetData sheetId="1000">
        <row r="1">
          <cell r="A1" t="str">
            <v>GIÁ TRỊ PHỤ LỤC 13 - HĐ 37/2018/HĐ/OIC-SEAREE ký ngày 07/02/2018</v>
          </cell>
        </row>
      </sheetData>
      <sheetData sheetId="1001">
        <row r="1">
          <cell r="A1" t="str">
            <v>GIÁ TRỊ PHỤ LỤC 13 - HĐ 37/2018/HĐ/OIC-SEAREE ký ngày 07/02/2018</v>
          </cell>
        </row>
      </sheetData>
      <sheetData sheetId="1002">
        <row r="1">
          <cell r="A1" t="str">
            <v>GIÁ TRỊ PHỤ LỤC 13 - HĐ 37/2018/HĐ/OIC-SEAREE ký ngày 07/02/2018</v>
          </cell>
        </row>
      </sheetData>
      <sheetData sheetId="1003">
        <row r="1">
          <cell r="A1" t="str">
            <v>GIÁ TRỊ PHỤ LỤC 13 - HĐ 37/2018/HĐ/OIC-SEAREE ký ngày 07/02/2018</v>
          </cell>
        </row>
      </sheetData>
      <sheetData sheetId="1004">
        <row r="1">
          <cell r="A1" t="str">
            <v>GIÁ TRỊ PHỤ LỤC 13 - HĐ 37/2018/HĐ/OIC-SEAREE ký ngày 07/02/2018</v>
          </cell>
        </row>
      </sheetData>
      <sheetData sheetId="1005">
        <row r="1">
          <cell r="A1" t="str">
            <v>GIÁ TRỊ PHỤ LỤC 13 - HĐ 37/2018/HĐ/OIC-SEAREE ký ngày 07/02/2018</v>
          </cell>
        </row>
      </sheetData>
      <sheetData sheetId="1006">
        <row r="1">
          <cell r="A1" t="str">
            <v>GIÁ TRỊ PHỤ LỤC 13 - HĐ 37/2018/HĐ/OIC-SEAREE ký ngày 07/02/2018</v>
          </cell>
        </row>
      </sheetData>
      <sheetData sheetId="1007">
        <row r="1">
          <cell r="A1" t="str">
            <v>GIÁ TRỊ PHỤ LỤC 13 - HĐ 37/2018/HĐ/OIC-SEAREE ký ngày 07/02/2018</v>
          </cell>
        </row>
      </sheetData>
      <sheetData sheetId="1008">
        <row r="1">
          <cell r="A1" t="str">
            <v>GIÁ TRỊ PHỤ LỤC 13 - HĐ 37/2018/HĐ/OIC-SEAREE ký ngày 07/02/2018</v>
          </cell>
        </row>
      </sheetData>
      <sheetData sheetId="1009">
        <row r="1">
          <cell r="A1" t="str">
            <v>GIÁ TRỊ PHỤ LỤC 13 - HĐ 37/2018/HĐ/OIC-SEAREE ký ngày 07/02/2018</v>
          </cell>
        </row>
      </sheetData>
      <sheetData sheetId="1010"/>
      <sheetData sheetId="1011">
        <row r="1">
          <cell r="A1" t="str">
            <v>GIÁ TRỊ PHỤ LỤC 13 - HĐ 37/2018/HĐ/OIC-SEAREE ký ngày 07/02/2018</v>
          </cell>
        </row>
      </sheetData>
      <sheetData sheetId="1012"/>
      <sheetData sheetId="1013">
        <row r="1">
          <cell r="A1" t="str">
            <v>GIÁ TRỊ PHỤ LỤC 13 - HĐ 37/2018/HĐ/OIC-SEAREE ký ngày 07/02/2018</v>
          </cell>
        </row>
      </sheetData>
      <sheetData sheetId="1014">
        <row r="1">
          <cell r="A1" t="str">
            <v>GIÁ TRỊ PHỤ LỤC 13 - HĐ 37/2018/HĐ/OIC-SEAREE ký ngày 07/02/2018</v>
          </cell>
        </row>
      </sheetData>
      <sheetData sheetId="1015">
        <row r="1">
          <cell r="A1" t="str">
            <v>Linksshape LTD</v>
          </cell>
        </row>
      </sheetData>
      <sheetData sheetId="1016">
        <row r="1">
          <cell r="A1" t="str">
            <v>GIÁ TRỊ PHỤ LỤC 13 - HĐ 37/2018/HĐ/OIC-SEAREE ký ngày 07/02/2018</v>
          </cell>
        </row>
      </sheetData>
      <sheetData sheetId="1017"/>
      <sheetData sheetId="1018">
        <row r="1">
          <cell r="A1" t="str">
            <v>GIÁ TRỊ PHỤ LỤC 13 - HĐ 37/2018/HĐ/OIC-SEAREE ký ngày 07/02/2018</v>
          </cell>
        </row>
      </sheetData>
      <sheetData sheetId="1019">
        <row r="1">
          <cell r="A1" t="str">
            <v>GIÁ TRỊ PHỤ LỤC 13 - HĐ 37/2018/HĐ/OIC-SEAREE ký ngày 07/02/2018</v>
          </cell>
        </row>
      </sheetData>
      <sheetData sheetId="1020">
        <row r="1">
          <cell r="A1" t="str">
            <v>GIÁ TRỊ PHỤ LỤC 13 - HĐ 37/2018/HĐ/OIC-SEAREE ký ngày 07/02/2018</v>
          </cell>
        </row>
      </sheetData>
      <sheetData sheetId="1021">
        <row r="1">
          <cell r="A1" t="str">
            <v>GIÁ TRỊ PHỤ LỤC 13 - HĐ 37/2018/HĐ/OIC-SEAREE ký ngày 07/02/2018</v>
          </cell>
        </row>
      </sheetData>
      <sheetData sheetId="1022"/>
      <sheetData sheetId="1023">
        <row r="1">
          <cell r="A1" t="str">
            <v>GIÁ TRỊ PHỤ LỤC 13 - HĐ 37/2018/HĐ/OIC-SEAREE ký ngày 07/02/2018</v>
          </cell>
        </row>
      </sheetData>
      <sheetData sheetId="1024">
        <row r="1">
          <cell r="A1" t="str">
            <v>GIÁ TRỊ PHỤ LỤC 13 - HĐ 37/2018/HĐ/OIC-SEAREE ký ngày 07/02/2018</v>
          </cell>
        </row>
      </sheetData>
      <sheetData sheetId="1025">
        <row r="1">
          <cell r="A1" t="str">
            <v>GIÁ TRỊ PHỤ LỤC 13 - HĐ 37/2018/HĐ/OIC-SEAREE ký ngày 07/02/2018</v>
          </cell>
        </row>
      </sheetData>
      <sheetData sheetId="1026"/>
      <sheetData sheetId="1027"/>
      <sheetData sheetId="1028"/>
      <sheetData sheetId="1029">
        <row r="1">
          <cell r="A1" t="str">
            <v>GIÁ TRỊ PHỤ LỤC 13 - HĐ 37/2018/HĐ/OIC-SEAREE ký ngày 07/02/2018</v>
          </cell>
        </row>
      </sheetData>
      <sheetData sheetId="1030">
        <row r="1">
          <cell r="A1" t="str">
            <v>GIÁ TRỊ PHỤ LỤC 13 - HĐ 37/2018/HĐ/OIC-SEAREE ký ngày 07/02/2018</v>
          </cell>
        </row>
      </sheetData>
      <sheetData sheetId="1031">
        <row r="1">
          <cell r="A1" t="str">
            <v>GIÁ TRỊ PHỤ LỤC 13 - HĐ 37/2018/HĐ/OIC-SEAREE ký ngày 07/02/2018</v>
          </cell>
        </row>
      </sheetData>
      <sheetData sheetId="1032">
        <row r="1">
          <cell r="A1" t="str">
            <v>GIÁ TRỊ PHỤ LỤC 13 - HĐ 37/2018/HĐ/OIC-SEAREE ký ngày 07/02/2018</v>
          </cell>
        </row>
      </sheetData>
      <sheetData sheetId="1033">
        <row r="1">
          <cell r="A1" t="str">
            <v>GIÁ TRỊ PHỤ LỤC 13 - HĐ 37/2018/HĐ/OIC-SEAREE ký ngày 07/02/2018</v>
          </cell>
        </row>
      </sheetData>
      <sheetData sheetId="1034">
        <row r="1">
          <cell r="A1" t="str">
            <v>GIÁ TRỊ PHỤ LỤC 13 - HĐ 37/2018/HĐ/OIC-SEAREE ký ngày 07/02/2018</v>
          </cell>
        </row>
      </sheetData>
      <sheetData sheetId="1035">
        <row r="1">
          <cell r="A1" t="str">
            <v>GIÁ TRỊ PHỤ LỤC 13 - HĐ 37/2018/HĐ/OIC-SEAREE ký ngày 07/02/2018</v>
          </cell>
        </row>
      </sheetData>
      <sheetData sheetId="1036">
        <row r="1">
          <cell r="A1" t="str">
            <v>GIÁ TRỊ PHỤ LỤC 13 - HĐ 37/2018/HĐ/OIC-SEAREE ký ngày 07/02/2018</v>
          </cell>
        </row>
      </sheetData>
      <sheetData sheetId="1037">
        <row r="1">
          <cell r="A1" t="str">
            <v>GIÁ TRỊ PHỤ LỤC 13 - HĐ 37/2018/HĐ/OIC-SEAREE ký ngày 07/02/2018</v>
          </cell>
        </row>
      </sheetData>
      <sheetData sheetId="1038">
        <row r="1">
          <cell r="A1" t="str">
            <v>GIÁ TRỊ PHỤ LỤC 13 - HĐ 37/2018/HĐ/OIC-SEAREE ký ngày 07/02/2018</v>
          </cell>
        </row>
      </sheetData>
      <sheetData sheetId="1039">
        <row r="1">
          <cell r="A1" t="str">
            <v>GIÁ TRỊ PHỤ LỤC 13 - HĐ 37/2018/HĐ/OIC-SEAREE ký ngày 07/02/2018</v>
          </cell>
        </row>
      </sheetData>
      <sheetData sheetId="1040">
        <row r="1">
          <cell r="A1" t="str">
            <v>GIÁ TRỊ PHỤ LỤC 13 - HĐ 37/2018/HĐ/OIC-SEAREE ký ngày 07/02/2018</v>
          </cell>
        </row>
      </sheetData>
      <sheetData sheetId="1041">
        <row r="1">
          <cell r="A1" t="str">
            <v>GIÁ TRỊ PHỤ LỤC 13 - HĐ 37/2018/HĐ/OIC-SEAREE ký ngày 07/02/2018</v>
          </cell>
        </row>
      </sheetData>
      <sheetData sheetId="1042">
        <row r="1">
          <cell r="A1" t="str">
            <v>GIÁ TRỊ PHỤ LỤC 13 - HĐ 37/2018/HĐ/OIC-SEAREE ký ngày 07/02/2018</v>
          </cell>
        </row>
      </sheetData>
      <sheetData sheetId="1043">
        <row r="1">
          <cell r="A1" t="str">
            <v>GIÁ TRỊ PHỤ LỤC 13 - HĐ 37/2018/HĐ/OIC-SEAREE ký ngày 07/02/2018</v>
          </cell>
        </row>
      </sheetData>
      <sheetData sheetId="1044">
        <row r="1">
          <cell r="A1" t="str">
            <v>GIÁ TRỊ PHỤ LỤC 13 - HĐ 37/2018/HĐ/OIC-SEAREE ký ngày 07/02/2018</v>
          </cell>
        </row>
      </sheetData>
      <sheetData sheetId="1045">
        <row r="1">
          <cell r="A1" t="str">
            <v>GIÁ TRỊ PHỤ LỤC 13 - HĐ 37/2018/HĐ/OIC-SEAREE ký ngày 07/02/2018</v>
          </cell>
        </row>
      </sheetData>
      <sheetData sheetId="1046">
        <row r="1">
          <cell r="A1" t="str">
            <v>GIÁ TRỊ PHỤ LỤC 13 - HĐ 37/2018/HĐ/OIC-SEAREE ký ngày 07/02/2018</v>
          </cell>
        </row>
      </sheetData>
      <sheetData sheetId="1047">
        <row r="1">
          <cell r="A1" t="str">
            <v>GIÁ TRỊ PHỤ LỤC 13 - HĐ 37/2018/HĐ/OIC-SEAREE ký ngày 07/02/2018</v>
          </cell>
        </row>
      </sheetData>
      <sheetData sheetId="1048">
        <row r="1">
          <cell r="A1" t="str">
            <v>GIÁ TRỊ PHỤ LỤC 13 - HĐ 37/2018/HĐ/OIC-SEAREE ký ngày 07/02/2018</v>
          </cell>
        </row>
      </sheetData>
      <sheetData sheetId="1049">
        <row r="1">
          <cell r="A1" t="str">
            <v>GIÁ TRỊ PHỤ LỤC 13 - HĐ 37/2018/HĐ/OIC-SEAREE ký ngày 07/02/2018</v>
          </cell>
        </row>
      </sheetData>
      <sheetData sheetId="1050">
        <row r="1">
          <cell r="A1" t="str">
            <v>GIÁ TRỊ PHỤ LỤC 13 - HĐ 37/2018/HĐ/OIC-SEAREE ký ngày 07/02/2018</v>
          </cell>
        </row>
      </sheetData>
      <sheetData sheetId="1051"/>
      <sheetData sheetId="1052"/>
      <sheetData sheetId="1053">
        <row r="1">
          <cell r="A1" t="str">
            <v>GIÁ TRỊ PHỤ LỤC 13 - HĐ 37/2018/HĐ/OIC-SEAREE ký ngày 07/02/2018</v>
          </cell>
        </row>
      </sheetData>
      <sheetData sheetId="1054">
        <row r="1">
          <cell r="A1" t="str">
            <v>GIÁ TRỊ PHỤ LỤC 13 - HĐ 37/2018/HĐ/OIC-SEAREE ký ngày 07/02/2018</v>
          </cell>
        </row>
      </sheetData>
      <sheetData sheetId="1055"/>
      <sheetData sheetId="1056"/>
      <sheetData sheetId="1057"/>
      <sheetData sheetId="1058"/>
      <sheetData sheetId="1059"/>
      <sheetData sheetId="1060"/>
      <sheetData sheetId="1061"/>
      <sheetData sheetId="1062">
        <row r="1">
          <cell r="A1" t="str">
            <v>GIÁ TRỊ PHỤ LỤC 13 - HĐ 37/2018/HĐ/OIC-SEAREE ký ngày 07/02/2018</v>
          </cell>
        </row>
      </sheetData>
      <sheetData sheetId="1063"/>
      <sheetData sheetId="1064"/>
      <sheetData sheetId="1065">
        <row r="1">
          <cell r="A1" t="str">
            <v>GIÁ TRỊ PHỤ LỤC 13 - HĐ 37/2018/HĐ/OIC-SEAREE ký ngày 07/02/2018</v>
          </cell>
        </row>
      </sheetData>
      <sheetData sheetId="1066"/>
      <sheetData sheetId="1067"/>
      <sheetData sheetId="1068">
        <row r="1">
          <cell r="A1" t="str">
            <v>GIÁ TRỊ PHỤ LỤC 13 - HĐ 37/2018/HĐ/OIC-SEAREE ký ngày 07/02/2018</v>
          </cell>
        </row>
      </sheetData>
      <sheetData sheetId="1069">
        <row r="1">
          <cell r="A1" t="str">
            <v>GIÁ TRỊ PHỤ LỤC 13 - HĐ 37/2018/HĐ/OIC-SEAREE ký ngày 07/02/2018</v>
          </cell>
        </row>
      </sheetData>
      <sheetData sheetId="1070">
        <row r="1">
          <cell r="A1" t="str">
            <v>GIÁ TRỊ PHỤ LỤC 13 - HĐ 37/2018/HĐ/OIC-SEAREE ký ngày 07/02/2018</v>
          </cell>
        </row>
      </sheetData>
      <sheetData sheetId="1071">
        <row r="1">
          <cell r="A1" t="str">
            <v>GIÁ TRỊ PHỤ LỤC 13 - HĐ 37/2018/HĐ/OIC-SEAREE ký ngày 07/02/2018</v>
          </cell>
        </row>
      </sheetData>
      <sheetData sheetId="1072">
        <row r="1">
          <cell r="A1" t="str">
            <v>GIÁ TRỊ PHỤ LỤC 13 - HĐ 37/2018/HĐ/OIC-SEAREE ký ngày 07/02/2018</v>
          </cell>
        </row>
      </sheetData>
      <sheetData sheetId="1073">
        <row r="1">
          <cell r="A1" t="str">
            <v>GIÁ TRỊ PHỤ LỤC 13 - HĐ 37/2018/HĐ/OIC-SEAREE ký ngày 07/02/2018</v>
          </cell>
        </row>
      </sheetData>
      <sheetData sheetId="1074">
        <row r="1">
          <cell r="A1" t="str">
            <v>GIÁ TRỊ PHỤ LỤC 13 - HĐ 37/2018/HĐ/OIC-SEAREE ký ngày 07/02/2018</v>
          </cell>
        </row>
      </sheetData>
      <sheetData sheetId="1075">
        <row r="1">
          <cell r="A1" t="str">
            <v>GIÁ TRỊ PHỤ LỤC 13 - HĐ 37/2018/HĐ/OIC-SEAREE ký ngày 07/02/2018</v>
          </cell>
        </row>
      </sheetData>
      <sheetData sheetId="1076">
        <row r="1">
          <cell r="A1" t="str">
            <v>GIÁ TRỊ PHỤ LỤC 13 - HĐ 37/2018/HĐ/OIC-SEAREE ký ngày 07/02/2018</v>
          </cell>
        </row>
      </sheetData>
      <sheetData sheetId="1077">
        <row r="1">
          <cell r="A1" t="str">
            <v>GIÁ TRỊ PHỤ LỤC 13 - HĐ 37/2018/HĐ/OIC-SEAREE ký ngày 07/02/2018</v>
          </cell>
        </row>
      </sheetData>
      <sheetData sheetId="1078">
        <row r="1">
          <cell r="A1" t="str">
            <v>GIÁ TRỊ PHỤ LỤC 13 - HĐ 37/2018/HĐ/OIC-SEAREE ký ngày 07/02/2018</v>
          </cell>
        </row>
      </sheetData>
      <sheetData sheetId="1079">
        <row r="1">
          <cell r="A1" t="str">
            <v>GIÁ TRỊ PHỤ LỤC 13 - HĐ 37/2018/HĐ/OIC-SEAREE ký ngày 07/02/2018</v>
          </cell>
        </row>
      </sheetData>
      <sheetData sheetId="1080">
        <row r="1">
          <cell r="A1" t="str">
            <v>GIÁ TRỊ PHỤ LỤC 13 - HĐ 37/2018/HĐ/OIC-SEAREE ký ngày 07/02/2018</v>
          </cell>
        </row>
      </sheetData>
      <sheetData sheetId="1081">
        <row r="1">
          <cell r="A1" t="str">
            <v>GIÁ TRỊ PHỤ LỤC 13 - HĐ 37/2018/HĐ/OIC-SEAREE ký ngày 07/02/2018</v>
          </cell>
        </row>
      </sheetData>
      <sheetData sheetId="1082">
        <row r="1">
          <cell r="A1" t="str">
            <v>GIÁ TRỊ PHỤ LỤC 13 - HĐ 37/2018/HĐ/OIC-SEAREE ký ngày 07/02/2018</v>
          </cell>
        </row>
      </sheetData>
      <sheetData sheetId="1083">
        <row r="1">
          <cell r="A1" t="str">
            <v>GIÁ TRỊ PHỤ LỤC 13 - HĐ 37/2018/HĐ/OIC-SEAREE ký ngày 07/02/2018</v>
          </cell>
        </row>
      </sheetData>
      <sheetData sheetId="1084">
        <row r="1">
          <cell r="A1" t="str">
            <v>GIÁ TRỊ PHỤ LỤC 13 - HĐ 37/2018/HĐ/OIC-SEAREE ký ngày 07/02/2018</v>
          </cell>
        </row>
      </sheetData>
      <sheetData sheetId="1085">
        <row r="1">
          <cell r="A1" t="str">
            <v>GIÁ TRỊ PHỤ LỤC 13 - HĐ 37/2018/HĐ/OIC-SEAREE ký ngày 07/02/2018</v>
          </cell>
        </row>
      </sheetData>
      <sheetData sheetId="1086">
        <row r="1">
          <cell r="A1" t="str">
            <v>GIÁ TRỊ PHỤ LỤC 13 - HĐ 37/2018/HĐ/OIC-SEAREE ký ngày 07/02/2018</v>
          </cell>
        </row>
      </sheetData>
      <sheetData sheetId="1087">
        <row r="1">
          <cell r="A1" t="str">
            <v>GIÁ TRỊ PHỤ LỤC 13 - HĐ 37/2018/HĐ/OIC-SEAREE ký ngày 07/02/2018</v>
          </cell>
        </row>
      </sheetData>
      <sheetData sheetId="1088">
        <row r="1">
          <cell r="A1" t="str">
            <v>GIÁ TRỊ PHỤ LỤC 13 - HĐ 37/2018/HĐ/OIC-SEAREE ký ngày 07/02/2018</v>
          </cell>
        </row>
      </sheetData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>
        <row r="1">
          <cell r="A1" t="str">
            <v>GIÁ TRỊ PHỤ LỤC 13 - HĐ 37/2018/HĐ/OIC-SEAREE ký ngày 07/02/2018</v>
          </cell>
        </row>
      </sheetData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 refreshError="1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 refreshError="1"/>
      <sheetData sheetId="1147" refreshError="1"/>
      <sheetData sheetId="1148">
        <row r="1">
          <cell r="A1" t="str">
            <v>GIÁ TRỊ PHỤ LỤC 13 - HĐ 37/2018/HĐ/OIC-SEAREE ký ngày 07/02/2018</v>
          </cell>
        </row>
      </sheetData>
      <sheetData sheetId="1149">
        <row r="1">
          <cell r="A1" t="str">
            <v>GIÁ TRỊ PHỤ LỤC 13 - HĐ 37/2018/HĐ/OIC-SEAREE ký ngày 07/02/2018</v>
          </cell>
        </row>
      </sheetData>
      <sheetData sheetId="1150">
        <row r="1">
          <cell r="A1" t="str">
            <v>GIÁ TRỊ PHỤ LỤC 13 - HĐ 37/2018/HĐ/OIC-SEAREE ký ngày 07/02/2018</v>
          </cell>
        </row>
      </sheetData>
      <sheetData sheetId="1151">
        <row r="1">
          <cell r="A1" t="str">
            <v>GIÁ TRỊ PHỤ LỤC 13 - HĐ 37/2018/HĐ/OIC-SEAREE ký ngày 07/02/2018</v>
          </cell>
        </row>
      </sheetData>
      <sheetData sheetId="1152">
        <row r="1">
          <cell r="A1" t="str">
            <v>GIÁ TRỊ PHỤ LỤC 13 - HĐ 37/2018/HĐ/OIC-SEAREE ký ngày 07/02/2018</v>
          </cell>
        </row>
      </sheetData>
      <sheetData sheetId="1153">
        <row r="1">
          <cell r="A1" t="str">
            <v>GIÁ TRỊ PHỤ LỤC 13 - HĐ 37/2018/HĐ/OIC-SEAREE ký ngày 07/02/2018</v>
          </cell>
        </row>
      </sheetData>
      <sheetData sheetId="1154">
        <row r="1">
          <cell r="A1" t="str">
            <v>GIÁ TRỊ PHỤ LỤC 13 - HĐ 37/2018/HĐ/OIC-SEAREE ký ngày 07/02/2018</v>
          </cell>
        </row>
      </sheetData>
      <sheetData sheetId="1155">
        <row r="1">
          <cell r="A1" t="str">
            <v>GIÁ TRỊ PHỤ LỤC 13 - HĐ 37/2018/HĐ/OIC-SEAREE ký ngày 07/02/2018</v>
          </cell>
        </row>
      </sheetData>
      <sheetData sheetId="1156">
        <row r="1">
          <cell r="A1" t="str">
            <v>GIÁ TRỊ PHỤ LỤC 13 - HĐ 37/2018/HĐ/OIC-SEAREE ký ngày 07/02/2018</v>
          </cell>
        </row>
      </sheetData>
      <sheetData sheetId="1157">
        <row r="1">
          <cell r="A1" t="str">
            <v>GIÁ TRỊ PHỤ LỤC 13 - HĐ 37/2018/HĐ/OIC-SEAREE ký ngày 07/02/2018</v>
          </cell>
        </row>
      </sheetData>
      <sheetData sheetId="1158">
        <row r="1">
          <cell r="A1" t="str">
            <v>GIÁ TRỊ PHỤ LỤC 13 - HĐ 37/2018/HĐ/OIC-SEAREE ký ngày 07/02/2018</v>
          </cell>
        </row>
      </sheetData>
      <sheetData sheetId="1159">
        <row r="1">
          <cell r="A1" t="str">
            <v>GIÁ TRỊ PHỤ LỤC 13 - HĐ 37/2018/HĐ/OIC-SEAREE ký ngày 07/02/2018</v>
          </cell>
        </row>
      </sheetData>
      <sheetData sheetId="1160">
        <row r="1">
          <cell r="A1" t="str">
            <v>GIÁ TRỊ PHỤ LỤC 13 - HĐ 37/2018/HĐ/OIC-SEAREE ký ngày 07/02/2018</v>
          </cell>
        </row>
      </sheetData>
      <sheetData sheetId="1161">
        <row r="1">
          <cell r="A1" t="str">
            <v>GIÁ TRỊ PHỤ LỤC 13 - HĐ 37/2018/HĐ/OIC-SEAREE ký ngày 07/02/2018</v>
          </cell>
        </row>
      </sheetData>
      <sheetData sheetId="1162" refreshError="1"/>
      <sheetData sheetId="1163" refreshError="1"/>
      <sheetData sheetId="1164" refreshError="1"/>
      <sheetData sheetId="1165">
        <row r="1">
          <cell r="A1" t="str">
            <v>GIÁ TRỊ PHỤ LỤC 13 - HĐ 37/2018/HĐ/OIC-SEAREE ký ngày 07/02/2018</v>
          </cell>
        </row>
      </sheetData>
      <sheetData sheetId="1166">
        <row r="1">
          <cell r="A1" t="str">
            <v>GIÁ TRỊ PHỤ LỤC 13 - HĐ 37/2018/HĐ/OIC-SEAREE ký ngày 07/02/2018</v>
          </cell>
        </row>
      </sheetData>
      <sheetData sheetId="1167">
        <row r="1">
          <cell r="A1" t="str">
            <v>GIÁ TRỊ PHỤ LỤC 13 - HĐ 37/2018/HĐ/OIC-SEAREE ký ngày 07/02/2018</v>
          </cell>
        </row>
      </sheetData>
      <sheetData sheetId="1168">
        <row r="1">
          <cell r="A1" t="str">
            <v>GIÁ TRỊ PHỤ LỤC 13 - HĐ 37/2018/HĐ/OIC-SEAREE ký ngày 07/02/2018</v>
          </cell>
        </row>
      </sheetData>
      <sheetData sheetId="1169">
        <row r="1">
          <cell r="A1" t="str">
            <v>GIÁ TRỊ PHỤ LỤC 13 - HĐ 37/2018/HĐ/OIC-SEAREE ký ngày 07/02/2018</v>
          </cell>
        </row>
      </sheetData>
      <sheetData sheetId="1170">
        <row r="1">
          <cell r="A1" t="str">
            <v>GIÁ TRỊ PHỤ LỤC 13 - HĐ 37/2018/HĐ/OIC-SEAREE ký ngày 07/02/2018</v>
          </cell>
        </row>
      </sheetData>
      <sheetData sheetId="1171">
        <row r="1">
          <cell r="A1" t="str">
            <v>GIÁ TRỊ PHỤ LỤC 13 - HĐ 37/2018/HĐ/OIC-SEAREE ký ngày 07/02/2018</v>
          </cell>
        </row>
      </sheetData>
      <sheetData sheetId="1172">
        <row r="1">
          <cell r="A1" t="str">
            <v>GIÁ TRỊ PHỤ LỤC 13 - HĐ 37/2018/HĐ/OIC-SEAREE ký ngày 07/02/2018</v>
          </cell>
        </row>
      </sheetData>
      <sheetData sheetId="1173">
        <row r="1">
          <cell r="A1" t="str">
            <v>GIÁ TRỊ PHỤ LỤC 13 - HĐ 37/2018/HĐ/OIC-SEAREE ký ngày 07/02/2018</v>
          </cell>
        </row>
      </sheetData>
      <sheetData sheetId="1174">
        <row r="1">
          <cell r="A1" t="str">
            <v>GIÁ TRỊ PHỤ LỤC 13 - HĐ 37/2018/HĐ/OIC-SEAREE ký ngày 07/02/2018</v>
          </cell>
        </row>
      </sheetData>
      <sheetData sheetId="1175">
        <row r="1">
          <cell r="A1" t="str">
            <v>GIÁ TRỊ PHỤ LỤC 13 - HĐ 37/2018/HĐ/OIC-SEAREE ký ngày 07/02/2018</v>
          </cell>
        </row>
      </sheetData>
      <sheetData sheetId="1176">
        <row r="1">
          <cell r="A1" t="str">
            <v>GIÁ TRỊ PHỤ LỤC 13 - HĐ 37/2018/HĐ/OIC-SEAREE ký ngày 07/02/2018</v>
          </cell>
        </row>
      </sheetData>
      <sheetData sheetId="1177">
        <row r="1">
          <cell r="A1" t="str">
            <v>GIÁ TRỊ PHỤ LỤC 13 - HĐ 37/2018/HĐ/OIC-SEAREE ký ngày 07/02/2018</v>
          </cell>
        </row>
      </sheetData>
      <sheetData sheetId="1178">
        <row r="1">
          <cell r="A1" t="str">
            <v>GIÁ TRỊ PHỤ LỤC 13 - HĐ 37/2018/HĐ/OIC-SEAREE ký ngày 07/02/2018</v>
          </cell>
        </row>
      </sheetData>
      <sheetData sheetId="1179">
        <row r="1">
          <cell r="A1" t="str">
            <v>GIÁ TRỊ PHỤ LỤC 13 - HĐ 37/2018/HĐ/OIC-SEAREE ký ngày 07/02/2018</v>
          </cell>
        </row>
      </sheetData>
      <sheetData sheetId="1180" refreshError="1"/>
      <sheetData sheetId="1181">
        <row r="1">
          <cell r="A1" t="str">
            <v>GIÁ TRỊ PHỤ LỤC 13 - HĐ 37/2018/HĐ/OIC-SEAREE ký ngày 07/02/2018</v>
          </cell>
        </row>
      </sheetData>
      <sheetData sheetId="1182">
        <row r="1">
          <cell r="A1" t="str">
            <v>GIÁ TRỊ PHỤ LỤC 13 - HĐ 37/2018/HĐ/OIC-SEAREE ký ngày 07/02/2018</v>
          </cell>
        </row>
      </sheetData>
      <sheetData sheetId="1183">
        <row r="1">
          <cell r="A1" t="str">
            <v>GIÁ TRỊ PHỤ LỤC 13 - HĐ 37/2018/HĐ/OIC-SEAREE ký ngày 07/02/2018</v>
          </cell>
        </row>
      </sheetData>
      <sheetData sheetId="1184">
        <row r="1">
          <cell r="A1" t="str">
            <v>GIÁ TRỊ PHỤ LỤC 13 - HĐ 37/2018/HĐ/OIC-SEAREE ký ngày 07/02/2018</v>
          </cell>
        </row>
      </sheetData>
      <sheetData sheetId="1185">
        <row r="1">
          <cell r="A1" t="str">
            <v>GIÁ TRỊ PHỤ LỤC 13 - HĐ 37/2018/HĐ/OIC-SEAREE ký ngày 07/02/2018</v>
          </cell>
        </row>
      </sheetData>
      <sheetData sheetId="1186">
        <row r="1">
          <cell r="A1" t="str">
            <v>GIÁ TRỊ PHỤ LỤC 13 - HĐ 37/2018/HĐ/OIC-SEAREE ký ngày 07/02/2018</v>
          </cell>
        </row>
      </sheetData>
      <sheetData sheetId="1187">
        <row r="1">
          <cell r="A1" t="str">
            <v>GIÁ TRỊ PHỤ LỤC 13 - HĐ 37/2018/HĐ/OIC-SEAREE ký ngày 07/02/2018</v>
          </cell>
        </row>
      </sheetData>
      <sheetData sheetId="1188">
        <row r="1">
          <cell r="A1" t="str">
            <v>GIÁ TRỊ PHỤ LỤC 13 - HĐ 37/2018/HĐ/OIC-SEAREE ký ngày 07/02/2018</v>
          </cell>
        </row>
      </sheetData>
      <sheetData sheetId="1189" refreshError="1"/>
      <sheetData sheetId="1190" refreshError="1"/>
      <sheetData sheetId="1191">
        <row r="1">
          <cell r="A1" t="str">
            <v>GIÁ TRỊ PHỤ LỤC 13 - HĐ 37/2018/HĐ/OIC-SEAREE ký ngày 07/02/2018</v>
          </cell>
        </row>
      </sheetData>
      <sheetData sheetId="1192">
        <row r="1">
          <cell r="A1" t="str">
            <v>GIÁ TRỊ PHỤ LỤC 13 - HĐ 37/2018/HĐ/OIC-SEAREE ký ngày 07/02/2018</v>
          </cell>
        </row>
      </sheetData>
      <sheetData sheetId="1193">
        <row r="1">
          <cell r="A1" t="str">
            <v>GIÁ TRỊ PHỤ LỤC 13 - HĐ 37/2018/HĐ/OIC-SEAREE ký ngày 07/02/2018</v>
          </cell>
        </row>
      </sheetData>
      <sheetData sheetId="1194">
        <row r="1">
          <cell r="A1" t="str">
            <v>GIÁ TRỊ PHỤ LỤC 13 - HĐ 37/2018/HĐ/OIC-SEAREE ký ngày 07/02/2018</v>
          </cell>
        </row>
      </sheetData>
      <sheetData sheetId="1195">
        <row r="1">
          <cell r="A1" t="str">
            <v>GIÁ TRỊ PHỤ LỤC 13 - HĐ 37/2018/HĐ/OIC-SEAREE ký ngày 07/02/2018</v>
          </cell>
        </row>
      </sheetData>
      <sheetData sheetId="1196"/>
      <sheetData sheetId="1197">
        <row r="1">
          <cell r="A1" t="str">
            <v>GIÁ TRỊ PHỤ LỤC 13 - HĐ 37/2018/HĐ/OIC-SEAREE ký ngày 07/02/2018</v>
          </cell>
        </row>
      </sheetData>
      <sheetData sheetId="1198">
        <row r="1">
          <cell r="A1" t="str">
            <v>GIÁ TRỊ PHỤ LỤC 13 - HĐ 37/2018/HĐ/OIC-SEAREE ký ngày 07/02/2018</v>
          </cell>
        </row>
      </sheetData>
      <sheetData sheetId="1199" refreshError="1"/>
      <sheetData sheetId="1200">
        <row r="1">
          <cell r="A1" t="str">
            <v>GIÁ TRỊ PHỤ LỤC 13 - HĐ 37/2018/HĐ/OIC-SEAREE ký ngày 07/02/2018</v>
          </cell>
        </row>
      </sheetData>
      <sheetData sheetId="1201">
        <row r="1">
          <cell r="A1" t="str">
            <v>GIÁ TRỊ PHỤ LỤC 13 - HĐ 37/2018/HĐ/OIC-SEAREE ký ngày 07/02/2018</v>
          </cell>
        </row>
      </sheetData>
      <sheetData sheetId="1202">
        <row r="1">
          <cell r="A1" t="str">
            <v>GIÁ TRỊ PHỤ LỤC 13 - HĐ 37/2018/HĐ/OIC-SEAREE ký ngày 07/02/2018</v>
          </cell>
        </row>
      </sheetData>
      <sheetData sheetId="1203">
        <row r="1">
          <cell r="A1" t="str">
            <v>GIÁ TRỊ PHỤ LỤC 13 - HĐ 37/2018/HĐ/OIC-SEAREE ký ngày 07/02/2018</v>
          </cell>
        </row>
      </sheetData>
      <sheetData sheetId="1204">
        <row r="1">
          <cell r="A1" t="str">
            <v>GIÁ TRỊ PHỤ LỤC 13 - HĐ 37/2018/HĐ/OIC-SEAREE ký ngày 07/02/2018</v>
          </cell>
        </row>
      </sheetData>
      <sheetData sheetId="1205">
        <row r="1">
          <cell r="A1" t="str">
            <v>GIÁ TRỊ PHỤ LỤC 13 - HĐ 37/2018/HĐ/OIC-SEAREE ký ngày 07/02/2018</v>
          </cell>
        </row>
      </sheetData>
      <sheetData sheetId="1206">
        <row r="1">
          <cell r="A1" t="str">
            <v>GIÁ TRỊ PHỤ LỤC 13 - HĐ 37/2018/HĐ/OIC-SEAREE ký ngày 07/02/2018</v>
          </cell>
        </row>
      </sheetData>
      <sheetData sheetId="1207">
        <row r="1">
          <cell r="A1" t="str">
            <v>GIÁ TRỊ PHỤ LỤC 13 - HĐ 37/2018/HĐ/OIC-SEAREE ký ngày 07/02/2018</v>
          </cell>
        </row>
      </sheetData>
      <sheetData sheetId="1208">
        <row r="1">
          <cell r="A1" t="str">
            <v>GIÁ TRỊ PHỤ LỤC 13 - HĐ 37/2018/HĐ/OIC-SEAREE ký ngày 07/02/2018</v>
          </cell>
        </row>
      </sheetData>
      <sheetData sheetId="1209">
        <row r="1">
          <cell r="A1" t="str">
            <v>GIÁ TRỊ PHỤ LỤC 13 - HĐ 37/2018/HĐ/OIC-SEAREE ký ngày 07/02/2018</v>
          </cell>
        </row>
      </sheetData>
      <sheetData sheetId="1210">
        <row r="1">
          <cell r="A1" t="str">
            <v>GIÁ TRỊ PHỤ LỤC 13 - HĐ 37/2018/HĐ/OIC-SEAREE ký ngày 07/02/2018</v>
          </cell>
        </row>
      </sheetData>
      <sheetData sheetId="1211">
        <row r="1">
          <cell r="A1" t="str">
            <v>GIÁ TRỊ PHỤ LỤC 13 - HĐ 37/2018/HĐ/OIC-SEAREE ký ngày 07/02/2018</v>
          </cell>
        </row>
      </sheetData>
      <sheetData sheetId="1212">
        <row r="1">
          <cell r="A1" t="str">
            <v>GIÁ TRỊ PHỤ LỤC 13 - HĐ 37/2018/HĐ/OIC-SEAREE ký ngày 07/02/2018</v>
          </cell>
        </row>
      </sheetData>
      <sheetData sheetId="1213">
        <row r="1">
          <cell r="A1" t="str">
            <v>GIÁ TRỊ PHỤ LỤC 13 - HĐ 37/2018/HĐ/OIC-SEAREE ký ngày 07/02/2018</v>
          </cell>
        </row>
      </sheetData>
      <sheetData sheetId="1214">
        <row r="1">
          <cell r="A1" t="str">
            <v>GIÁ TRỊ PHỤ LỤC 13 - HĐ 37/2018/HĐ/OIC-SEAREE ký ngày 07/02/2018</v>
          </cell>
        </row>
      </sheetData>
      <sheetData sheetId="1215">
        <row r="1">
          <cell r="A1" t="str">
            <v>GIÁ TRỊ PHỤ LỤC 13 - HĐ 37/2018/HĐ/OIC-SEAREE ký ngày 07/02/2018</v>
          </cell>
        </row>
      </sheetData>
      <sheetData sheetId="1216">
        <row r="1">
          <cell r="A1" t="str">
            <v>GIÁ TRỊ PHỤ LỤC 13 - HĐ 37/2018/HĐ/OIC-SEAREE ký ngày 07/02/2018</v>
          </cell>
        </row>
      </sheetData>
      <sheetData sheetId="1217">
        <row r="1">
          <cell r="A1" t="str">
            <v>GIÁ TRỊ PHỤ LỤC 13 - HĐ 37/2018/HĐ/OIC-SEAREE ký ngày 07/02/2018</v>
          </cell>
        </row>
      </sheetData>
      <sheetData sheetId="1218">
        <row r="1">
          <cell r="A1" t="str">
            <v>GIÁ TRỊ PHỤ LỤC 13 - HĐ 37/2018/HĐ/OIC-SEAREE ký ngày 07/02/2018</v>
          </cell>
        </row>
      </sheetData>
      <sheetData sheetId="1219">
        <row r="1">
          <cell r="A1" t="str">
            <v>GIÁ TRỊ PHỤ LỤC 13 - HĐ 37/2018/HĐ/OIC-SEAREE ký ngày 07/02/2018</v>
          </cell>
        </row>
      </sheetData>
      <sheetData sheetId="1220">
        <row r="1">
          <cell r="A1" t="str">
            <v>GIÁ TRỊ PHỤ LỤC 13 - HĐ 37/2018/HĐ/OIC-SEAREE ký ngày 07/02/2018</v>
          </cell>
        </row>
      </sheetData>
      <sheetData sheetId="1221">
        <row r="1">
          <cell r="A1" t="str">
            <v>GIÁ TRỊ PHỤ LỤC 13 - HĐ 37/2018/HĐ/OIC-SEAREE ký ngày 07/02/2018</v>
          </cell>
        </row>
      </sheetData>
      <sheetData sheetId="1222">
        <row r="1">
          <cell r="A1" t="str">
            <v>GIÁ TRỊ PHỤ LỤC 13 - HĐ 37/2018/HĐ/OIC-SEAREE ký ngày 07/02/2018</v>
          </cell>
        </row>
      </sheetData>
      <sheetData sheetId="1223">
        <row r="1">
          <cell r="A1" t="str">
            <v>GIÁ TRỊ PHỤ LỤC 13 - HĐ 37/2018/HĐ/OIC-SEAREE ký ngày 07/02/2018</v>
          </cell>
        </row>
      </sheetData>
      <sheetData sheetId="1224">
        <row r="1">
          <cell r="A1" t="str">
            <v>GIÁ TRỊ PHỤ LỤC 13 - HĐ 37/2018/HĐ/OIC-SEAREE ký ngày 07/02/2018</v>
          </cell>
        </row>
      </sheetData>
      <sheetData sheetId="1225">
        <row r="1">
          <cell r="A1" t="str">
            <v>GIÁ TRỊ PHỤ LỤC 13 - HĐ 37/2018/HĐ/OIC-SEAREE ký ngày 07/02/2018</v>
          </cell>
        </row>
      </sheetData>
      <sheetData sheetId="1226">
        <row r="1">
          <cell r="A1" t="str">
            <v>GIÁ TRỊ PHỤ LỤC 13 - HĐ 37/2018/HĐ/OIC-SEAREE ký ngày 07/02/2018</v>
          </cell>
        </row>
      </sheetData>
      <sheetData sheetId="1227">
        <row r="1">
          <cell r="A1" t="str">
            <v>GIÁ TRỊ PHỤ LỤC 13 - HĐ 37/2018/HĐ/OIC-SEAREE ký ngày 07/02/2018</v>
          </cell>
        </row>
      </sheetData>
      <sheetData sheetId="1228">
        <row r="1">
          <cell r="A1" t="str">
            <v>GIÁ TRỊ PHỤ LỤC 13 - HĐ 37/2018/HĐ/OIC-SEAREE ký ngày 07/02/2018</v>
          </cell>
        </row>
      </sheetData>
      <sheetData sheetId="1229">
        <row r="1">
          <cell r="A1" t="str">
            <v>GIÁ TRỊ PHỤ LỤC 13 - HĐ 37/2018/HĐ/OIC-SEAREE ký ngày 07/02/2018</v>
          </cell>
        </row>
      </sheetData>
      <sheetData sheetId="1230">
        <row r="1">
          <cell r="A1" t="str">
            <v>GIÁ TRỊ PHỤ LỤC 13 - HĐ 37/2018/HĐ/OIC-SEAREE ký ngày 07/02/2018</v>
          </cell>
        </row>
      </sheetData>
      <sheetData sheetId="1231">
        <row r="1">
          <cell r="A1" t="str">
            <v>GIÁ TRỊ PHỤ LỤC 13 - HĐ 37/2018/HĐ/OIC-SEAREE ký ngày 07/02/2018</v>
          </cell>
        </row>
      </sheetData>
      <sheetData sheetId="1232">
        <row r="1">
          <cell r="A1" t="str">
            <v>GIÁ TRỊ PHỤ LỤC 13 - HĐ 37/2018/HĐ/OIC-SEAREE ký ngày 07/02/2018</v>
          </cell>
        </row>
      </sheetData>
      <sheetData sheetId="1233">
        <row r="1">
          <cell r="A1" t="str">
            <v>GIÁ TRỊ PHỤ LỤC 13 - HĐ 37/2018/HĐ/OIC-SEAREE ký ngày 07/02/2018</v>
          </cell>
        </row>
      </sheetData>
      <sheetData sheetId="1234">
        <row r="1">
          <cell r="A1" t="str">
            <v>GIÁ TRỊ PHỤ LỤC 13 - HĐ 37/2018/HĐ/OIC-SEAREE ký ngày 07/02/2018</v>
          </cell>
        </row>
      </sheetData>
      <sheetData sheetId="1235">
        <row r="1">
          <cell r="A1" t="str">
            <v>GIÁ TRỊ PHỤ LỤC 13 - HĐ 37/2018/HĐ/OIC-SEAREE ký ngày 07/02/2018</v>
          </cell>
        </row>
      </sheetData>
      <sheetData sheetId="1236"/>
      <sheetData sheetId="1237">
        <row r="1">
          <cell r="A1" t="str">
            <v>GIÁ TRỊ PHỤ LỤC 13 - HĐ 37/2018/HĐ/OIC-SEAREE ký ngày 07/02/2018</v>
          </cell>
        </row>
      </sheetData>
      <sheetData sheetId="1238">
        <row r="1">
          <cell r="A1" t="str">
            <v>GIÁ TRỊ PHỤ LỤC 13 - HĐ 37/2018/HĐ/OIC-SEAREE ký ngày 07/02/2018</v>
          </cell>
        </row>
      </sheetData>
      <sheetData sheetId="1239">
        <row r="1">
          <cell r="A1" t="str">
            <v>GIÁ TRỊ PHỤ LỤC 13 - HĐ 37/2018/HĐ/OIC-SEAREE ký ngày 07/02/2018</v>
          </cell>
        </row>
      </sheetData>
      <sheetData sheetId="1240">
        <row r="1">
          <cell r="A1" t="str">
            <v>GIÁ TRỊ PHỤ LỤC 13 - HĐ 37/2018/HĐ/OIC-SEAREE ký ngày 07/02/2018</v>
          </cell>
        </row>
      </sheetData>
      <sheetData sheetId="1241">
        <row r="1">
          <cell r="A1" t="str">
            <v>GIÁ TRỊ PHỤ LỤC 13 - HĐ 37/2018/HĐ/OIC-SEAREE ký ngày 07/02/2018</v>
          </cell>
        </row>
      </sheetData>
      <sheetData sheetId="1242">
        <row r="1">
          <cell r="A1" t="str">
            <v>GIÁ TRỊ PHỤ LỤC 13 - HĐ 37/2018/HĐ/OIC-SEAREE ký ngày 07/02/2018</v>
          </cell>
        </row>
      </sheetData>
      <sheetData sheetId="1243">
        <row r="1">
          <cell r="A1" t="str">
            <v>GIÁ TRỊ PHỤ LỤC 13 - HĐ 37/2018/HĐ/OIC-SEAREE ký ngày 07/02/2018</v>
          </cell>
        </row>
      </sheetData>
      <sheetData sheetId="1244">
        <row r="1">
          <cell r="A1" t="str">
            <v>GIÁ TRỊ PHỤ LỤC 13 - HĐ 37/2018/HĐ/OIC-SEAREE ký ngày 07/02/2018</v>
          </cell>
        </row>
      </sheetData>
      <sheetData sheetId="1245">
        <row r="1">
          <cell r="A1" t="str">
            <v>GIÁ TRỊ PHỤ LỤC 13 - HĐ 37/2018/HĐ/OIC-SEAREE ký ngày 07/02/2018</v>
          </cell>
        </row>
      </sheetData>
      <sheetData sheetId="1246">
        <row r="1">
          <cell r="A1" t="str">
            <v>GIÁ TRỊ PHỤ LỤC 13 - HĐ 37/2018/HĐ/OIC-SEAREE ký ngày 07/02/2018</v>
          </cell>
        </row>
      </sheetData>
      <sheetData sheetId="1247">
        <row r="1">
          <cell r="A1" t="str">
            <v>GIÁ TRỊ PHỤ LỤC 13 - HĐ 37/2018/HĐ/OIC-SEAREE ký ngày 07/02/2018</v>
          </cell>
        </row>
      </sheetData>
      <sheetData sheetId="1248">
        <row r="1">
          <cell r="A1" t="str">
            <v>GIÁ TRỊ PHỤ LỤC 13 - HĐ 37/2018/HĐ/OIC-SEAREE ký ngày 07/02/2018</v>
          </cell>
        </row>
      </sheetData>
      <sheetData sheetId="1249">
        <row r="1">
          <cell r="A1" t="str">
            <v>GIÁ TRỊ PHỤ LỤC 13 - HĐ 37/2018/HĐ/OIC-SEAREE ký ngày 07/02/2018</v>
          </cell>
        </row>
      </sheetData>
      <sheetData sheetId="1250">
        <row r="1">
          <cell r="A1" t="str">
            <v>GIÁ TRỊ PHỤ LỤC 13 - HĐ 37/2018/HĐ/OIC-SEAREE ký ngày 07/02/2018</v>
          </cell>
        </row>
      </sheetData>
      <sheetData sheetId="1251">
        <row r="1">
          <cell r="A1" t="str">
            <v>GIÁ TRỊ PHỤ LỤC 13 - HĐ 37/2018/HĐ/OIC-SEAREE ký ngày 07/02/2018</v>
          </cell>
        </row>
      </sheetData>
      <sheetData sheetId="1252">
        <row r="1">
          <cell r="A1" t="str">
            <v>GIÁ TRỊ PHỤ LỤC 13 - HĐ 37/2018/HĐ/OIC-SEAREE ký ngày 07/02/2018</v>
          </cell>
        </row>
      </sheetData>
      <sheetData sheetId="1253">
        <row r="1">
          <cell r="A1" t="str">
            <v>GIÁ TRỊ PHỤ LỤC 13 - HĐ 37/2018/HĐ/OIC-SEAREE ký ngày 07/02/2018</v>
          </cell>
        </row>
      </sheetData>
      <sheetData sheetId="1254">
        <row r="1">
          <cell r="A1" t="str">
            <v>GIÁ TRỊ PHỤ LỤC 13 - HĐ 37/2018/HĐ/OIC-SEAREE ký ngày 07/02/2018</v>
          </cell>
        </row>
      </sheetData>
      <sheetData sheetId="1255">
        <row r="1">
          <cell r="A1" t="str">
            <v>GIÁ TRỊ PHỤ LỤC 13 - HĐ 37/2018/HĐ/OIC-SEAREE ký ngày 07/02/2018</v>
          </cell>
        </row>
      </sheetData>
      <sheetData sheetId="1256">
        <row r="1">
          <cell r="A1" t="str">
            <v>GIÁ TRỊ PHỤ LỤC 13 - HĐ 37/2018/HĐ/OIC-SEAREE ký ngày 07/02/2018</v>
          </cell>
        </row>
      </sheetData>
      <sheetData sheetId="1257">
        <row r="1">
          <cell r="A1" t="str">
            <v>GIÁ TRỊ PHỤ LỤC 13 - HĐ 37/2018/HĐ/OIC-SEAREE ký ngày 07/02/2018</v>
          </cell>
        </row>
      </sheetData>
      <sheetData sheetId="1258">
        <row r="1">
          <cell r="A1" t="str">
            <v>GIÁ TRỊ PHỤ LỤC 13 - HĐ 37/2018/HĐ/OIC-SEAREE ký ngày 07/02/2018</v>
          </cell>
        </row>
      </sheetData>
      <sheetData sheetId="1259">
        <row r="1">
          <cell r="A1" t="str">
            <v>GIÁ TRỊ PHỤ LỤC 13 - HĐ 37/2018/HĐ/OIC-SEAREE ký ngày 07/02/2018</v>
          </cell>
        </row>
      </sheetData>
      <sheetData sheetId="1260">
        <row r="1">
          <cell r="A1" t="str">
            <v>GIÁ TRỊ PHỤ LỤC 13 - HĐ 37/2018/HĐ/OIC-SEAREE ký ngày 07/02/2018</v>
          </cell>
        </row>
      </sheetData>
      <sheetData sheetId="1261">
        <row r="1">
          <cell r="A1" t="str">
            <v>GIÁ TRỊ PHỤ LỤC 13 - HĐ 37/2018/HĐ/OIC-SEAREE ký ngày 07/02/2018</v>
          </cell>
        </row>
      </sheetData>
      <sheetData sheetId="1262">
        <row r="1">
          <cell r="A1" t="str">
            <v>GIÁ TRỊ PHỤ LỤC 13 - HĐ 37/2018/HĐ/OIC-SEAREE ký ngày 07/02/2018</v>
          </cell>
        </row>
      </sheetData>
      <sheetData sheetId="1263">
        <row r="1">
          <cell r="A1" t="str">
            <v>GIÁ TRỊ PHỤ LỤC 13 - HĐ 37/2018/HĐ/OIC-SEAREE ký ngày 07/02/2018</v>
          </cell>
        </row>
      </sheetData>
      <sheetData sheetId="1264">
        <row r="1">
          <cell r="A1" t="str">
            <v>GIÁ TRỊ PHỤ LỤC 13 - HĐ 37/2018/HĐ/OIC-SEAREE ký ngày 07/02/2018</v>
          </cell>
        </row>
      </sheetData>
      <sheetData sheetId="1265">
        <row r="1">
          <cell r="A1" t="str">
            <v>GIÁ TRỊ PHỤ LỤC 13 - HĐ 37/2018/HĐ/OIC-SEAREE ký ngày 07/02/2018</v>
          </cell>
        </row>
      </sheetData>
      <sheetData sheetId="1266">
        <row r="1">
          <cell r="A1" t="str">
            <v>GIÁ TRỊ PHỤ LỤC 13 - HĐ 37/2018/HĐ/OIC-SEAREE ký ngày 07/02/2018</v>
          </cell>
        </row>
      </sheetData>
      <sheetData sheetId="1267">
        <row r="1">
          <cell r="A1" t="str">
            <v>GIÁ TRỊ PHỤ LỤC 13 - HĐ 37/2018/HĐ/OIC-SEAREE ký ngày 07/02/2018</v>
          </cell>
        </row>
      </sheetData>
      <sheetData sheetId="1268">
        <row r="1">
          <cell r="A1" t="str">
            <v>GIÁ TRỊ PHỤ LỤC 13 - HĐ 37/2018/HĐ/OIC-SEAREE ký ngày 07/02/2018</v>
          </cell>
        </row>
      </sheetData>
      <sheetData sheetId="1269">
        <row r="1">
          <cell r="A1" t="str">
            <v>GIÁ TRỊ PHỤ LỤC 13 - HĐ 37/2018/HĐ/OIC-SEAREE ký ngày 07/02/2018</v>
          </cell>
        </row>
      </sheetData>
      <sheetData sheetId="1270">
        <row r="1">
          <cell r="A1" t="str">
            <v>GIÁ TRỊ PHỤ LỤC 13 - HĐ 37/2018/HĐ/OIC-SEAREE ký ngày 07/02/2018</v>
          </cell>
        </row>
      </sheetData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>
        <row r="1">
          <cell r="A1" t="str">
            <v>GIÁ TRỊ PHỤ LỤC 13 - HĐ 37/2018/HĐ/OIC-SEAREE ký ngày 07/02/2018</v>
          </cell>
        </row>
      </sheetData>
      <sheetData sheetId="1282">
        <row r="1">
          <cell r="A1" t="str">
            <v>GIÁ TRỊ PHỤ LỤC 13 - HĐ 37/2018/HĐ/OIC-SEAREE ký ngày 07/02/2018</v>
          </cell>
        </row>
      </sheetData>
      <sheetData sheetId="1283">
        <row r="1">
          <cell r="A1" t="str">
            <v>GIÁ TRỊ PHỤ LỤC 13 - HĐ 37/2018/HĐ/OIC-SEAREE ký ngày 07/02/2018</v>
          </cell>
        </row>
      </sheetData>
      <sheetData sheetId="1284">
        <row r="1">
          <cell r="A1" t="str">
            <v>GIÁ TRỊ PHỤ LỤC 13 - HĐ 37/2018/HĐ/OIC-SEAREE ký ngày 07/02/2018</v>
          </cell>
        </row>
      </sheetData>
      <sheetData sheetId="1285">
        <row r="1">
          <cell r="A1" t="str">
            <v>GIÁ TRỊ PHỤ LỤC 13 - HĐ 37/2018/HĐ/OIC-SEAREE ký ngày 07/02/2018</v>
          </cell>
        </row>
      </sheetData>
      <sheetData sheetId="1286">
        <row r="1">
          <cell r="A1" t="str">
            <v>GIÁ TRỊ PHỤ LỤC 13 - HĐ 37/2018/HĐ/OIC-SEAREE ký ngày 07/02/2018</v>
          </cell>
        </row>
      </sheetData>
      <sheetData sheetId="1287">
        <row r="1">
          <cell r="A1" t="str">
            <v>GIÁ TRỊ PHỤ LỤC 13 - HĐ 37/2018/HĐ/OIC-SEAREE ký ngày 07/02/2018</v>
          </cell>
        </row>
      </sheetData>
      <sheetData sheetId="1288">
        <row r="1">
          <cell r="A1" t="str">
            <v>GIÁ TRỊ PHỤ LỤC 13 - HĐ 37/2018/HĐ/OIC-SEAREE ký ngày 07/02/2018</v>
          </cell>
        </row>
      </sheetData>
      <sheetData sheetId="1289">
        <row r="1">
          <cell r="A1" t="str">
            <v>GIÁ TRỊ PHỤ LỤC 13 - HĐ 37/2018/HĐ/OIC-SEAREE ký ngày 07/02/2018</v>
          </cell>
        </row>
      </sheetData>
      <sheetData sheetId="1290">
        <row r="1">
          <cell r="A1" t="str">
            <v>GIÁ TRỊ PHỤ LỤC 13 - HĐ 37/2018/HĐ/OIC-SEAREE ký ngày 07/02/2018</v>
          </cell>
        </row>
      </sheetData>
      <sheetData sheetId="1291">
        <row r="1">
          <cell r="A1" t="str">
            <v>GIÁ TRỊ PHỤ LỤC 13 - HĐ 37/2018/HĐ/OIC-SEAREE ký ngày 07/02/2018</v>
          </cell>
        </row>
      </sheetData>
      <sheetData sheetId="1292">
        <row r="1">
          <cell r="A1" t="str">
            <v>GIÁ TRỊ PHỤ LỤC 13 - HĐ 37/2018/HĐ/OIC-SEAREE ký ngày 07/02/2018</v>
          </cell>
        </row>
      </sheetData>
      <sheetData sheetId="1293">
        <row r="1">
          <cell r="A1" t="str">
            <v>GIÁ TRỊ PHỤ LỤC 13 - HĐ 37/2018/HĐ/OIC-SEAREE ký ngày 07/02/2018</v>
          </cell>
        </row>
      </sheetData>
      <sheetData sheetId="1294">
        <row r="1">
          <cell r="A1" t="str">
            <v>GIÁ TRỊ PHỤ LỤC 13 - HĐ 37/2018/HĐ/OIC-SEAREE ký ngày 07/02/2018</v>
          </cell>
        </row>
      </sheetData>
      <sheetData sheetId="1295"/>
      <sheetData sheetId="1296"/>
      <sheetData sheetId="1297">
        <row r="1">
          <cell r="A1" t="str">
            <v>GIÁ TRỊ PHỤ LỤC 13 - HĐ 37/2018/HĐ/OIC-SEAREE ký ngày 07/02/2018</v>
          </cell>
        </row>
      </sheetData>
      <sheetData sheetId="1298">
        <row r="1">
          <cell r="A1" t="str">
            <v>GIÁ TRỊ PHỤ LỤC 13 - HĐ 37/2018/HĐ/OIC-SEAREE ký ngày 07/02/2018</v>
          </cell>
        </row>
      </sheetData>
      <sheetData sheetId="1299">
        <row r="1">
          <cell r="A1" t="str">
            <v>GIÁ TRỊ PHỤ LỤC 13 - HĐ 37/2018/HĐ/OIC-SEAREE ký ngày 07/02/2018</v>
          </cell>
        </row>
      </sheetData>
      <sheetData sheetId="1300"/>
      <sheetData sheetId="1301">
        <row r="1">
          <cell r="A1" t="str">
            <v>GIÁ TRỊ PHỤ LỤC 13 - HĐ 37/2018/HĐ/OIC-SEAREE ký ngày 07/02/2018</v>
          </cell>
        </row>
      </sheetData>
      <sheetData sheetId="1302">
        <row r="1">
          <cell r="A1" t="str">
            <v>GIÁ TRỊ PHỤ LỤC 13 - HĐ 37/2018/HĐ/OIC-SEAREE ký ngày 07/02/2018</v>
          </cell>
        </row>
      </sheetData>
      <sheetData sheetId="1303"/>
      <sheetData sheetId="1304">
        <row r="1">
          <cell r="A1" t="str">
            <v>GIÁ TRỊ PHỤ LỤC 13 - HĐ 37/2018/HĐ/OIC-SEAREE ký ngày 07/02/2018</v>
          </cell>
        </row>
      </sheetData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>
        <row r="1">
          <cell r="A1" t="str">
            <v>GIÁ TRỊ PHỤ LỤC 13 - HĐ 37/2018/HĐ/OIC-SEAREE ký ngày 07/02/2018</v>
          </cell>
        </row>
      </sheetData>
      <sheetData sheetId="1324">
        <row r="1">
          <cell r="A1" t="str">
            <v>GIÁ TRỊ PHỤ LỤC 13 - HĐ 37/2018/HĐ/OIC-SEAREE ký ngày 07/02/2018</v>
          </cell>
        </row>
      </sheetData>
      <sheetData sheetId="1325">
        <row r="1">
          <cell r="A1" t="str">
            <v>GIÁ TRỊ PHỤ LỤC 13 - HĐ 37/2018/HĐ/OIC-SEAREE ký ngày 07/02/2018</v>
          </cell>
        </row>
      </sheetData>
      <sheetData sheetId="1326"/>
      <sheetData sheetId="1327">
        <row r="1">
          <cell r="A1" t="str">
            <v>GIÁ TRỊ PHỤ LỤC 13 - HĐ 37/2018/HĐ/OIC-SEAREE ký ngày 07/02/2018</v>
          </cell>
        </row>
      </sheetData>
      <sheetData sheetId="1328">
        <row r="1">
          <cell r="A1" t="str">
            <v>GIÁ TRỊ PHỤ LỤC 13 - HĐ 37/2018/HĐ/OIC-SEAREE ký ngày 07/02/2018</v>
          </cell>
        </row>
      </sheetData>
      <sheetData sheetId="1329"/>
      <sheetData sheetId="1330"/>
      <sheetData sheetId="1331">
        <row r="1">
          <cell r="A1" t="str">
            <v>GIÁ TRỊ PHỤ LỤC 13 - HĐ 37/2018/HĐ/OIC-SEAREE ký ngày 07/02/2018</v>
          </cell>
        </row>
      </sheetData>
      <sheetData sheetId="1332">
        <row r="1">
          <cell r="A1" t="str">
            <v>GIÁ TRỊ PHỤ LỤC 13 - HĐ 37/2018/HĐ/OIC-SEAREE ký ngày 07/02/2018</v>
          </cell>
        </row>
      </sheetData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/>
      <sheetData sheetId="1365"/>
      <sheetData sheetId="1366">
        <row r="1">
          <cell r="A1" t="str">
            <v>GIÁ TRỊ PHỤ LỤC 13 - HĐ 37/2018/HĐ/OIC-SEAREE ký ngày 07/02/2018</v>
          </cell>
        </row>
      </sheetData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>
        <row r="1">
          <cell r="A1" t="str">
            <v>GIÁ TRỊ PHỤ LỤC 13 - HĐ 37/2018/HĐ/OIC-SEAREE ký ngày 07/02/2018</v>
          </cell>
        </row>
      </sheetData>
      <sheetData sheetId="1476">
        <row r="1">
          <cell r="A1" t="str">
            <v>GIÁ TRỊ PHỤ LỤC 13 - HĐ 37/2018/HĐ/OIC-SEAREE ký ngày 07/02/2018</v>
          </cell>
        </row>
      </sheetData>
      <sheetData sheetId="1477"/>
      <sheetData sheetId="1478"/>
      <sheetData sheetId="1479">
        <row r="1">
          <cell r="A1" t="str">
            <v>GIÁ TRỊ PHỤ LỤC 13 - HĐ 37/2018/HĐ/OIC-SEAREE ký ngày 07/02/2018</v>
          </cell>
        </row>
      </sheetData>
      <sheetData sheetId="1480">
        <row r="1">
          <cell r="A1" t="str">
            <v>GIÁ TRỊ PHỤ LỤC 13 - HĐ 37/2018/HĐ/OIC-SEAREE ký ngày 07/02/2018</v>
          </cell>
        </row>
      </sheetData>
      <sheetData sheetId="1481"/>
      <sheetData sheetId="1482"/>
      <sheetData sheetId="1483">
        <row r="1">
          <cell r="A1" t="str">
            <v>GIÁ TRỊ PHỤ LỤC 13 - HĐ 37/2018/HĐ/OIC-SEAREE ký ngày 07/02/2018</v>
          </cell>
        </row>
      </sheetData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 refreshError="1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 refreshError="1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 refreshError="1"/>
      <sheetData sheetId="1924" refreshError="1"/>
      <sheetData sheetId="1925" refreshError="1"/>
      <sheetData sheetId="1926"/>
      <sheetData sheetId="1927"/>
      <sheetData sheetId="1928"/>
      <sheetData sheetId="1929"/>
      <sheetData sheetId="1930" refreshError="1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 refreshError="1"/>
      <sheetData sheetId="1941" refreshError="1"/>
      <sheetData sheetId="1942"/>
      <sheetData sheetId="1943"/>
      <sheetData sheetId="1944"/>
      <sheetData sheetId="1945"/>
      <sheetData sheetId="1946"/>
      <sheetData sheetId="1947"/>
      <sheetData sheetId="1948" refreshError="1"/>
      <sheetData sheetId="1949" refreshError="1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 refreshError="1"/>
      <sheetData sheetId="1976" refreshError="1"/>
      <sheetData sheetId="1977"/>
      <sheetData sheetId="1978" refreshError="1"/>
      <sheetData sheetId="1979" refreshError="1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 refreshError="1"/>
      <sheetData sheetId="1993" refreshError="1"/>
      <sheetData sheetId="1994" refreshError="1"/>
      <sheetData sheetId="1995"/>
      <sheetData sheetId="1996"/>
      <sheetData sheetId="1997"/>
      <sheetData sheetId="1998"/>
      <sheetData sheetId="1999"/>
      <sheetData sheetId="2000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/>
      <sheetData sheetId="2092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 refreshError="1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 refreshError="1"/>
      <sheetData sheetId="2129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/>
      <sheetData sheetId="2136" refreshError="1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 refreshError="1"/>
      <sheetData sheetId="2162"/>
      <sheetData sheetId="2163"/>
      <sheetData sheetId="2164"/>
      <sheetData sheetId="2165" refreshError="1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 refreshError="1"/>
      <sheetData sheetId="2187" refreshError="1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 refreshError="1"/>
      <sheetData sheetId="2200" refreshError="1"/>
      <sheetData sheetId="2201"/>
      <sheetData sheetId="2202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/>
      <sheetData sheetId="2234"/>
      <sheetData sheetId="2235"/>
      <sheetData sheetId="2236"/>
      <sheetData sheetId="2237"/>
      <sheetData sheetId="2238"/>
      <sheetData sheetId="2239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 refreshError="1"/>
      <sheetData sheetId="2260" refreshError="1"/>
      <sheetData sheetId="2261"/>
      <sheetData sheetId="2262"/>
      <sheetData sheetId="2263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/>
      <sheetData sheetId="2277"/>
      <sheetData sheetId="2278"/>
      <sheetData sheetId="2279"/>
      <sheetData sheetId="2280"/>
      <sheetData sheetId="2281"/>
      <sheetData sheetId="2282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/>
      <sheetData sheetId="2304"/>
      <sheetData sheetId="2305"/>
      <sheetData sheetId="2306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 refreshError="1"/>
      <sheetData sheetId="2339" refreshError="1"/>
      <sheetData sheetId="2340"/>
      <sheetData sheetId="2341"/>
      <sheetData sheetId="2342"/>
      <sheetData sheetId="2343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/>
      <sheetData sheetId="2351"/>
      <sheetData sheetId="2352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 refreshError="1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/>
      <sheetData sheetId="3554"/>
      <sheetData sheetId="3555"/>
      <sheetData sheetId="3556" refreshError="1"/>
      <sheetData sheetId="3557" refreshError="1"/>
      <sheetData sheetId="3558"/>
      <sheetData sheetId="3559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/>
      <sheetData sheetId="3573"/>
      <sheetData sheetId="3574"/>
      <sheetData sheetId="3575"/>
      <sheetData sheetId="3576"/>
      <sheetData sheetId="3577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/>
      <sheetData sheetId="3618"/>
      <sheetData sheetId="3619"/>
      <sheetData sheetId="3620"/>
      <sheetData sheetId="3621"/>
      <sheetData sheetId="3622" refreshError="1"/>
      <sheetData sheetId="3623" refreshError="1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 refreshError="1"/>
      <sheetData sheetId="3633"/>
      <sheetData sheetId="3634"/>
      <sheetData sheetId="3635"/>
      <sheetData sheetId="3636"/>
      <sheetData sheetId="3637"/>
      <sheetData sheetId="3638" refreshError="1"/>
      <sheetData sheetId="3639"/>
      <sheetData sheetId="3640"/>
      <sheetData sheetId="3641"/>
      <sheetData sheetId="3642"/>
      <sheetData sheetId="3643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>
        <row r="1">
          <cell r="A1" t="str">
            <v>Linksshape LTD</v>
          </cell>
        </row>
      </sheetData>
      <sheetData sheetId="4395"/>
      <sheetData sheetId="4396"/>
      <sheetData sheetId="4397"/>
      <sheetData sheetId="4398"/>
      <sheetData sheetId="4399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>
        <row r="1">
          <cell r="A1" t="str">
            <v>GIÁ TRỊ PHỤ LỤC 13 - HĐ 37/2018/HĐ/OIC-SEAREE ký ngày 07/02/2018</v>
          </cell>
        </row>
      </sheetData>
      <sheetData sheetId="4475"/>
      <sheetData sheetId="4476"/>
      <sheetData sheetId="4477"/>
      <sheetData sheetId="4478">
        <row r="1">
          <cell r="A1" t="str">
            <v>GIÁ TRỊ PHỤ LỤC 13 - HĐ 37/2018/HĐ/OIC-SEAREE ký ngày 07/02/2018</v>
          </cell>
        </row>
      </sheetData>
      <sheetData sheetId="4479">
        <row r="1">
          <cell r="A1" t="str">
            <v>GIÁ TRỊ PHỤ LỤC 13 - HĐ 37/2018/HĐ/OIC-SEAREE ký ngày 07/02/2018</v>
          </cell>
        </row>
      </sheetData>
      <sheetData sheetId="4480">
        <row r="1">
          <cell r="A1" t="str">
            <v>GIÁ TRỊ PHỤ LỤC 13 - HĐ 37/2018/HĐ/OIC-SEAREE ký ngày 07/02/2018</v>
          </cell>
        </row>
      </sheetData>
      <sheetData sheetId="4481">
        <row r="1">
          <cell r="A1" t="str">
            <v>GIÁ TRỊ PHỤ LỤC 13 - HĐ 37/2018/HĐ/OIC-SEAREE ký ngày 07/02/2018</v>
          </cell>
        </row>
      </sheetData>
      <sheetData sheetId="4482">
        <row r="1">
          <cell r="A1" t="str">
            <v>GIÁ TRỊ PHỤ LỤC 13 - HĐ 37/2018/HĐ/OIC-SEAREE ký ngày 07/02/2018</v>
          </cell>
        </row>
      </sheetData>
      <sheetData sheetId="4483">
        <row r="1">
          <cell r="A1" t="str">
            <v>GIÁ TRỊ PHỤ LỤC 13 - HĐ 37/2018/HĐ/OIC-SEAREE ký ngày 07/02/2018</v>
          </cell>
        </row>
      </sheetData>
      <sheetData sheetId="4484">
        <row r="1">
          <cell r="A1" t="str">
            <v>GIÁ TRỊ PHỤ LỤC 13 - HĐ 37/2018/HĐ/OIC-SEAREE ký ngày 07/02/2018</v>
          </cell>
        </row>
      </sheetData>
      <sheetData sheetId="4485">
        <row r="1">
          <cell r="A1" t="str">
            <v>GIÁ TRỊ PHỤ LỤC 13 - HĐ 37/2018/HĐ/OIC-SEAREE ký ngày 07/02/2018</v>
          </cell>
        </row>
      </sheetData>
      <sheetData sheetId="4486">
        <row r="1">
          <cell r="A1" t="str">
            <v>GIÁ TRỊ PHỤ LỤC 13 - HĐ 37/2018/HĐ/OIC-SEAREE ký ngày 07/02/2018</v>
          </cell>
        </row>
      </sheetData>
      <sheetData sheetId="4487">
        <row r="1">
          <cell r="A1" t="str">
            <v>GIÁ TRỊ PHỤ LỤC 13 - HĐ 37/2018/HĐ/OIC-SEAREE ký ngày 07/02/2018</v>
          </cell>
        </row>
      </sheetData>
      <sheetData sheetId="4488">
        <row r="1">
          <cell r="A1" t="str">
            <v>GIÁ TRỊ PHỤ LỤC 13 - HĐ 37/2018/HĐ/OIC-SEAREE ký ngày 07/02/2018</v>
          </cell>
        </row>
      </sheetData>
      <sheetData sheetId="4489">
        <row r="1">
          <cell r="A1" t="str">
            <v>GIÁ TRỊ PHỤ LỤC 13 - HĐ 37/2018/HĐ/OIC-SEAREE ký ngày 07/02/2018</v>
          </cell>
        </row>
      </sheetData>
      <sheetData sheetId="4490">
        <row r="1">
          <cell r="A1" t="str">
            <v>GIÁ TRỊ PHỤ LỤC 13 - HĐ 37/2018/HĐ/OIC-SEAREE ký ngày 07/02/2018</v>
          </cell>
        </row>
      </sheetData>
      <sheetData sheetId="4491">
        <row r="1">
          <cell r="A1" t="str">
            <v>GIÁ TRỊ PHỤ LỤC 13 - HĐ 37/2018/HĐ/OIC-SEAREE ký ngày 07/02/2018</v>
          </cell>
        </row>
      </sheetData>
      <sheetData sheetId="4492">
        <row r="1">
          <cell r="A1" t="str">
            <v>GIÁ TRỊ PHỤ LỤC 13 - HĐ 37/2018/HĐ/OIC-SEAREE ký ngày 07/02/2018</v>
          </cell>
        </row>
      </sheetData>
      <sheetData sheetId="4493">
        <row r="1">
          <cell r="A1" t="str">
            <v>GIÁ TRỊ PHỤ LỤC 13 - HĐ 37/2018/HĐ/OIC-SEAREE ký ngày 07/02/2018</v>
          </cell>
        </row>
      </sheetData>
      <sheetData sheetId="4494">
        <row r="1">
          <cell r="A1" t="str">
            <v>GIÁ TRỊ PHỤ LỤC 13 - HĐ 37/2018/HĐ/OIC-SEAREE ký ngày 07/02/2018</v>
          </cell>
        </row>
      </sheetData>
      <sheetData sheetId="4495">
        <row r="1">
          <cell r="A1" t="str">
            <v>GIÁ TRỊ PHỤ LỤC 13 - HĐ 37/2018/HĐ/OIC-SEAREE ký ngày 07/02/2018</v>
          </cell>
        </row>
      </sheetData>
      <sheetData sheetId="4496">
        <row r="1">
          <cell r="A1" t="str">
            <v>GIÁ TRỊ PHỤ LỤC 13 - HĐ 37/2018/HĐ/OIC-SEAREE ký ngày 07/02/2018</v>
          </cell>
        </row>
      </sheetData>
      <sheetData sheetId="4497">
        <row r="1">
          <cell r="A1" t="str">
            <v>GIÁ TRỊ PHỤ LỤC 13 - HĐ 37/2018/HĐ/OIC-SEAREE ký ngày 07/02/2018</v>
          </cell>
        </row>
      </sheetData>
      <sheetData sheetId="4498">
        <row r="1">
          <cell r="A1" t="str">
            <v>GIÁ TRỊ PHỤ LỤC 13 - HĐ 37/2018/HĐ/OIC-SEAREE ký ngày 07/02/2018</v>
          </cell>
        </row>
      </sheetData>
      <sheetData sheetId="4499">
        <row r="1">
          <cell r="A1" t="str">
            <v>GIÁ TRỊ PHỤ LỤC 13 - HĐ 37/2018/HĐ/OIC-SEAREE ký ngày 07/02/2018</v>
          </cell>
        </row>
      </sheetData>
      <sheetData sheetId="4500">
        <row r="1">
          <cell r="A1" t="str">
            <v>GIÁ TRỊ PHỤ LỤC 13 - HĐ 37/2018/HĐ/OIC-SEAREE ký ngày 07/02/2018</v>
          </cell>
        </row>
      </sheetData>
      <sheetData sheetId="4501">
        <row r="1">
          <cell r="A1" t="str">
            <v>GIÁ TRỊ PHỤ LỤC 13 - HĐ 37/2018/HĐ/OIC-SEAREE ký ngày 07/02/2018</v>
          </cell>
        </row>
      </sheetData>
      <sheetData sheetId="4502">
        <row r="1">
          <cell r="A1" t="str">
            <v>GIÁ TRỊ PHỤ LỤC 13 - HĐ 37/2018/HĐ/OIC-SEAREE ký ngày 07/02/2018</v>
          </cell>
        </row>
      </sheetData>
      <sheetData sheetId="4503">
        <row r="1">
          <cell r="A1" t="str">
            <v>GIÁ TRỊ PHỤ LỤC 13 - HĐ 37/2018/HĐ/OIC-SEAREE ký ngày 07/02/2018</v>
          </cell>
        </row>
      </sheetData>
      <sheetData sheetId="4504">
        <row r="1">
          <cell r="A1" t="str">
            <v>GIÁ TRỊ PHỤ LỤC 13 - HĐ 37/2018/HĐ/OIC-SEAREE ký ngày 07/02/2018</v>
          </cell>
        </row>
      </sheetData>
      <sheetData sheetId="4505">
        <row r="1">
          <cell r="A1" t="str">
            <v>GIÁ TRỊ PHỤ LỤC 13 - HĐ 37/2018/HĐ/OIC-SEAREE ký ngày 07/02/2018</v>
          </cell>
        </row>
      </sheetData>
      <sheetData sheetId="4506">
        <row r="1">
          <cell r="A1" t="str">
            <v>GIÁ TRỊ PHỤ LỤC 13 - HĐ 37/2018/HĐ/OIC-SEAREE ký ngày 07/02/2018</v>
          </cell>
        </row>
      </sheetData>
      <sheetData sheetId="4507">
        <row r="1">
          <cell r="A1" t="str">
            <v>GIÁ TRỊ PHỤ LỤC 13 - HĐ 37/2018/HĐ/OIC-SEAREE ký ngày 07/02/2018</v>
          </cell>
        </row>
      </sheetData>
      <sheetData sheetId="4508">
        <row r="1">
          <cell r="A1" t="str">
            <v>GIÁ TRỊ PHỤ LỤC 13 - HĐ 37/2018/HĐ/OIC-SEAREE ký ngày 07/02/2018</v>
          </cell>
        </row>
      </sheetData>
      <sheetData sheetId="4509">
        <row r="1">
          <cell r="A1" t="str">
            <v>GIÁ TRỊ PHỤ LỤC 13 - HĐ 37/2018/HĐ/OIC-SEAREE ký ngày 07/02/2018</v>
          </cell>
        </row>
      </sheetData>
      <sheetData sheetId="4510">
        <row r="1">
          <cell r="A1" t="str">
            <v>GIÁ TRỊ PHỤ LỤC 13 - HĐ 37/2018/HĐ/OIC-SEAREE ký ngày 07/02/2018</v>
          </cell>
        </row>
      </sheetData>
      <sheetData sheetId="4511">
        <row r="1">
          <cell r="A1" t="str">
            <v>GIÁ TRỊ PHỤ LỤC 13 - HĐ 37/2018/HĐ/OIC-SEAREE ký ngày 07/02/2018</v>
          </cell>
        </row>
      </sheetData>
      <sheetData sheetId="4512">
        <row r="1">
          <cell r="A1" t="str">
            <v>GIÁ TRỊ PHỤ LỤC 13 - HĐ 37/2018/HĐ/OIC-SEAREE ký ngày 07/02/2018</v>
          </cell>
        </row>
      </sheetData>
      <sheetData sheetId="4513">
        <row r="1">
          <cell r="A1" t="str">
            <v>GIÁ TRỊ PHỤ LỤC 13 - HĐ 37/2018/HĐ/OIC-SEAREE ký ngày 07/02/2018</v>
          </cell>
        </row>
      </sheetData>
      <sheetData sheetId="4514">
        <row r="1">
          <cell r="A1" t="str">
            <v>GIÁ TRỊ PHỤ LỤC 13 - HĐ 37/2018/HĐ/OIC-SEAREE ký ngày 07/02/2018</v>
          </cell>
        </row>
      </sheetData>
      <sheetData sheetId="4515">
        <row r="1">
          <cell r="A1" t="str">
            <v>GIÁ TRỊ PHỤ LỤC 13 - HĐ 37/2018/HĐ/OIC-SEAREE ký ngày 07/02/2018</v>
          </cell>
        </row>
      </sheetData>
      <sheetData sheetId="4516">
        <row r="1">
          <cell r="A1" t="str">
            <v>GIÁ TRỊ PHỤ LỤC 13 - HĐ 37/2018/HĐ/OIC-SEAREE ký ngày 07/02/2018</v>
          </cell>
        </row>
      </sheetData>
      <sheetData sheetId="4517">
        <row r="1">
          <cell r="A1" t="str">
            <v>GIÁ TRỊ PHỤ LỤC 13 - HĐ 37/2018/HĐ/OIC-SEAREE ký ngày 07/02/2018</v>
          </cell>
        </row>
      </sheetData>
      <sheetData sheetId="4518">
        <row r="1">
          <cell r="A1" t="str">
            <v>GIÁ TRỊ PHỤ LỤC 13 - HĐ 37/2018/HĐ/OIC-SEAREE ký ngày 07/02/2018</v>
          </cell>
        </row>
      </sheetData>
      <sheetData sheetId="4519">
        <row r="1">
          <cell r="A1" t="str">
            <v>GIÁ TRỊ PHỤ LỤC 13 - HĐ 37/2018/HĐ/OIC-SEAREE ký ngày 07/02/2018</v>
          </cell>
        </row>
      </sheetData>
      <sheetData sheetId="4520">
        <row r="1">
          <cell r="A1" t="str">
            <v>GIÁ TRỊ PHỤ LỤC 13 - HĐ 37/2018/HĐ/OIC-SEAREE ký ngày 07/02/2018</v>
          </cell>
        </row>
      </sheetData>
      <sheetData sheetId="4521">
        <row r="1">
          <cell r="A1" t="str">
            <v>GIÁ TRỊ PHỤ LỤC 13 - HĐ 37/2018/HĐ/OIC-SEAREE ký ngày 07/02/2018</v>
          </cell>
        </row>
      </sheetData>
      <sheetData sheetId="4522">
        <row r="1">
          <cell r="A1" t="str">
            <v>GIÁ TRỊ PHỤ LỤC 13 - HĐ 37/2018/HĐ/OIC-SEAREE ký ngày 07/02/2018</v>
          </cell>
        </row>
      </sheetData>
      <sheetData sheetId="4523">
        <row r="1">
          <cell r="A1" t="str">
            <v>GIÁ TRỊ PHỤ LỤC 13 - HĐ 37/2018/HĐ/OIC-SEAREE ký ngày 07/02/2018</v>
          </cell>
        </row>
      </sheetData>
      <sheetData sheetId="4524">
        <row r="1">
          <cell r="A1" t="str">
            <v>GIÁ TRỊ PHỤ LỤC 13 - HĐ 37/2018/HĐ/OIC-SEAREE ký ngày 07/02/2018</v>
          </cell>
        </row>
      </sheetData>
      <sheetData sheetId="4525">
        <row r="1">
          <cell r="A1" t="str">
            <v>GIÁ TRỊ PHỤ LỤC 13 - HĐ 37/2018/HĐ/OIC-SEAREE ký ngày 07/02/2018</v>
          </cell>
        </row>
      </sheetData>
      <sheetData sheetId="4526">
        <row r="1">
          <cell r="A1" t="str">
            <v>GIÁ TRỊ PHỤ LỤC 13 - HĐ 37/2018/HĐ/OIC-SEAREE ký ngày 07/02/2018</v>
          </cell>
        </row>
      </sheetData>
      <sheetData sheetId="4527">
        <row r="1">
          <cell r="A1" t="str">
            <v>GIÁ TRỊ PHỤ LỤC 13 - HĐ 37/2018/HĐ/OIC-SEAREE ký ngày 07/02/2018</v>
          </cell>
        </row>
      </sheetData>
      <sheetData sheetId="4528">
        <row r="1">
          <cell r="A1" t="str">
            <v>GIÁ TRỊ PHỤ LỤC 13 - HĐ 37/2018/HĐ/OIC-SEAREE ký ngày 07/02/2018</v>
          </cell>
        </row>
      </sheetData>
      <sheetData sheetId="4529">
        <row r="1">
          <cell r="A1" t="str">
            <v>GIÁ TRỊ PHỤ LỤC 13 - HĐ 37/2018/HĐ/OIC-SEAREE ký ngày 07/02/2018</v>
          </cell>
        </row>
      </sheetData>
      <sheetData sheetId="4530">
        <row r="1">
          <cell r="A1" t="str">
            <v>GIÁ TRỊ PHỤ LỤC 13 - HĐ 37/2018/HĐ/OIC-SEAREE ký ngày 07/02/2018</v>
          </cell>
        </row>
      </sheetData>
      <sheetData sheetId="4531">
        <row r="1">
          <cell r="A1" t="str">
            <v>GIÁ TRỊ PHỤ LỤC 13 - HĐ 37/2018/HĐ/OIC-SEAREE ký ngày 07/02/2018</v>
          </cell>
        </row>
      </sheetData>
      <sheetData sheetId="4532">
        <row r="1">
          <cell r="A1" t="str">
            <v>GIÁ TRỊ PHỤ LỤC 13 - HĐ 37/2018/HĐ/OIC-SEAREE ký ngày 07/02/2018</v>
          </cell>
        </row>
      </sheetData>
      <sheetData sheetId="4533">
        <row r="1">
          <cell r="A1" t="str">
            <v>GIÁ TRỊ PHỤ LỤC 13 - HĐ 37/2018/HĐ/OIC-SEAREE ký ngày 07/02/2018</v>
          </cell>
        </row>
      </sheetData>
      <sheetData sheetId="4534">
        <row r="1">
          <cell r="A1" t="str">
            <v>GIÁ TRỊ PHỤ LỤC 13 - HĐ 37/2018/HĐ/OIC-SEAREE ký ngày 07/02/2018</v>
          </cell>
        </row>
      </sheetData>
      <sheetData sheetId="4535">
        <row r="1">
          <cell r="A1" t="str">
            <v>GIÁ TRỊ PHỤ LỤC 13 - HĐ 37/2018/HĐ/OIC-SEAREE ký ngày 07/02/2018</v>
          </cell>
        </row>
      </sheetData>
      <sheetData sheetId="4536">
        <row r="1">
          <cell r="A1" t="str">
            <v>GIÁ TRỊ PHỤ LỤC 13 - HĐ 37/2018/HĐ/OIC-SEAREE ký ngày 07/02/2018</v>
          </cell>
        </row>
      </sheetData>
      <sheetData sheetId="4537">
        <row r="1">
          <cell r="A1" t="str">
            <v>GIÁ TRỊ PHỤ LỤC 13 - HĐ 37/2018/HĐ/OIC-SEAREE ký ngày 07/02/2018</v>
          </cell>
        </row>
      </sheetData>
      <sheetData sheetId="4538">
        <row r="1">
          <cell r="A1" t="str">
            <v>GIÁ TRỊ PHỤ LỤC 13 - HĐ 37/2018/HĐ/OIC-SEAREE ký ngày 07/02/2018</v>
          </cell>
        </row>
      </sheetData>
      <sheetData sheetId="4539">
        <row r="1">
          <cell r="A1" t="str">
            <v>GIÁ TRỊ PHỤ LỤC 13 - HĐ 37/2018/HĐ/OIC-SEAREE ký ngày 07/02/2018</v>
          </cell>
        </row>
      </sheetData>
      <sheetData sheetId="4540">
        <row r="1">
          <cell r="A1" t="str">
            <v>GIÁ TRỊ PHỤ LỤC 13 - HĐ 37/2018/HĐ/OIC-SEAREE ký ngày 07/02/2018</v>
          </cell>
        </row>
      </sheetData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>
        <row r="1">
          <cell r="A1" t="str">
            <v>Linksshape LTD</v>
          </cell>
        </row>
      </sheetData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>
        <row r="1">
          <cell r="A1" t="str">
            <v>GIÁ TRỊ PHỤ LỤC 13 - HĐ 37/2018/HĐ/OIC-SEAREE ký ngày 07/02/2018</v>
          </cell>
        </row>
      </sheetData>
      <sheetData sheetId="4799"/>
      <sheetData sheetId="4800"/>
      <sheetData sheetId="4801"/>
      <sheetData sheetId="4802">
        <row r="1">
          <cell r="A1" t="str">
            <v>GIÁ TRỊ PHỤ LỤC 13 - HĐ 37/2018/HĐ/OIC-SEAREE ký ngày 07/02/2018</v>
          </cell>
        </row>
      </sheetData>
      <sheetData sheetId="4803">
        <row r="1">
          <cell r="A1" t="str">
            <v>GIÁ TRỊ PHỤ LỤC 13 - HĐ 37/2018/HĐ/OIC-SEAREE ký ngày 07/02/2018</v>
          </cell>
        </row>
      </sheetData>
      <sheetData sheetId="4804">
        <row r="1">
          <cell r="A1" t="str">
            <v>GIÁ TRỊ PHỤ LỤC 13 - HĐ 37/2018/HĐ/OIC-SEAREE ký ngày 07/02/2018</v>
          </cell>
        </row>
      </sheetData>
      <sheetData sheetId="4805">
        <row r="1">
          <cell r="A1" t="str">
            <v>GIÁ TRỊ PHỤ LỤC 13 - HĐ 37/2018/HĐ/OIC-SEAREE ký ngày 07/02/2018</v>
          </cell>
        </row>
      </sheetData>
      <sheetData sheetId="4806"/>
      <sheetData sheetId="4807">
        <row r="1">
          <cell r="A1" t="str">
            <v>GIÁ TRỊ PHỤ LỤC 13 - HĐ 37/2018/HĐ/OIC-SEAREE ký ngày 07/02/2018</v>
          </cell>
        </row>
      </sheetData>
      <sheetData sheetId="4808">
        <row r="1">
          <cell r="A1" t="str">
            <v>GIÁ TRỊ PHỤ LỤC 13 - HĐ 37/2018/HĐ/OIC-SEAREE ký ngày 07/02/2018</v>
          </cell>
        </row>
      </sheetData>
      <sheetData sheetId="4809">
        <row r="1">
          <cell r="A1" t="str">
            <v>GIÁ TRỊ PHỤ LỤC 13 - HĐ 37/2018/HĐ/OIC-SEAREE ký ngày 07/02/2018</v>
          </cell>
        </row>
      </sheetData>
      <sheetData sheetId="4810"/>
      <sheetData sheetId="4811">
        <row r="1">
          <cell r="A1" t="str">
            <v>GIÁ TRỊ PHỤ LỤC 13 - HĐ 37/2018/HĐ/OIC-SEAREE ký ngày 07/02/2018</v>
          </cell>
        </row>
      </sheetData>
      <sheetData sheetId="4812"/>
      <sheetData sheetId="4813">
        <row r="1">
          <cell r="A1" t="str">
            <v>GIÁ TRỊ PHỤ LỤC 13 - HĐ 37/2018/HĐ/OIC-SEAREE ký ngày 07/02/2018</v>
          </cell>
        </row>
      </sheetData>
      <sheetData sheetId="4814">
        <row r="1">
          <cell r="A1" t="str">
            <v>GIÁ TRỊ PHỤ LỤC 13 - HĐ 37/2018/HĐ/OIC-SEAREE ký ngày 07/02/2018</v>
          </cell>
        </row>
      </sheetData>
      <sheetData sheetId="4815">
        <row r="1">
          <cell r="A1" t="str">
            <v>GIÁ TRỊ PHỤ LỤC 13 - HĐ 37/2018/HĐ/OIC-SEAREE ký ngày 07/02/2018</v>
          </cell>
        </row>
      </sheetData>
      <sheetData sheetId="4816"/>
      <sheetData sheetId="4817"/>
      <sheetData sheetId="4818">
        <row r="1">
          <cell r="A1" t="str">
            <v>GIÁ TRỊ PHỤ LỤC 13 - HĐ 37/2018/HĐ/OIC-SEAREE ký ngày 07/02/2018</v>
          </cell>
        </row>
      </sheetData>
      <sheetData sheetId="4819">
        <row r="1">
          <cell r="A1" t="str">
            <v>GIÁ TRỊ PHỤ LỤC 13 - HĐ 37/2018/HĐ/OIC-SEAREE ký ngày 07/02/2018</v>
          </cell>
        </row>
      </sheetData>
      <sheetData sheetId="4820">
        <row r="1">
          <cell r="A1" t="str">
            <v>GIÁ TRỊ PHỤ LỤC 13 - HĐ 37/2018/HĐ/OIC-SEAREE ký ngày 07/02/2018</v>
          </cell>
        </row>
      </sheetData>
      <sheetData sheetId="4821"/>
      <sheetData sheetId="4822"/>
      <sheetData sheetId="4823"/>
      <sheetData sheetId="4824">
        <row r="1">
          <cell r="A1" t="str">
            <v>GIÁ TRỊ PHỤ LỤC 13 - HĐ 37/2018/HĐ/OIC-SEAREE ký ngày 07/02/2018</v>
          </cell>
        </row>
      </sheetData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>
        <row r="1">
          <cell r="A1" t="str">
            <v>Linksshape LTD</v>
          </cell>
        </row>
      </sheetData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>
        <row r="1">
          <cell r="A1" t="str">
            <v>Linksshape LTD</v>
          </cell>
        </row>
      </sheetData>
      <sheetData sheetId="5073"/>
      <sheetData sheetId="5074">
        <row r="1">
          <cell r="A1" t="str">
            <v>Linksshape LTD</v>
          </cell>
        </row>
      </sheetData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>
        <row r="1">
          <cell r="A1" t="str">
            <v>Linksshape LTD</v>
          </cell>
        </row>
      </sheetData>
      <sheetData sheetId="5108"/>
      <sheetData sheetId="5109">
        <row r="1">
          <cell r="A1" t="str">
            <v>Linksshape LTD</v>
          </cell>
        </row>
      </sheetData>
      <sheetData sheetId="5110"/>
      <sheetData sheetId="5111">
        <row r="1">
          <cell r="A1" t="str">
            <v>Linksshape LTD</v>
          </cell>
        </row>
      </sheetData>
      <sheetData sheetId="5112"/>
      <sheetData sheetId="5113">
        <row r="1">
          <cell r="A1" t="str">
            <v>Linksshape LTD</v>
          </cell>
        </row>
      </sheetData>
      <sheetData sheetId="5114">
        <row r="1">
          <cell r="A1" t="str">
            <v>Linksshape LTD</v>
          </cell>
        </row>
      </sheetData>
      <sheetData sheetId="5115">
        <row r="1">
          <cell r="A1" t="str">
            <v>Linksshape LTD</v>
          </cell>
        </row>
      </sheetData>
      <sheetData sheetId="5116">
        <row r="1">
          <cell r="A1" t="str">
            <v>Linksshape LTD</v>
          </cell>
        </row>
      </sheetData>
      <sheetData sheetId="5117"/>
      <sheetData sheetId="5118"/>
      <sheetData sheetId="5119">
        <row r="1">
          <cell r="A1" t="str">
            <v>Linksshape LTD</v>
          </cell>
        </row>
      </sheetData>
      <sheetData sheetId="5120"/>
      <sheetData sheetId="5121">
        <row r="1">
          <cell r="A1" t="str">
            <v>Linksshape LTD</v>
          </cell>
        </row>
      </sheetData>
      <sheetData sheetId="5122"/>
      <sheetData sheetId="5123"/>
      <sheetData sheetId="5124"/>
      <sheetData sheetId="5125">
        <row r="1">
          <cell r="A1" t="str">
            <v>Linksshape LTD</v>
          </cell>
        </row>
      </sheetData>
      <sheetData sheetId="5126"/>
      <sheetData sheetId="5127">
        <row r="1">
          <cell r="A1" t="str">
            <v>Linksshape LTD</v>
          </cell>
        </row>
      </sheetData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>
        <row r="1">
          <cell r="A1" t="str">
            <v>Linksshape LTD</v>
          </cell>
        </row>
      </sheetData>
      <sheetData sheetId="5155"/>
      <sheetData sheetId="5156">
        <row r="1">
          <cell r="A1" t="str">
            <v>Linksshape LTD</v>
          </cell>
        </row>
      </sheetData>
      <sheetData sheetId="5157"/>
      <sheetData sheetId="5158"/>
      <sheetData sheetId="5159">
        <row r="1">
          <cell r="A1" t="str">
            <v>GIÁ TRỊ PHỤ LỤC 13 - HĐ 37/2018/HĐ/OIC-SEAREE ký ngày 07/02/2018</v>
          </cell>
        </row>
      </sheetData>
      <sheetData sheetId="5160">
        <row r="1">
          <cell r="A1" t="str">
            <v>Linksshape LTD</v>
          </cell>
        </row>
      </sheetData>
      <sheetData sheetId="5161">
        <row r="1">
          <cell r="A1" t="str">
            <v>Linksshape LTD</v>
          </cell>
        </row>
      </sheetData>
      <sheetData sheetId="5162">
        <row r="1">
          <cell r="A1" t="str">
            <v>Linksshape LTD</v>
          </cell>
        </row>
      </sheetData>
      <sheetData sheetId="5163">
        <row r="1">
          <cell r="A1" t="str">
            <v>Linksshape LTD</v>
          </cell>
        </row>
      </sheetData>
      <sheetData sheetId="5164">
        <row r="1">
          <cell r="A1" t="str">
            <v>GIÁ TRỊ PHỤ LỤC 13 - HĐ 37/2018/HĐ/OIC-SEAREE ký ngày 07/02/2018</v>
          </cell>
        </row>
      </sheetData>
      <sheetData sheetId="5165">
        <row r="1">
          <cell r="A1" t="str">
            <v>GIÁ TRỊ PHỤ LỤC 13 - HĐ 37/2018/HĐ/OIC-SEAREE ký ngày 07/02/2018</v>
          </cell>
        </row>
      </sheetData>
      <sheetData sheetId="5166">
        <row r="1">
          <cell r="A1" t="str">
            <v>Linksshape LTD</v>
          </cell>
        </row>
      </sheetData>
      <sheetData sheetId="5167">
        <row r="1">
          <cell r="A1" t="str">
            <v>GIÁ TRỊ PHỤ LỤC 13 - HĐ 37/2018/HĐ/OIC-SEAREE ký ngày 07/02/2018</v>
          </cell>
        </row>
      </sheetData>
      <sheetData sheetId="5168">
        <row r="1">
          <cell r="A1" t="str">
            <v>Linksshape LTD</v>
          </cell>
        </row>
      </sheetData>
      <sheetData sheetId="5169">
        <row r="1">
          <cell r="A1" t="str">
            <v>GIÁ TRỊ PHỤ LỤC 13 - HĐ 37/2018/HĐ/OIC-SEAREE ký ngày 07/02/2018</v>
          </cell>
        </row>
      </sheetData>
      <sheetData sheetId="5170">
        <row r="1">
          <cell r="A1" t="str">
            <v>GIÁ TRỊ PHỤ LỤC 13 - HĐ 37/2018/HĐ/OIC-SEAREE ký ngày 07/02/2018</v>
          </cell>
        </row>
      </sheetData>
      <sheetData sheetId="5171">
        <row r="1">
          <cell r="A1" t="str">
            <v>GIÁ TRỊ PHỤ LỤC 13 - HĐ 37/2018/HĐ/OIC-SEAREE ký ngày 07/02/2018</v>
          </cell>
        </row>
      </sheetData>
      <sheetData sheetId="5172">
        <row r="1">
          <cell r="A1" t="str">
            <v>GIÁ TRỊ PHỤ LỤC 13 - HĐ 37/2018/HĐ/OIC-SEAREE ký ngày 07/02/2018</v>
          </cell>
        </row>
      </sheetData>
      <sheetData sheetId="5173">
        <row r="1">
          <cell r="A1" t="str">
            <v>GIÁ TRỊ PHỤ LỤC 13 - HĐ 37/2018/HĐ/OIC-SEAREE ký ngày 07/02/2018</v>
          </cell>
        </row>
      </sheetData>
      <sheetData sheetId="5174">
        <row r="1">
          <cell r="A1" t="str">
            <v>GIÁ TRỊ PHỤ LỤC 13 - HĐ 37/2018/HĐ/OIC-SEAREE ký ngày 07/02/2018</v>
          </cell>
        </row>
      </sheetData>
      <sheetData sheetId="5175">
        <row r="1">
          <cell r="A1" t="str">
            <v>GIÁ TRỊ PHỤ LỤC 13 - HĐ 37/2018/HĐ/OIC-SEAREE ký ngày 07/02/2018</v>
          </cell>
        </row>
      </sheetData>
      <sheetData sheetId="5176">
        <row r="1">
          <cell r="A1" t="str">
            <v>GIÁ TRỊ PHỤ LỤC 13 - HĐ 37/2018/HĐ/OIC-SEAREE ký ngày 07/02/2018</v>
          </cell>
        </row>
      </sheetData>
      <sheetData sheetId="5177">
        <row r="1">
          <cell r="A1" t="str">
            <v>GIÁ TRỊ PHỤ LỤC 13 - HĐ 37/2018/HĐ/OIC-SEAREE ký ngày 07/02/2018</v>
          </cell>
        </row>
      </sheetData>
      <sheetData sheetId="5178">
        <row r="1">
          <cell r="A1" t="str">
            <v>GIÁ TRỊ PHỤ LỤC 13 - HĐ 37/2018/HĐ/OIC-SEAREE ký ngày 07/02/2018</v>
          </cell>
        </row>
      </sheetData>
      <sheetData sheetId="5179">
        <row r="1">
          <cell r="A1" t="str">
            <v>GIÁ TRỊ PHỤ LỤC 13 - HĐ 37/2018/HĐ/OIC-SEAREE ký ngày 07/02/2018</v>
          </cell>
        </row>
      </sheetData>
      <sheetData sheetId="5180">
        <row r="1">
          <cell r="A1" t="str">
            <v>GIÁ TRỊ PHỤ LỤC 13 - HĐ 37/2018/HĐ/OIC-SEAREE ký ngày 07/02/2018</v>
          </cell>
        </row>
      </sheetData>
      <sheetData sheetId="5181">
        <row r="1">
          <cell r="A1" t="str">
            <v>GIÁ TRỊ PHỤ LỤC 13 - HĐ 37/2018/HĐ/OIC-SEAREE ký ngày 07/02/2018</v>
          </cell>
        </row>
      </sheetData>
      <sheetData sheetId="5182">
        <row r="1">
          <cell r="A1" t="str">
            <v>GIÁ TRỊ PHỤ LỤC 13 - HĐ 37/2018/HĐ/OIC-SEAREE ký ngày 07/02/2018</v>
          </cell>
        </row>
      </sheetData>
      <sheetData sheetId="5183">
        <row r="1">
          <cell r="A1" t="str">
            <v>GIÁ TRỊ PHỤ LỤC 13 - HĐ 37/2018/HĐ/OIC-SEAREE ký ngày 07/02/2018</v>
          </cell>
        </row>
      </sheetData>
      <sheetData sheetId="5184">
        <row r="1">
          <cell r="A1" t="str">
            <v>GIÁ TRỊ PHỤ LỤC 13 - HĐ 37/2018/HĐ/OIC-SEAREE ký ngày 07/02/2018</v>
          </cell>
        </row>
      </sheetData>
      <sheetData sheetId="5185">
        <row r="1">
          <cell r="A1" t="str">
            <v>GIÁ TRỊ PHỤ LỤC 13 - HĐ 37/2018/HĐ/OIC-SEAREE ký ngày 07/02/2018</v>
          </cell>
        </row>
      </sheetData>
      <sheetData sheetId="5186">
        <row r="1">
          <cell r="A1" t="str">
            <v>GIÁ TRỊ PHỤ LỤC 13 - HĐ 37/2018/HĐ/OIC-SEAREE ký ngày 07/02/2018</v>
          </cell>
        </row>
      </sheetData>
      <sheetData sheetId="5187">
        <row r="1">
          <cell r="A1" t="str">
            <v>GIÁ TRỊ PHỤ LỤC 13 - HĐ 37/2018/HĐ/OIC-SEAREE ký ngày 07/02/2018</v>
          </cell>
        </row>
      </sheetData>
      <sheetData sheetId="5188">
        <row r="1">
          <cell r="A1" t="str">
            <v>GIÁ TRỊ PHỤ LỤC 13 - HĐ 37/2018/HĐ/OIC-SEAREE ký ngày 07/02/2018</v>
          </cell>
        </row>
      </sheetData>
      <sheetData sheetId="5189">
        <row r="1">
          <cell r="A1" t="str">
            <v>GIÁ TRỊ PHỤ LỤC 13 - HĐ 37/2018/HĐ/OIC-SEAREE ký ngày 07/02/2018</v>
          </cell>
        </row>
      </sheetData>
      <sheetData sheetId="5190">
        <row r="1">
          <cell r="A1" t="str">
            <v>GIÁ TRỊ PHỤ LỤC 13 - HĐ 37/2018/HĐ/OIC-SEAREE ký ngày 07/02/2018</v>
          </cell>
        </row>
      </sheetData>
      <sheetData sheetId="5191">
        <row r="1">
          <cell r="A1" t="str">
            <v>GIÁ TRỊ PHỤ LỤC 13 - HĐ 37/2018/HĐ/OIC-SEAREE ký ngày 07/02/2018</v>
          </cell>
        </row>
      </sheetData>
      <sheetData sheetId="5192">
        <row r="1">
          <cell r="A1" t="str">
            <v>GIÁ TRỊ PHỤ LỤC 13 - HĐ 37/2018/HĐ/OIC-SEAREE ký ngày 07/02/2018</v>
          </cell>
        </row>
      </sheetData>
      <sheetData sheetId="5193">
        <row r="1">
          <cell r="A1" t="str">
            <v>GIÁ TRỊ PHỤ LỤC 13 - HĐ 37/2018/HĐ/OIC-SEAREE ký ngày 07/02/2018</v>
          </cell>
        </row>
      </sheetData>
      <sheetData sheetId="5194">
        <row r="1">
          <cell r="A1" t="str">
            <v>GIÁ TRỊ PHỤ LỤC 13 - HĐ 37/2018/HĐ/OIC-SEAREE ký ngày 07/02/2018</v>
          </cell>
        </row>
      </sheetData>
      <sheetData sheetId="5195">
        <row r="1">
          <cell r="A1" t="str">
            <v>GIÁ TRỊ PHỤ LỤC 13 - HĐ 37/2018/HĐ/OIC-SEAREE ký ngày 07/02/2018</v>
          </cell>
        </row>
      </sheetData>
      <sheetData sheetId="5196">
        <row r="1">
          <cell r="A1" t="str">
            <v>GIÁ TRỊ PHỤ LỤC 13 - HĐ 37/2018/HĐ/OIC-SEAREE ký ngày 07/02/2018</v>
          </cell>
        </row>
      </sheetData>
      <sheetData sheetId="5197">
        <row r="1">
          <cell r="A1" t="str">
            <v>GIÁ TRỊ PHỤ LỤC 13 - HĐ 37/2018/HĐ/OIC-SEAREE ký ngày 07/02/2018</v>
          </cell>
        </row>
      </sheetData>
      <sheetData sheetId="5198">
        <row r="1">
          <cell r="A1" t="str">
            <v>GIÁ TRỊ PHỤ LỤC 13 - HĐ 37/2018/HĐ/OIC-SEAREE ký ngày 07/02/2018</v>
          </cell>
        </row>
      </sheetData>
      <sheetData sheetId="5199">
        <row r="1">
          <cell r="A1" t="str">
            <v>GIÁ TRỊ PHỤ LỤC 13 - HĐ 37/2018/HĐ/OIC-SEAREE ký ngày 07/02/2018</v>
          </cell>
        </row>
      </sheetData>
      <sheetData sheetId="5200">
        <row r="1">
          <cell r="A1" t="str">
            <v>GIÁ TRỊ PHỤ LỤC 13 - HĐ 37/2018/HĐ/OIC-SEAREE ký ngày 07/02/2018</v>
          </cell>
        </row>
      </sheetData>
      <sheetData sheetId="5201">
        <row r="1">
          <cell r="A1" t="str">
            <v>GIÁ TRỊ PHỤ LỤC 13 - HĐ 37/2018/HĐ/OIC-SEAREE ký ngày 07/02/2018</v>
          </cell>
        </row>
      </sheetData>
      <sheetData sheetId="5202">
        <row r="1">
          <cell r="A1" t="str">
            <v>GIÁ TRỊ PHỤ LỤC 13 - HĐ 37/2018/HĐ/OIC-SEAREE ký ngày 07/02/2018</v>
          </cell>
        </row>
      </sheetData>
      <sheetData sheetId="5203">
        <row r="1">
          <cell r="A1" t="str">
            <v>GIÁ TRỊ PHỤ LỤC 13 - HĐ 37/2018/HĐ/OIC-SEAREE ký ngày 07/02/2018</v>
          </cell>
        </row>
      </sheetData>
      <sheetData sheetId="5204">
        <row r="1">
          <cell r="A1" t="str">
            <v>GIÁ TRỊ PHỤ LỤC 13 - HĐ 37/2018/HĐ/OIC-SEAREE ký ngày 07/02/2018</v>
          </cell>
        </row>
      </sheetData>
      <sheetData sheetId="5205">
        <row r="1">
          <cell r="A1" t="str">
            <v>GIÁ TRỊ PHỤ LỤC 13 - HĐ 37/2018/HĐ/OIC-SEAREE ký ngày 07/02/2018</v>
          </cell>
        </row>
      </sheetData>
      <sheetData sheetId="5206">
        <row r="1">
          <cell r="A1" t="str">
            <v>GIÁ TRỊ PHỤ LỤC 13 - HĐ 37/2018/HĐ/OIC-SEAREE ký ngày 07/02/2018</v>
          </cell>
        </row>
      </sheetData>
      <sheetData sheetId="5207">
        <row r="1">
          <cell r="A1" t="str">
            <v>GIÁ TRỊ PHỤ LỤC 13 - HĐ 37/2018/HĐ/OIC-SEAREE ký ngày 07/02/2018</v>
          </cell>
        </row>
      </sheetData>
      <sheetData sheetId="5208">
        <row r="1">
          <cell r="A1" t="str">
            <v>GIÁ TRỊ PHỤ LỤC 13 - HĐ 37/2018/HĐ/OIC-SEAREE ký ngày 07/02/2018</v>
          </cell>
        </row>
      </sheetData>
      <sheetData sheetId="5209">
        <row r="1">
          <cell r="A1" t="str">
            <v>GIÁ TRỊ PHỤ LỤC 13 - HĐ 37/2018/HĐ/OIC-SEAREE ký ngày 07/02/2018</v>
          </cell>
        </row>
      </sheetData>
      <sheetData sheetId="5210">
        <row r="1">
          <cell r="A1" t="str">
            <v>GIÁ TRỊ PHỤ LỤC 13 - HĐ 37/2018/HĐ/OIC-SEAREE ký ngày 07/02/2018</v>
          </cell>
        </row>
      </sheetData>
      <sheetData sheetId="5211">
        <row r="1">
          <cell r="A1" t="str">
            <v>GIÁ TRỊ PHỤ LỤC 13 - HĐ 37/2018/HĐ/OIC-SEAREE ký ngày 07/02/2018</v>
          </cell>
        </row>
      </sheetData>
      <sheetData sheetId="5212">
        <row r="1">
          <cell r="A1" t="str">
            <v>GIÁ TRỊ PHỤ LỤC 13 - HĐ 37/2018/HĐ/OIC-SEAREE ký ngày 07/02/2018</v>
          </cell>
        </row>
      </sheetData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>
        <row r="1">
          <cell r="A1" t="str">
            <v>GIÁ TRỊ PHỤ LỤC 13 - HĐ 37/2018/HĐ/OIC-SEAREE ký ngày 07/02/2018</v>
          </cell>
        </row>
      </sheetData>
      <sheetData sheetId="5225">
        <row r="1">
          <cell r="A1" t="str">
            <v>GIÁ TRỊ PHỤ LỤC 13 - HĐ 37/2018/HĐ/OIC-SEAREE ký ngày 07/02/2018</v>
          </cell>
        </row>
      </sheetData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/>
      <sheetData sheetId="5265"/>
      <sheetData sheetId="5266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/>
      <sheetData sheetId="5274"/>
      <sheetData sheetId="5275"/>
      <sheetData sheetId="5276">
        <row r="1">
          <cell r="A1" t="str">
            <v>GIÁ TRỊ PHỤ LỤC 13 - HĐ 37/2018/HĐ/OIC-SEAREE ký ngày 07/02/2018</v>
          </cell>
        </row>
      </sheetData>
      <sheetData sheetId="5277">
        <row r="1">
          <cell r="A1" t="str">
            <v>GIÁ TRỊ PHỤ LỤC 13 - HĐ 37/2018/HĐ/OIC-SEAREE ký ngày 07/02/2018</v>
          </cell>
        </row>
      </sheetData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/>
      <sheetData sheetId="5342">
        <row r="1">
          <cell r="A1" t="str">
            <v>GIÁ TRỊ PHỤ LỤC 13 - HĐ 37/2018/HĐ/OIC-SEAREE ký ngày 07/02/2018</v>
          </cell>
        </row>
      </sheetData>
      <sheetData sheetId="5343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>
        <row r="1">
          <cell r="A1" t="str">
            <v>GIÁ TRỊ PHỤ LỤC 13 - HĐ 37/2018/HĐ/OIC-SEAREE ký ngày 07/02/2018</v>
          </cell>
        </row>
      </sheetData>
      <sheetData sheetId="5350">
        <row r="1">
          <cell r="A1" t="str">
            <v>GIÁ TRỊ PHỤ LỤC 13 - HĐ 37/2018/HĐ/OIC-SEAREE ký ngày 07/02/2018</v>
          </cell>
        </row>
      </sheetData>
      <sheetData sheetId="5351">
        <row r="1">
          <cell r="A1" t="str">
            <v>GIÁ TRỊ PHỤ LỤC 13 - HĐ 37/2018/HĐ/OIC-SEAREE ký ngày 07/02/2018</v>
          </cell>
        </row>
      </sheetData>
      <sheetData sheetId="5352"/>
      <sheetData sheetId="5353"/>
      <sheetData sheetId="5354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/>
      <sheetData sheetId="5366">
        <row r="1">
          <cell r="A1" t="str">
            <v>GIÁ TRỊ PHỤ LỤC 13 - HĐ 37/2018/HĐ/OIC-SEAREE ký ngày 07/02/2018</v>
          </cell>
        </row>
      </sheetData>
      <sheetData sheetId="5367" refreshError="1"/>
      <sheetData sheetId="5368">
        <row r="1">
          <cell r="A1" t="str">
            <v>Linksshape LTD</v>
          </cell>
        </row>
      </sheetData>
      <sheetData sheetId="5369">
        <row r="1">
          <cell r="A1" t="str">
            <v>Linksshape LTD</v>
          </cell>
        </row>
      </sheetData>
      <sheetData sheetId="5370">
        <row r="1">
          <cell r="A1" t="str">
            <v>Linksshape LTD</v>
          </cell>
        </row>
      </sheetData>
      <sheetData sheetId="5371">
        <row r="1">
          <cell r="A1" t="str">
            <v>Linksshape LTD</v>
          </cell>
        </row>
      </sheetData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/>
      <sheetData sheetId="5386" refreshError="1"/>
      <sheetData sheetId="5387" refreshError="1"/>
      <sheetData sheetId="5388">
        <row r="1">
          <cell r="A1" t="str">
            <v>DỰ ÁN:  KHU NHÀ Ở DIỆN TÍCH 4,2777 HA PHƯỜNG THẠNH MỸ LỢI, QUẬN 2 (VICTORIA VILLAGE)</v>
          </cell>
        </row>
      </sheetData>
      <sheetData sheetId="5389">
        <row r="1">
          <cell r="A1" t="str">
            <v>DỰ ÁN:  KHU NHÀ Ở DIỆN TÍCH 4,2777 HA PHƯỜNG THẠNH MỸ LỢI, QUẬN 2 (VICTORIA VILLAGE)</v>
          </cell>
        </row>
      </sheetData>
      <sheetData sheetId="5390">
        <row r="1">
          <cell r="A1" t="str">
            <v>DỰ ÁN:  KHU NHÀ Ở DIỆN TÍCH 4,2777 HA PHƯỜNG THẠNH MỸ LỢI, QUẬN 2 (VICTORIA VILLAGE)</v>
          </cell>
        </row>
      </sheetData>
      <sheetData sheetId="5391">
        <row r="1">
          <cell r="A1" t="str">
            <v>DỰ ÁN:  KHU NHÀ Ở DIỆN TÍCH 4,2777 HA PHƯỜNG THẠNH MỸ LỢI, QUẬN 2 (VICTORIA VILLAGE)</v>
          </cell>
        </row>
      </sheetData>
      <sheetData sheetId="5392">
        <row r="1">
          <cell r="A1" t="str">
            <v>DỰ ÁN:  KHU NHÀ Ở DIỆN TÍCH 4,2777 HA PHƯỜNG THẠNH MỸ LỢI, QUẬN 2 (VICTORIA VILLAGE)</v>
          </cell>
        </row>
      </sheetData>
      <sheetData sheetId="5393">
        <row r="1">
          <cell r="A1" t="str">
            <v>DỰ ÁN:  KHU NHÀ Ở DIỆN TÍCH 4,2777 HA PHƯỜNG THẠNH MỸ LỢI, QUẬN 2 (VICTORIA VILLAGE)</v>
          </cell>
        </row>
      </sheetData>
      <sheetData sheetId="5394" refreshError="1"/>
      <sheetData sheetId="5395" refreshError="1"/>
      <sheetData sheetId="5396" refreshError="1"/>
      <sheetData sheetId="5397" refreshError="1"/>
      <sheetData sheetId="5398"/>
      <sheetData sheetId="5399"/>
      <sheetData sheetId="5400"/>
      <sheetData sheetId="5401">
        <row r="1">
          <cell r="A1" t="str">
            <v>DỰ ÁN:  KHU NHÀ Ở DIỆN TÍCH 4,2777 HA PHƯỜNG THẠNH MỸ LỢI, QUẬN 2 (VICTORIA VILLAGE)</v>
          </cell>
        </row>
      </sheetData>
      <sheetData sheetId="5402" refreshError="1"/>
      <sheetData sheetId="5403" refreshError="1"/>
      <sheetData sheetId="5404"/>
      <sheetData sheetId="5405"/>
      <sheetData sheetId="5406"/>
      <sheetData sheetId="5407"/>
      <sheetData sheetId="5408"/>
      <sheetData sheetId="5409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1">
          <cell r="A1" t="str">
            <v>GIÁ TRỊ PHỤ LỤC 13 - HĐ 37/2018/HĐ/OIC-SEAREE ký ngày 07/02/2018</v>
          </cell>
        </row>
      </sheetData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>
        <row r="1">
          <cell r="A1" t="str">
            <v>GIÁ TRỊ PHỤ LỤC 13 - HĐ 37/2018/HĐ/OIC-SEAREE ký ngày 07/02/2018</v>
          </cell>
        </row>
      </sheetData>
      <sheetData sheetId="5546">
        <row r="1">
          <cell r="A1" t="str">
            <v>GIÁ TRỊ PHỤ LỤC 13 - HĐ 37/2018/HĐ/OIC-SEAREE ký ngày 07/02/2018</v>
          </cell>
        </row>
      </sheetData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 refreshError="1"/>
      <sheetData sheetId="6267"/>
      <sheetData sheetId="6268" refreshError="1"/>
      <sheetData sheetId="6269"/>
      <sheetData sheetId="6270"/>
      <sheetData sheetId="6271"/>
      <sheetData sheetId="6272">
        <row r="1">
          <cell r="A1" t="str">
            <v>DỰ ÁN:  KHU NHÀ Ở DIỆN TÍCH 4,2777 HA PHƯỜNG THẠNH MỸ LỢI, QUẬN 2 (VICTORIA VILLAGE)</v>
          </cell>
        </row>
      </sheetData>
      <sheetData sheetId="6273"/>
      <sheetData sheetId="6274"/>
      <sheetData sheetId="6275"/>
      <sheetData sheetId="6276">
        <row r="1">
          <cell r="A1" t="str">
            <v>DỰ ÁN:  KHU NHÀ Ở DIỆN TÍCH 4,2777 HA PHƯỜNG THẠNH MỸ LỢI, QUẬN 2 (VICTORIA VILLAGE)</v>
          </cell>
        </row>
      </sheetData>
      <sheetData sheetId="6277"/>
      <sheetData sheetId="6278"/>
      <sheetData sheetId="6279"/>
      <sheetData sheetId="6280"/>
      <sheetData sheetId="6281"/>
      <sheetData sheetId="6282"/>
      <sheetData sheetId="6283" refreshError="1"/>
      <sheetData sheetId="6284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>
        <row r="1">
          <cell r="A1" t="str">
            <v>Linksshape LTD</v>
          </cell>
        </row>
      </sheetData>
      <sheetData sheetId="6303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용지"/>
      <sheetName val="설계설명서"/>
      <sheetName val="일반시방서"/>
      <sheetName val="예정공정표"/>
      <sheetName val="설계용지"/>
      <sheetName val="원가계산"/>
      <sheetName val="내역서"/>
      <sheetName val="일위대가"/>
      <sheetName val="수량산출서"/>
      <sheetName val="단가산출"/>
      <sheetName val="중기사용료 "/>
      <sheetName val="건설노임"/>
      <sheetName val="자재단가"/>
      <sheetName val="노임"/>
      <sheetName val="가격조사"/>
      <sheetName val="일위총괄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8.PILE  (돌출)"/>
      <sheetName val="일위"/>
      <sheetName val="내역서"/>
      <sheetName val="수량산출"/>
      <sheetName val="일위대가"/>
      <sheetName val="설계용지"/>
      <sheetName val="갑지"/>
      <sheetName val="수량총괄표"/>
      <sheetName val="단가"/>
      <sheetName val="단가 및 재료비"/>
      <sheetName val="중기사용료산출근거"/>
      <sheetName val="내역서 제출"/>
      <sheetName val="기본단가표"/>
      <sheetName val="1.설계조건"/>
      <sheetName val="소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대업체순서"/>
      <sheetName val="#REF"/>
      <sheetName val="입찰안"/>
      <sheetName val="제출내역 (3)"/>
      <sheetName val="실행철강하도"/>
      <sheetName val="차액보증"/>
      <sheetName val="N賃率-職"/>
      <sheetName val="기초작업"/>
      <sheetName val="전통건설"/>
      <sheetName val="토목"/>
      <sheetName val="수입"/>
      <sheetName val="1차 내역서"/>
      <sheetName val="금액내역서"/>
      <sheetName val="가로등내역서"/>
      <sheetName val="토 적 표"/>
      <sheetName val="말뚝지지력산정"/>
      <sheetName val="을지"/>
      <sheetName val="제직재"/>
      <sheetName val="3BL공동구 수량"/>
      <sheetName val="설직재-1"/>
      <sheetName val="제-노임"/>
      <sheetName val="자재단가비교표"/>
      <sheetName val="목록"/>
      <sheetName val="노임"/>
      <sheetName val="감가상각"/>
      <sheetName val="Sheet1"/>
      <sheetName val="관급"/>
      <sheetName val="노무비단가"/>
      <sheetName val="20관리비율"/>
      <sheetName val="원가"/>
      <sheetName val="패널"/>
      <sheetName val="INPUT"/>
      <sheetName val="IW-LIST"/>
      <sheetName val="건물"/>
      <sheetName val="WORK"/>
      <sheetName val="공통가설"/>
      <sheetName val="급수 (LPM)"/>
      <sheetName val="2공구산출내역"/>
      <sheetName val="Macro1"/>
      <sheetName val="1.설계기준"/>
      <sheetName val="Mc1"/>
      <sheetName val="QandAJunior"/>
      <sheetName val="교각1"/>
      <sheetName val="결과조달"/>
      <sheetName val="전선 및 전선관"/>
      <sheetName val="BOX전기내역"/>
      <sheetName val="원형1호맨홀토공수량"/>
      <sheetName val="날개벽(시점좌측)"/>
      <sheetName val="내역서"/>
      <sheetName val="설계조건"/>
      <sheetName val="안정계산"/>
      <sheetName val="단면검토"/>
      <sheetName val="중기사용료산출근거"/>
      <sheetName val="단가 및 재료비"/>
      <sheetName val="데이타"/>
      <sheetName val="DATA"/>
      <sheetName val="실행내역 "/>
      <sheetName val="일위대가"/>
      <sheetName val="Y-WORK"/>
      <sheetName val="ITEM"/>
      <sheetName val="일위대가(가설)"/>
      <sheetName val="조건표"/>
      <sheetName val="ABUT수량-A1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노무비단가"/>
      <sheetName val="을지"/>
      <sheetName val="DATE"/>
      <sheetName val="N賃率-職"/>
      <sheetName val="단가산출서"/>
      <sheetName val="목록"/>
      <sheetName val="Baby일위대가"/>
      <sheetName val="일위대가(가설)"/>
      <sheetName val="우배수"/>
      <sheetName val="J直材4"/>
      <sheetName val="부대내역"/>
      <sheetName val="기초일위"/>
      <sheetName val="터파기및재료"/>
      <sheetName val="70%"/>
      <sheetName val="지장물C"/>
      <sheetName val="6PILE  (돌출)"/>
      <sheetName val="1호맨홀토공"/>
      <sheetName val="코드표"/>
      <sheetName val="1. 설계조건 2.단면가정 3. 하중계산"/>
      <sheetName val="DATA 입력란"/>
      <sheetName val="월송Ic교1"/>
      <sheetName val="A LINE"/>
      <sheetName val="연결관암거"/>
      <sheetName val="전기"/>
      <sheetName val="토공(우물통,기타) "/>
      <sheetName val="조명시설"/>
      <sheetName val="참조자료"/>
      <sheetName val="직노"/>
      <sheetName val="진주방향"/>
      <sheetName val="기둥(원형)"/>
      <sheetName val="맨홀수량"/>
      <sheetName val="쌍송교"/>
      <sheetName val="역T형"/>
      <sheetName val="버스운행안내"/>
      <sheetName val="근태계획서"/>
      <sheetName val="예방접종계획"/>
      <sheetName val="수량집계"/>
      <sheetName val="U-TYPE(1)"/>
      <sheetName val="가압장구체수량산출서"/>
      <sheetName val="설계서을"/>
      <sheetName val="C.배수관공"/>
      <sheetName val="포장물량집계"/>
      <sheetName val="뚝토공"/>
      <sheetName val="1.설계조건"/>
      <sheetName val="집 계 표"/>
      <sheetName val="4.주bea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설(토.철)"/>
      <sheetName val="토공견적서"/>
      <sheetName val="철콘견적서"/>
      <sheetName val="#REF"/>
      <sheetName val="실행철강하도"/>
      <sheetName val="분전함신설"/>
      <sheetName val="접지1종"/>
      <sheetName val="데이타"/>
      <sheetName val="DATA"/>
      <sheetName val="내역"/>
      <sheetName val="설계"/>
      <sheetName val="5.경상직원"/>
      <sheetName val="공사개요"/>
      <sheetName val="N賃率-職"/>
      <sheetName val="실행내역"/>
      <sheetName val="내역서"/>
      <sheetName val="8.PILE  (돌출)"/>
      <sheetName val="sw1"/>
      <sheetName val="NOMUBI"/>
      <sheetName val="노임"/>
      <sheetName val="Sheet1 (2)"/>
      <sheetName val="부대"/>
      <sheetName val="일위CODE"/>
      <sheetName val="BID"/>
      <sheetName val="산출내역서집계표"/>
      <sheetName val="빗물받이(910-510-410)"/>
      <sheetName val="노무비단가"/>
      <sheetName val="사용성검토"/>
      <sheetName val="입력"/>
      <sheetName val="관급"/>
      <sheetName val="코드"/>
      <sheetName val="정렬"/>
      <sheetName val="추가예산"/>
      <sheetName val="형틀공사"/>
      <sheetName val="1.설계조건"/>
      <sheetName val="목차임시"/>
      <sheetName val="견적대비"/>
      <sheetName val="감시제어"/>
      <sheetName val="개산공사비"/>
      <sheetName val="토철의뢰"/>
      <sheetName val="Sheet6"/>
      <sheetName val="일반부표"/>
      <sheetName val="CONCRETE"/>
      <sheetName val="맨홀수량산출"/>
      <sheetName val="Sheet1"/>
      <sheetName val="ABUT수량-A1"/>
      <sheetName val="단위단가"/>
      <sheetName val="수리결과"/>
      <sheetName val="개요"/>
      <sheetName val="소비자가"/>
      <sheetName val="갑지(추정)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1.수인터널"/>
      <sheetName val="기아대교"/>
      <sheetName val="차액보증"/>
      <sheetName val="용소리교"/>
      <sheetName val="1F"/>
      <sheetName val="실행철강하도"/>
      <sheetName val="인사자료총집계"/>
      <sheetName val="토목주소"/>
      <sheetName val="프랜트면허"/>
      <sheetName val="전국현황"/>
      <sheetName val="건축원가"/>
      <sheetName val="J直材4"/>
      <sheetName val="전선 및 전선관"/>
      <sheetName val="I一般比"/>
      <sheetName val="설직재-1"/>
      <sheetName val="패널"/>
      <sheetName val="Sheet3"/>
      <sheetName val="횡배수관토공수량"/>
      <sheetName val="도급FORM"/>
      <sheetName val="집계표(건축전기)"/>
      <sheetName val="단가비교표_공통1"/>
      <sheetName val="BID"/>
      <sheetName val="설계내역서"/>
      <sheetName val="설계"/>
      <sheetName val="점수확인"/>
      <sheetName val="#REF"/>
      <sheetName val="품셈TABLE"/>
      <sheetName val="변압기 및 발전기 용량"/>
      <sheetName val="단가"/>
      <sheetName val="정렬"/>
      <sheetName val="하도계약반영"/>
      <sheetName val="원가"/>
      <sheetName val="동원인원계획표"/>
      <sheetName val="9GNG운반"/>
      <sheetName val="준공조서갑지"/>
      <sheetName val="토공"/>
      <sheetName val="산출내역서"/>
      <sheetName val="98수문일위"/>
      <sheetName val="을지"/>
      <sheetName val="1호맨홀수량산출"/>
      <sheetName val="일위대가"/>
      <sheetName val="본공사"/>
      <sheetName val="8.PILE  (돌출)"/>
      <sheetName val="참조자료"/>
      <sheetName val="견적사양비교표"/>
      <sheetName val="당진1,2호기전선관설치및접지4차공사내역서-을지"/>
      <sheetName val="공사설명서"/>
      <sheetName val="토공사"/>
      <sheetName val="일위대가(계측기설치)"/>
      <sheetName val="JUCKEYK"/>
      <sheetName val="업무"/>
      <sheetName val="기본단가"/>
      <sheetName val="70%"/>
      <sheetName val="총공사내역서"/>
      <sheetName val="공정코드"/>
      <sheetName val="내역서"/>
      <sheetName val="6PILE  (돌출)"/>
      <sheetName val="2공구산출내역"/>
      <sheetName val="설 계"/>
      <sheetName val="일위대가(가설)"/>
      <sheetName val="용산1(해보)"/>
      <sheetName val="전신환매도율"/>
      <sheetName val="돈암사업"/>
      <sheetName val="관급"/>
      <sheetName val="내역표지"/>
      <sheetName val="협조전"/>
      <sheetName val="ABUT수량-A1"/>
      <sheetName val="간접경상비"/>
      <sheetName val="sw1"/>
      <sheetName val="NOMUBI"/>
      <sheetName val="분전반"/>
      <sheetName val="잡철물"/>
      <sheetName val="EJ"/>
      <sheetName val="실행(ALT1)"/>
      <sheetName val="전기실-1"/>
      <sheetName val="갑지"/>
      <sheetName val="교통대책내역"/>
      <sheetName val="광통신 견적내역서1"/>
      <sheetName val="평3"/>
      <sheetName val="자재표"/>
      <sheetName val="손익분석"/>
      <sheetName val="투찰(하수)"/>
      <sheetName val="당초"/>
      <sheetName val="unit 4"/>
      <sheetName val="1,2공구원가계산서"/>
      <sheetName val="1공구산출내역서"/>
      <sheetName val="단가표"/>
      <sheetName val="Customer Databas"/>
      <sheetName val="CTEMCOST"/>
      <sheetName val="공사개요"/>
      <sheetName val="조명율표"/>
      <sheetName val="Y-WORK"/>
      <sheetName val="금호"/>
      <sheetName val="자재co"/>
      <sheetName val="전기"/>
      <sheetName val="노임"/>
      <sheetName val="동원인원"/>
      <sheetName val="공정분류"/>
      <sheetName val="코드표"/>
      <sheetName val="CalcuSheet"/>
      <sheetName val="200"/>
      <sheetName val="토목내역서"/>
      <sheetName val="할증 "/>
      <sheetName val="견적서"/>
      <sheetName val="정부노임단가"/>
      <sheetName val="DATE"/>
      <sheetName val="우수맨홀공제단위수량"/>
      <sheetName val="K2 site Total 내역서"/>
      <sheetName val="A-4"/>
      <sheetName val="수문일1"/>
      <sheetName val="BREAKDOWN(철거설치)"/>
      <sheetName val="금융비용"/>
      <sheetName val="자재단가"/>
      <sheetName val="총괄-1"/>
      <sheetName val="월별수입"/>
      <sheetName val="N賃率-職"/>
      <sheetName val="식재일위대가"/>
      <sheetName val="내역서2안"/>
      <sheetName val="일위대가표"/>
      <sheetName val="골조시행"/>
      <sheetName val="입찰보고"/>
      <sheetName val="기계경비"/>
      <sheetName val="적용토목"/>
      <sheetName val="1.취수장"/>
      <sheetName val="s"/>
      <sheetName val="일위"/>
      <sheetName val="Sheet1"/>
      <sheetName val="대공종"/>
      <sheetName val="점수계산1-2"/>
      <sheetName val="기성2"/>
      <sheetName val="시멘트"/>
      <sheetName val="현대물량"/>
      <sheetName val="BSD (2)"/>
      <sheetName val="Total"/>
      <sheetName val="산3_4"/>
      <sheetName val="SCH"/>
      <sheetName val="기계경비(시간당)"/>
      <sheetName val="산출내역서집계표"/>
      <sheetName val="기초공"/>
      <sheetName val="기둥(원형)"/>
      <sheetName val="98NS-N"/>
      <sheetName val="조명시설"/>
      <sheetName val="배수관연장산출서"/>
      <sheetName val="1차 내역서"/>
      <sheetName val="공종별집계표"/>
      <sheetName val="공사비집계"/>
      <sheetName val="부대공Ⅱ"/>
      <sheetName val="공사내역"/>
      <sheetName val="IMPEADENCE MAP 취수장"/>
      <sheetName val="출력X"/>
      <sheetName val="중기사용료"/>
      <sheetName val="단가및재료비"/>
      <sheetName val="수자재단위당"/>
      <sheetName val="수량산출"/>
      <sheetName val="노임산재"/>
      <sheetName val="10-3월별수입"/>
      <sheetName val="8-1차이내역"/>
      <sheetName val="날개벽수량표"/>
      <sheetName val="인건비"/>
      <sheetName val="종배수관"/>
      <sheetName val="골조"/>
      <sheetName val="항목등록"/>
      <sheetName val="품목"/>
      <sheetName val="품셈표"/>
      <sheetName val="원가계산"/>
      <sheetName val="토목"/>
      <sheetName val="wall"/>
      <sheetName val="Front"/>
      <sheetName val="건축내역서"/>
      <sheetName val="율"/>
      <sheetName val="목차"/>
      <sheetName val="전기공사"/>
      <sheetName val="요율"/>
      <sheetName val="직노"/>
      <sheetName val="토목공사일반"/>
      <sheetName val="단가 및 재료비"/>
      <sheetName val="연습"/>
      <sheetName val="포장단면별단위수량"/>
      <sheetName val="대림경상68억"/>
      <sheetName val="집수정토공"/>
      <sheetName val="방송(체육관)"/>
      <sheetName val="PUMP"/>
      <sheetName val="PIPE(UG)내역"/>
      <sheetName val="가로등내역서"/>
      <sheetName val="부대내역"/>
      <sheetName val="주관사업"/>
      <sheetName val="현금흐름"/>
      <sheetName val="기안"/>
      <sheetName val=" ｹ-ﾌﾞﾙ"/>
      <sheetName val="진주방향"/>
      <sheetName val="마산방향"/>
      <sheetName val="하중"/>
      <sheetName val="Main"/>
      <sheetName val="Data"/>
      <sheetName val="데리네이타현황"/>
      <sheetName val="10현장조직"/>
      <sheetName val="특수선일위대가"/>
      <sheetName val="단가목록"/>
      <sheetName val="45,46"/>
      <sheetName val="터파기및재료"/>
      <sheetName val="포장공"/>
      <sheetName val="개요"/>
      <sheetName val="수입"/>
      <sheetName val="형틀"/>
      <sheetName val="98지급계획"/>
      <sheetName val="앵커구조계산"/>
      <sheetName val="1 설계 기준"/>
      <sheetName val="노무비단가"/>
      <sheetName val="비전경영계획"/>
      <sheetName val="종단계산"/>
      <sheetName val="대비"/>
      <sheetName val="한세A4PL"/>
      <sheetName val="준공정산"/>
      <sheetName val="시중노임단가"/>
      <sheetName val="JJ"/>
      <sheetName val="도급"/>
      <sheetName val="미장"/>
      <sheetName val="지구단위계획"/>
      <sheetName val="원가계산서"/>
      <sheetName val="TYPE-A"/>
      <sheetName val="자료입력"/>
      <sheetName val="예산명세서"/>
      <sheetName val="지질조사"/>
      <sheetName val="일위대가목차"/>
      <sheetName val="간접1"/>
      <sheetName val="선정요령"/>
      <sheetName val="9-1차이내역"/>
      <sheetName val="약품공급2"/>
      <sheetName val="BQ List"/>
      <sheetName val="PipWT"/>
      <sheetName val="간접비 총괄표"/>
      <sheetName val="COVER-P"/>
      <sheetName val="장기채무명세서(97.12.31)"/>
      <sheetName val="원본"/>
      <sheetName val="상시"/>
      <sheetName val="VENDOR LIST"/>
      <sheetName val="공통비"/>
      <sheetName val="DATA LISTS"/>
      <sheetName val="wtdb"/>
      <sheetName val="2.대외공문"/>
      <sheetName val="설계명세서"/>
      <sheetName val="세부내역"/>
      <sheetName val="인원현황"/>
      <sheetName val="BH-1 (2)"/>
      <sheetName val="실행내역서"/>
      <sheetName val="낙찰표"/>
      <sheetName val="배수내역"/>
      <sheetName val="내역서(전기)"/>
      <sheetName val="일위대가목록"/>
      <sheetName val="간접"/>
      <sheetName val="문학간접"/>
      <sheetName val="확약서"/>
      <sheetName val="WING3"/>
      <sheetName val="전체"/>
      <sheetName val="산근"/>
      <sheetName val="CONCRETE"/>
      <sheetName val="CAPVC"/>
      <sheetName val="TCDB"/>
      <sheetName val="실행(표지,갑,을)"/>
      <sheetName val="건축공사"/>
      <sheetName val="전체기준Data"/>
      <sheetName val="05월 기성청구서"/>
      <sheetName val="Sheet13"/>
      <sheetName val="추가예산"/>
      <sheetName val="음료실행"/>
      <sheetName val="Trend(Agitator)"/>
      <sheetName val="변경후-SHEET"/>
      <sheetName val="경성자금"/>
      <sheetName val="기계 도급내역서"/>
      <sheetName val="퍼스트"/>
      <sheetName val="기본단가표"/>
      <sheetName val="제안서"/>
      <sheetName val="행정표준(1)"/>
      <sheetName val="행정표준(2)"/>
      <sheetName val="전입"/>
      <sheetName val="공사"/>
      <sheetName val="포장공자재집계표"/>
      <sheetName val="자금청구(건축)"/>
      <sheetName val="갑지(추정)"/>
      <sheetName val="2000년1차"/>
      <sheetName val="입력"/>
      <sheetName val="TEL"/>
      <sheetName val="3차준공"/>
      <sheetName val="경비_원본"/>
      <sheetName val="노임단가"/>
      <sheetName val="조경"/>
      <sheetName val="하조서"/>
      <sheetName val="데이타"/>
      <sheetName val="6동"/>
      <sheetName val="공사비산출내역"/>
      <sheetName val="CAT_5"/>
      <sheetName val="단"/>
      <sheetName val="6MONTHS"/>
      <sheetName val="인건비 "/>
      <sheetName val="흄관기초"/>
      <sheetName val="10.경제성분석"/>
      <sheetName val="기흥하도용"/>
      <sheetName val="공주방향"/>
      <sheetName val="플랜트 설치"/>
      <sheetName val="지수적용공사비내역서"/>
      <sheetName val="RE9604"/>
      <sheetName val="삭제금지단가"/>
      <sheetName val="토목내역서 (도급단가) (2)"/>
      <sheetName val="옥외"/>
      <sheetName val="건축내역"/>
      <sheetName val="식재가격"/>
      <sheetName val="식재총괄"/>
      <sheetName val="일위목록"/>
      <sheetName val="SIL98"/>
      <sheetName val="현장관리비"/>
      <sheetName val="원가계산하도"/>
      <sheetName val="소야공정계획표"/>
      <sheetName val="경비"/>
      <sheetName val="현경"/>
      <sheetName val="하수처리장"/>
      <sheetName val="토공총괄표"/>
      <sheetName val="별표 "/>
      <sheetName val="토목 (2)"/>
      <sheetName val="실행내역"/>
      <sheetName val="일위대가표48"/>
      <sheetName val="단가대비표"/>
      <sheetName val="01"/>
      <sheetName val="건축"/>
      <sheetName val="수량산출서"/>
      <sheetName val="총괄내역서"/>
      <sheetName val="배수통관(좌)"/>
      <sheetName val="SUB일위대가"/>
      <sheetName val="배수공"/>
      <sheetName val="15설계GIS"/>
      <sheetName val="문10"/>
      <sheetName val="점유현황"/>
      <sheetName val="토적계산서"/>
      <sheetName val="3.공통공사대비"/>
      <sheetName val="(실사조정)총괄"/>
      <sheetName val="원본(갑지)"/>
      <sheetName val="준검 내역서"/>
      <sheetName val="일위대가1"/>
      <sheetName val="DB"/>
      <sheetName val="역T형교대-2수량"/>
      <sheetName val="COPING-1"/>
      <sheetName val="단가조사"/>
      <sheetName val=""/>
      <sheetName val="예산총괄"/>
      <sheetName val="돈"/>
      <sheetName val="APT"/>
      <sheetName val="재료"/>
      <sheetName val="조명일위"/>
      <sheetName val="조건표"/>
      <sheetName val="성서방향-교대(A2)"/>
      <sheetName val="매입세"/>
      <sheetName val="품셈"/>
      <sheetName val="차수"/>
      <sheetName val="단가(반정1교-원주)"/>
      <sheetName val="type-F"/>
      <sheetName val="건축2"/>
      <sheetName val="견적조건"/>
      <sheetName val="변경후원본2"/>
      <sheetName val="비교표"/>
      <sheetName val=" 총괄표"/>
      <sheetName val="볼트 중량표"/>
      <sheetName val="경비2내역"/>
      <sheetName val="1_수인터널"/>
      <sheetName val="광통신_견적내역서1"/>
      <sheetName val="unit_4"/>
      <sheetName val="Customer_Databas"/>
      <sheetName val="K2_site_Total_내역서"/>
      <sheetName val="설_계"/>
      <sheetName val="할증_"/>
      <sheetName val="8_PILE__(돌출)"/>
      <sheetName val="대구파크쿨링타워"/>
      <sheetName val="부안일위"/>
      <sheetName val="BSD_(2)"/>
      <sheetName val="계정"/>
      <sheetName val="감리을"/>
      <sheetName val="Quantity"/>
      <sheetName val="제1영업소"/>
      <sheetName val="제2영업소"/>
      <sheetName val="제3영업소"/>
      <sheetName val="Sheet2"/>
      <sheetName val="1_수인터널1"/>
      <sheetName val="할증_1"/>
      <sheetName val="BSD_(2)1"/>
      <sheetName val="8_PILE__(돌출)1"/>
      <sheetName val="_ｹ-ﾌﾞﾙ"/>
      <sheetName val="1차_내역서"/>
      <sheetName val="6PILE__(돌출)"/>
      <sheetName val="2_대외공문"/>
      <sheetName val="DATA_LISTS"/>
      <sheetName val="BH-1_(2)"/>
      <sheetName val="Tra_bang"/>
      <sheetName val="현장별"/>
      <sheetName val="이자율"/>
      <sheetName val="총괄집계표"/>
      <sheetName val="구분자"/>
      <sheetName val="통장출금액"/>
      <sheetName val="Mc1"/>
      <sheetName val="Macro1"/>
      <sheetName val="Macro2"/>
      <sheetName val="배수공 시멘트 및 골재량 산출"/>
      <sheetName val="Xunit (단위환산)"/>
      <sheetName val="일위대가표-2"/>
      <sheetName val="DC-O-4-S(설명서)"/>
      <sheetName val="맨홀수량산출"/>
      <sheetName val="매입세율"/>
      <sheetName val="물량표"/>
      <sheetName val="sand토적"/>
      <sheetName val="단가비교"/>
      <sheetName val="1.물량 산출 내역서"/>
      <sheetName val="2000전체분"/>
      <sheetName val="#2_일위대가목록"/>
      <sheetName val="제출견적(을)"/>
      <sheetName val="Proposal"/>
      <sheetName val="노무비"/>
      <sheetName val="남양주부대"/>
      <sheetName val="현장일반사항"/>
      <sheetName val="값"/>
      <sheetName val="BQ_List"/>
      <sheetName val="간접비_총괄표"/>
      <sheetName val="장기채무명세서(97_12_31)"/>
      <sheetName val="VENDOR_LIST"/>
      <sheetName val="별표_"/>
      <sheetName val="변압기_및_발전기_용량"/>
      <sheetName val="10_경제성분석"/>
      <sheetName val="1_물량_산출_내역서"/>
      <sheetName val="1_취수장"/>
      <sheetName val="05월_기성청구서"/>
      <sheetName val="기계_도급내역서"/>
      <sheetName val="플랜트_설치"/>
      <sheetName val="전선_및_전선관"/>
      <sheetName val="토목내역서_(도급단가)_(2)"/>
      <sheetName val="표지1"/>
      <sheetName val="1-1평균터파기고(1)"/>
      <sheetName val="asd"/>
      <sheetName val="공통가설(현장검토안)"/>
      <sheetName val="공사비총괄표"/>
      <sheetName val="가격표"/>
      <sheetName val="GRACE"/>
      <sheetName val="보도경계블럭"/>
      <sheetName val="SLAB&quot;1&quot;"/>
      <sheetName val="3차토목내역"/>
      <sheetName val="하도급통지서"/>
      <sheetName val="노임이"/>
      <sheetName val="수리결과"/>
      <sheetName val="증감분석"/>
      <sheetName val="1차설계변경내역"/>
      <sheetName val="실행(1)"/>
      <sheetName val="단양 00 아파트-세부내역"/>
      <sheetName val="기초단가"/>
      <sheetName val="6호기"/>
      <sheetName val="신대방33(적용)"/>
      <sheetName val="유림콘도"/>
      <sheetName val="벽체면적당일위대가"/>
      <sheetName val="기계"/>
      <sheetName val="비품"/>
      <sheetName val="BEND LOSS"/>
      <sheetName val="제출내역 (3)"/>
      <sheetName val="금액내역서"/>
      <sheetName val="Sheet5"/>
      <sheetName val="2.단면가정3.모델링4.하중"/>
      <sheetName val="화설내"/>
      <sheetName val="예산내역서"/>
      <sheetName val="간지"/>
      <sheetName val="MAIN_TABLE"/>
      <sheetName val="1"/>
      <sheetName val="2"/>
      <sheetName val="3"/>
      <sheetName val="4"/>
      <sheetName val="5"/>
      <sheetName val="6"/>
      <sheetName val="7"/>
      <sheetName val="8"/>
      <sheetName val="직공비"/>
      <sheetName val="상품수불(합산)"/>
      <sheetName val="날개벽"/>
      <sheetName val="내역서 (2)"/>
      <sheetName val="신우"/>
      <sheetName val="할증표"/>
      <sheetName val="1.설계조건"/>
      <sheetName val="물량산출(CAFETERIA)"/>
      <sheetName val="할증_2"/>
      <sheetName val="1_수인터널2"/>
      <sheetName val="BSD_(2)2"/>
      <sheetName val="8_PILE__(돌출)2"/>
      <sheetName val="_ｹ-ﾌﾞﾙ1"/>
      <sheetName val="광통신_견적내역서11"/>
      <sheetName val="unit_41"/>
      <sheetName val="Customer_Databas1"/>
      <sheetName val="1차_내역서1"/>
      <sheetName val="6PILE__(돌출)1"/>
      <sheetName val="설_계1"/>
      <sheetName val="K2_site_Total_내역서1"/>
      <sheetName val="2_대외공문1"/>
      <sheetName val="DATA_LISTS1"/>
      <sheetName val="BH-1_(2)1"/>
      <sheetName val="인건비_"/>
      <sheetName val="배수공_시멘트_및_골재량_산출"/>
      <sheetName val="Xunit_(단위환산)"/>
      <sheetName val="Keothep"/>
      <sheetName val="Input"/>
      <sheetName val="TOSHIBA-Structure"/>
      <sheetName val="2.1 受電設備棟"/>
      <sheetName val="2.2 受・防火水槽"/>
      <sheetName val="2.3 排水処理設備棟"/>
      <sheetName val="2.4 倉庫棟"/>
      <sheetName val="2.5 守衛棟"/>
      <sheetName val="RATE"/>
      <sheetName val="01. DATA"/>
      <sheetName val="Thép hố ga ,bó vỉ"/>
      <sheetName val="W-현원가"/>
      <sheetName val="01AC"/>
      <sheetName val="BND"/>
      <sheetName val="발주현황"/>
      <sheetName val="H-PILE 검토"/>
      <sheetName val="복공및주형(수직)"/>
      <sheetName val="천방교접속"/>
      <sheetName val="대포2교접속"/>
      <sheetName val="업종별제조원가"/>
      <sheetName val="조치원제조"/>
      <sheetName val="접속도로1"/>
      <sheetName val=" 견적서"/>
      <sheetName val="파일의이용"/>
      <sheetName val="을"/>
      <sheetName val="급수 (LPM)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내역서 표지 "/>
      <sheetName val="원가계산서(전기)"/>
      <sheetName val="부서코드표"/>
      <sheetName val="유치원내역"/>
      <sheetName val="증감내역서"/>
      <sheetName val=" 토목 처리장도급내역서 "/>
      <sheetName val="SEX"/>
      <sheetName val="Sheet1 (2)"/>
      <sheetName val="시화점실행"/>
      <sheetName val="월별손익"/>
      <sheetName val="일위대가(1)"/>
      <sheetName val="PI"/>
      <sheetName val="PAINT"/>
      <sheetName val="목록"/>
      <sheetName val="중기"/>
      <sheetName val="코드"/>
      <sheetName val="유림골조"/>
      <sheetName val="건축공사실행"/>
      <sheetName val="물량내역서"/>
      <sheetName val="수목표준대가"/>
      <sheetName val="기초목"/>
      <sheetName val="Define finishing"/>
      <sheetName val="Bảng mã VT"/>
      <sheetName val="Thép_hố_ga_,bó_vỉ"/>
      <sheetName val="Sheet1_(2)"/>
      <sheetName val="Ts"/>
      <sheetName val="Khoi luong"/>
      <sheetName val="LEGEND"/>
      <sheetName val="SITE-E"/>
      <sheetName val="Thép_hố_ga_,bó_vỉ1"/>
      <sheetName val="Sheet1_(2)1"/>
      <sheetName val="Define_finishing"/>
      <sheetName val="Bảng_mã_VT"/>
      <sheetName val="Khoi_luong"/>
      <sheetName val="설_계2"/>
      <sheetName val="Thép_hố_ga_,bó_vỉ2"/>
      <sheetName val="Sheet1_(2)2"/>
      <sheetName val="1차_내역서2"/>
      <sheetName val="Define_finishing1"/>
      <sheetName val="Bảng_mã_VT1"/>
      <sheetName val="Khoi_luong1"/>
      <sheetName val="VIN_Index"/>
      <sheetName val="Bang TH"/>
      <sheetName val="Shelves"/>
      <sheetName val="THVT"/>
      <sheetName val="Goc CC"/>
      <sheetName val="Kiem-Toan"/>
      <sheetName val="GiaVL"/>
      <sheetName val="설_계3"/>
      <sheetName val="Thép_hố_ga_,bó_vỉ3"/>
      <sheetName val="Sheet1_(2)3"/>
      <sheetName val="1차_내역서3"/>
      <sheetName val="Define_finishing2"/>
      <sheetName val="Bảng_mã_VT2"/>
      <sheetName val="1_수인터널3"/>
      <sheetName val="할증_3"/>
      <sheetName val="BSD_(2)3"/>
      <sheetName val="8_PILE__(돌출)3"/>
      <sheetName val="_ｹ-ﾌﾞﾙ2"/>
      <sheetName val="Khoi_luong2"/>
      <sheetName val="처리목록"/>
      <sheetName val="bang tien luong"/>
      <sheetName val="概総括1"/>
      <sheetName val="SCOPE OF WORK"/>
      <sheetName val="INFO"/>
      <sheetName val="Summary"/>
      <sheetName val="MTL(AG)"/>
      <sheetName val="FAB별"/>
      <sheetName val="electrical"/>
      <sheetName val="Prelims"/>
      <sheetName val="수정시산표"/>
      <sheetName val="Thống kê"/>
      <sheetName val="ABB_Trans"/>
      <sheetName val="Main Feeder"/>
      <sheetName val="Capacitor"/>
      <sheetName val="Input_Data-1"/>
      <sheetName val="PE Wire"/>
      <sheetName val="XLPE_Cable"/>
      <sheetName val="Sheet4"/>
      <sheetName val="Thép_hố_ga_,bó_vỉ4"/>
      <sheetName val="설_계4"/>
      <sheetName val="Sheet1_(2)4"/>
      <sheetName val="1차_내역서4"/>
      <sheetName val="Define_finishing3"/>
      <sheetName val="Bảng_mã_VT3"/>
      <sheetName val="Khoi_luong3"/>
      <sheetName val="1_수인터널4"/>
      <sheetName val="할증_4"/>
      <sheetName val="BSD_(2)4"/>
      <sheetName val="8_PILE__(돌출)4"/>
      <sheetName val="_ｹ-ﾌﾞﾙ3"/>
      <sheetName val="Bang_TH"/>
      <sheetName val="Goc_CC"/>
      <sheetName val="2_1_受電設備棟"/>
      <sheetName val="2_2_受・防火水槽"/>
      <sheetName val="2_3_排水処理設備棟"/>
      <sheetName val="2_4_倉庫棟"/>
      <sheetName val="2_5_守衛棟"/>
      <sheetName val="bang_tien_luong"/>
      <sheetName val="개산공사비"/>
      <sheetName val="Dầm 1"/>
      <sheetName val="DI-ESTI"/>
      <sheetName val="VT190111"/>
      <sheetName val="Thống_kê"/>
      <sheetName val="Main_Feeder"/>
      <sheetName val="PE_Wire"/>
      <sheetName val="SCOPE_OF_WORK"/>
      <sheetName val="Scheme B Estimate "/>
      <sheetName val="비주거용"/>
      <sheetName val="NOTE"/>
      <sheetName val="Pag_hal"/>
      <sheetName val="Parem"/>
      <sheetName val="BQ ARS"/>
      <sheetName val="PAD-F"/>
      <sheetName val="DAF-2"/>
      <sheetName val="Analisa"/>
      <sheetName val="Dinh muc CP KTCB khac"/>
      <sheetName val="NEW_PANEL"/>
      <sheetName val="NET表"/>
      <sheetName val="BQ表"/>
      <sheetName val="D &amp; W sizes"/>
      <sheetName val="dtct cong"/>
      <sheetName val="D_MUC"/>
      <sheetName val="Thuc thanh"/>
      <sheetName val="ESTI."/>
      <sheetName val="chi tiet"/>
      <sheetName val="조선용암면"/>
      <sheetName val="FD"/>
      <sheetName val="GI"/>
      <sheetName val="EE (3)"/>
      <sheetName val="PAVEMENT"/>
      <sheetName val="TRAFFIC"/>
      <sheetName val="Doi so"/>
      <sheetName val="대치판정"/>
      <sheetName val="TBN실행"/>
      <sheetName val="품셈(기초)"/>
      <sheetName val="개인별 순위표"/>
      <sheetName val="8)중점관리장비현황"/>
      <sheetName val="정보"/>
      <sheetName val="1월"/>
      <sheetName val="볼트_중량표"/>
      <sheetName val="토목_(2)"/>
      <sheetName val="BEND_LOSS"/>
      <sheetName val="준검_내역서"/>
      <sheetName val="단양_00_아파트-세부내역"/>
      <sheetName val="제출내역_(3)"/>
      <sheetName val="b_balju"/>
      <sheetName val="가시설(TYPE-A)"/>
      <sheetName val="추정설계"/>
      <sheetName val="#2 BSPL"/>
      <sheetName val="KLHT"/>
      <sheetName val="NETCOST-E ELV"/>
      <sheetName val="CHITIET"/>
      <sheetName val="DONGIA"/>
      <sheetName val="XL4Poppy"/>
      <sheetName val="DM.ChiPhi"/>
      <sheetName val="Measure 1306"/>
      <sheetName val="BQ"/>
      <sheetName val="125x125"/>
      <sheetName val="tifico"/>
      <sheetName val="설_계5"/>
      <sheetName val="Thép_hố_ga_,bó_vỉ5"/>
      <sheetName val="Sheet1_(2)5"/>
      <sheetName val="1차_내역서5"/>
      <sheetName val="Define_finishing4"/>
      <sheetName val="Bảng_mã_VT4"/>
      <sheetName val="1_수인터널5"/>
      <sheetName val="할증_5"/>
      <sheetName val="BSD_(2)5"/>
      <sheetName val="8_PILE__(돌출)5"/>
      <sheetName val="_ｹ-ﾌﾞﾙ4"/>
      <sheetName val="Khoi_luong4"/>
      <sheetName val="Bang_TH1"/>
      <sheetName val="Goc_CC1"/>
      <sheetName val="bang_tien_luong1"/>
      <sheetName val="SCOPE_OF_WORK1"/>
      <sheetName val="2_1_受電設備棟1"/>
      <sheetName val="2_2_受・防火水槽1"/>
      <sheetName val="2_3_排水処理設備棟1"/>
      <sheetName val="2_4_倉庫棟1"/>
      <sheetName val="2_5_守衛棟1"/>
      <sheetName val="광통신_견적내역서12"/>
      <sheetName val="unit_42"/>
      <sheetName val="Customer_Databas2"/>
      <sheetName val="6PILE__(돌출)2"/>
      <sheetName val="K2_site_Total_내역서2"/>
      <sheetName val="2_대외공문2"/>
      <sheetName val="DATA_LISTS2"/>
      <sheetName val="BH-1_(2)2"/>
      <sheetName val="BQ_List1"/>
      <sheetName val="인건비_1"/>
      <sheetName val="장기채무명세서(97_12_31)1"/>
      <sheetName val="간접비_총괄표1"/>
      <sheetName val="10_경제성분석1"/>
      <sheetName val="Thống_kê1"/>
      <sheetName val="VENDOR_LIST1"/>
      <sheetName val="별표_1"/>
      <sheetName val="배수공_시멘트_및_골재량_산출1"/>
      <sheetName val="Xunit_(단위환산)1"/>
      <sheetName val="Main_Feeder1"/>
      <sheetName val="PE_Wire1"/>
      <sheetName val="Dầm_1"/>
      <sheetName val="Scheme_B_Estimate_"/>
      <sheetName val="BQ_ARS"/>
      <sheetName val="Dinh_muc_CP_KTCB_khac"/>
      <sheetName val="D_&amp;_W_sizes"/>
      <sheetName val="dtct_cong"/>
      <sheetName val="Thuc_thanh"/>
      <sheetName val="ESTI_"/>
      <sheetName val="chi_tiet"/>
      <sheetName val="Fan"/>
      <sheetName val="01__DATA"/>
      <sheetName val="#2_BSPL"/>
      <sheetName val="평균터파기고(1-2,ASP)"/>
      <sheetName val="기계내역서"/>
      <sheetName val="기성내역"/>
      <sheetName val="배명(단가)"/>
      <sheetName val="현장"/>
      <sheetName val="_ｹ_ﾌﾞﾙ"/>
      <sheetName val="Subc_rates"/>
      <sheetName val="POE"/>
      <sheetName val="Add_Factors"/>
      <sheetName val="산출근거"/>
      <sheetName val="인원계획-미화"/>
      <sheetName val="TB-내역서"/>
      <sheetName val="삼보지질"/>
      <sheetName val="골재산출"/>
      <sheetName val="청주(철골발주의뢰서)"/>
      <sheetName val="가시설"/>
      <sheetName val="위치조서"/>
      <sheetName val="(C)원내역"/>
      <sheetName val="유기공정"/>
      <sheetName val="일위대가집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 refreshError="1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/>
      <sheetData sheetId="670"/>
      <sheetData sheetId="671"/>
      <sheetData sheetId="672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 refreshError="1"/>
      <sheetData sheetId="777"/>
      <sheetData sheetId="778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(토목)"/>
      <sheetName val="단가대비(건축)"/>
      <sheetName val="단가대비(건축기계)"/>
      <sheetName val="단가대비(기계)"/>
      <sheetName val="전기"/>
      <sheetName val="단가대비(조경)"/>
      <sheetName val="#REF"/>
      <sheetName val="일위총괄"/>
      <sheetName val="일위대가"/>
      <sheetName val="실행철강하도"/>
      <sheetName val="내역서2안"/>
      <sheetName val="자재단가"/>
      <sheetName val="기본단가표"/>
      <sheetName val="관급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터널조도"/>
      <sheetName val="산출내역서집계표"/>
      <sheetName val="일위대가"/>
      <sheetName val="여과지동"/>
      <sheetName val="기초자료"/>
      <sheetName val="내역"/>
      <sheetName val="개요"/>
      <sheetName val="일반공사"/>
      <sheetName val="집계표"/>
      <sheetName val="원남울진낙찰내역(99.4.13 부산청)"/>
      <sheetName val="자재단가"/>
      <sheetName val="비교표"/>
      <sheetName val="내역서"/>
      <sheetName val="실내건축일위대가"/>
      <sheetName val="산출근거"/>
      <sheetName val="기초단가"/>
      <sheetName val="BASE DATA1"/>
      <sheetName val="전기단가조사서"/>
      <sheetName val="수량산출"/>
      <sheetName val="공사비"/>
      <sheetName val="경"/>
      <sheetName val="전체공내역서"/>
      <sheetName val="물량표"/>
      <sheetName val="N賃率-職"/>
      <sheetName val="단면치수"/>
      <sheetName val="중기사용료"/>
      <sheetName val="차액보증"/>
      <sheetName val="변경품셈총괄"/>
      <sheetName val="인력터파기품"/>
      <sheetName val="하수급견적대비"/>
      <sheetName val="기초작업"/>
      <sheetName val="우수"/>
      <sheetName val="지급자재"/>
      <sheetName val="설비"/>
      <sheetName val="본실행경비"/>
      <sheetName val="1단계"/>
      <sheetName val="마산방향"/>
      <sheetName val="진주방향"/>
      <sheetName val="노임단가"/>
      <sheetName val="WORK"/>
      <sheetName val="#REF"/>
      <sheetName val="노임"/>
      <sheetName val="대가표(품셈)"/>
      <sheetName val="선정요령"/>
      <sheetName val="추가예산"/>
      <sheetName val="입찰안"/>
      <sheetName val="Baby일위대가"/>
      <sheetName val="금융비용"/>
      <sheetName val="Sheet2"/>
      <sheetName val="갑지(추정)"/>
      <sheetName val="BSD (2)"/>
      <sheetName val="BID"/>
      <sheetName val="cp1"/>
      <sheetName val="대치판정"/>
      <sheetName val="유림총괄"/>
      <sheetName val="조명시설"/>
      <sheetName val="화재 탐지 설비"/>
      <sheetName val="대림경상68억"/>
      <sheetName val="플랜트 설치"/>
      <sheetName val="날개벽수량표"/>
      <sheetName val="전체"/>
      <sheetName val="POOM_MOTO"/>
      <sheetName val="POOM_MOTO2"/>
      <sheetName val="일위_파일"/>
      <sheetName val="선급금신청서"/>
      <sheetName val="시화점실행"/>
      <sheetName val="신우"/>
      <sheetName val="98지급계획"/>
      <sheetName val="실행(1)"/>
      <sheetName val="영동(D)"/>
      <sheetName val="B"/>
      <sheetName val="노임이"/>
      <sheetName val="내역서단가산출용"/>
      <sheetName val="수리결과"/>
      <sheetName val="파이프류"/>
      <sheetName val="터파기및재료"/>
      <sheetName val="배수내역 (2)"/>
      <sheetName val="00상노임"/>
      <sheetName val="간접(90)"/>
      <sheetName val="남양내역"/>
      <sheetName val="DATA LISTS"/>
      <sheetName val="용수간선"/>
      <sheetName val="Macro(차단기)"/>
      <sheetName val="견적정보"/>
      <sheetName val="정보"/>
      <sheetName val="자재단가비교표"/>
      <sheetName val="SP-B1"/>
      <sheetName val="네고율"/>
      <sheetName val="표지"/>
      <sheetName val="PROJECT BRIEF"/>
      <sheetName val="Total"/>
      <sheetName val="COVER"/>
      <sheetName val="5.전사투자계획종함안"/>
      <sheetName val="단양 00 아파트-세부내역"/>
      <sheetName val="Sheet6"/>
      <sheetName val="관경별우수관집계"/>
      <sheetName val="차수"/>
      <sheetName val="예산조서"/>
      <sheetName val="안양동교 1안"/>
      <sheetName val="6호기"/>
      <sheetName val="평당자료"/>
      <sheetName val="Sheet1"/>
      <sheetName val="기계경비"/>
      <sheetName val="본사인상전"/>
      <sheetName val="품셈"/>
      <sheetName val="물가시세"/>
      <sheetName val="빌딩 안내"/>
      <sheetName val="충주"/>
      <sheetName val="단가표"/>
      <sheetName val="ABUT수량-A1"/>
      <sheetName val="4.소방설비공사"/>
      <sheetName val="NOMUBI"/>
      <sheetName val="sw1"/>
      <sheetName val="969910( R)"/>
      <sheetName val="덕전리"/>
      <sheetName val="총괄-1"/>
      <sheetName val="공통가설"/>
      <sheetName val="단가산출"/>
      <sheetName val="Macro2"/>
      <sheetName val="잔수량(작성)"/>
      <sheetName val="원가서"/>
      <sheetName val="공량산출서"/>
      <sheetName val="손익차9월2"/>
      <sheetName val="중동상가"/>
      <sheetName val="건축공사집계"/>
      <sheetName val="기둥(원형)"/>
      <sheetName val="입고장부 (4)"/>
      <sheetName val="대공종"/>
      <sheetName val="data"/>
      <sheetName val="총괄표"/>
      <sheetName val="산근"/>
      <sheetName val="SCH"/>
      <sheetName val="8.석축단위(H=1.5M)"/>
      <sheetName val="영업소실적"/>
      <sheetName val="용량(1-2)"/>
      <sheetName val="일위대가(1)"/>
      <sheetName val="목록"/>
      <sheetName val="한강운반비"/>
      <sheetName val="자재운반단가일람표"/>
      <sheetName val="3차설계"/>
      <sheetName val="갱폼수직망"/>
      <sheetName val="시설물 설치표"/>
      <sheetName val="소상 &quot;1&quot;"/>
      <sheetName val="JUCKEYK"/>
      <sheetName val="2공구산출내역"/>
      <sheetName val="CONCRETE"/>
      <sheetName val="PROJECT BRIEF(EX.NEW)"/>
      <sheetName val="연습장소"/>
      <sheetName val="부대내역"/>
      <sheetName val="전기"/>
      <sheetName val="(A)내역서"/>
      <sheetName val="단열-자재"/>
      <sheetName val="유동표"/>
      <sheetName val="DATA1"/>
      <sheetName val="계정"/>
      <sheetName val="내역표지"/>
      <sheetName val="데이타"/>
      <sheetName val="식재인부"/>
      <sheetName val="설계가"/>
      <sheetName val="T형( 파일기초) 공현1교"/>
      <sheetName val="일반부표"/>
      <sheetName val="시멘트"/>
      <sheetName val="골조시행"/>
      <sheetName val="카렌스센터계량기설치공사"/>
      <sheetName val="정부노임단가"/>
      <sheetName val="공종별"/>
      <sheetName val="A-LINE"/>
      <sheetName val="대"/>
      <sheetName val="준공갑지"/>
      <sheetName val="투찰"/>
      <sheetName val="역결합트래버스"/>
      <sheetName val="입찰품의서"/>
      <sheetName val="연습"/>
      <sheetName val="FAB별"/>
      <sheetName val="70%"/>
      <sheetName val="시험장S자로가로등공사"/>
      <sheetName val="코드표"/>
      <sheetName val="001"/>
      <sheetName val="비교1"/>
      <sheetName val="45,46"/>
      <sheetName val="예산경비1차"/>
      <sheetName val="2.대외공문"/>
      <sheetName val="Piping Design Data"/>
      <sheetName val="MEXICO-C"/>
      <sheetName val="물량산출근거"/>
      <sheetName val="도급양식"/>
      <sheetName val="ROOF(ALKALI)"/>
      <sheetName val="cable-data"/>
      <sheetName val="할증 "/>
      <sheetName val="kimre scrubber"/>
      <sheetName val="GRDBS"/>
      <sheetName val="일반관리비"/>
      <sheetName val="costing_Press"/>
      <sheetName val="사급자재"/>
      <sheetName val="G.R300경비"/>
      <sheetName val="잡철물"/>
      <sheetName val="신설개소별 총집계표(동해-배전)"/>
      <sheetName val="안평역사 총집계"/>
      <sheetName val="CAPVC"/>
      <sheetName val="Customer Databas"/>
      <sheetName val="단중"/>
      <sheetName val="실행(ALT1)"/>
      <sheetName val="냉천부속동"/>
      <sheetName val="돈암사업"/>
      <sheetName val="토목주소"/>
      <sheetName val="프랜트면허"/>
      <sheetName val="전기실-1"/>
      <sheetName val="MATRLDATA"/>
      <sheetName val="1,2공구원가계산서"/>
      <sheetName val="1공구산출내역서"/>
      <sheetName val="4 &amp; 10-inch, CO2 Combo &amp; Sweep"/>
      <sheetName val="CTEMCOST"/>
      <sheetName val="부하(성남)"/>
      <sheetName val="RE9604"/>
      <sheetName val="일위대가목차"/>
      <sheetName val="Site Expenses"/>
      <sheetName val="근거 자료"/>
      <sheetName val="Y-WORK"/>
      <sheetName val="약품공급2"/>
      <sheetName val="원형1호맨홀토공수량"/>
      <sheetName val="건축공사실행"/>
      <sheetName val="식재품셈"/>
      <sheetName val="자재비"/>
      <sheetName val="9GNG운반"/>
      <sheetName val="간접"/>
      <sheetName val="7.경제성결과"/>
      <sheetName val="건축공사"/>
      <sheetName val="6PILE  (돌출)"/>
      <sheetName val="공사개요"/>
      <sheetName val="업체별기성내역"/>
      <sheetName val="단가 및 재료비"/>
      <sheetName val="단가산출2"/>
      <sheetName val="중기사용료산출근거"/>
      <sheetName val="단가산출1"/>
      <sheetName val="5_BANG I"/>
      <sheetName val="Re-bar"/>
      <sheetName val="수안보-MBR1"/>
      <sheetName val="데리네이타현황"/>
      <sheetName val="수주현황2월"/>
      <sheetName val="원도급"/>
      <sheetName val="하도급"/>
      <sheetName val="원하대비"/>
      <sheetName val="PAINT"/>
      <sheetName val="#REF!"/>
      <sheetName val="기성(1차) "/>
      <sheetName val="밸브설치"/>
      <sheetName val="기초계산(Pmax)"/>
      <sheetName val="DATE"/>
      <sheetName val="JUCK"/>
      <sheetName val="현장관리비 산출내역"/>
      <sheetName val="견적조건"/>
      <sheetName val="Module1"/>
      <sheetName val="Stem Footing"/>
      <sheetName val="건축집계"/>
      <sheetName val="Table"/>
      <sheetName val="장비명"/>
      <sheetName val="와동25-3(변경)"/>
      <sheetName val="공사비집계"/>
      <sheetName val="우각부보강"/>
      <sheetName val="우배수"/>
      <sheetName val="계산식"/>
      <sheetName val="설명"/>
      <sheetName val="01"/>
      <sheetName val="BACK DATA"/>
      <sheetName val="c_balju"/>
      <sheetName val="외천교"/>
      <sheetName val="금액내역서"/>
      <sheetName val="2000년1차"/>
      <sheetName val="코딩 (2)"/>
      <sheetName val="자금청구"/>
      <sheetName val="콘크리트타설집계표"/>
      <sheetName val="일위대가(가설)"/>
      <sheetName val="설계내역서"/>
      <sheetName val="단가"/>
      <sheetName val="마산월령동골조물량변경"/>
      <sheetName val="2.건축"/>
      <sheetName val="현황산출서"/>
      <sheetName val="구의33고"/>
      <sheetName val="Sheet4"/>
      <sheetName val="s"/>
      <sheetName val="인사자료총집계"/>
      <sheetName val="공비대비"/>
      <sheetName val="총괄내역서"/>
      <sheetName val=" 갑지"/>
      <sheetName val="관급"/>
      <sheetName val="전기공사"/>
      <sheetName val="공사"/>
      <sheetName val="SOS_PLC &amp; Panel"/>
      <sheetName val="기본단가표"/>
      <sheetName val="DANGA"/>
      <sheetName val="공통(20-91)"/>
      <sheetName val="wall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증감대비"/>
      <sheetName val="날개벽"/>
      <sheetName val="IBASE"/>
      <sheetName val="RFP002"/>
      <sheetName val="예총"/>
      <sheetName val="Input"/>
      <sheetName val="단"/>
      <sheetName val="orignal"/>
      <sheetName val="감액총괄표"/>
      <sheetName val="Quantity"/>
      <sheetName val="HARSAT"/>
      <sheetName val="원남울진낙찰내역(99_4_13_부산청)"/>
      <sheetName val="8_석축단위(H=1_5M)"/>
      <sheetName val="5_BANG_I"/>
      <sheetName val="플랜트_설치"/>
      <sheetName val="기성(1차)_"/>
      <sheetName val="소상_&quot;1&quot;"/>
      <sheetName val="6PILE__(돌출)"/>
      <sheetName val="BACK_DATA"/>
      <sheetName val="현장관리비_산출내역"/>
      <sheetName val="2_건축"/>
      <sheetName val="SOS_PLC_&amp;_Panel"/>
      <sheetName val="MOTOR"/>
      <sheetName val="조건"/>
      <sheetName val="옹벽수량집계표"/>
      <sheetName val="설계"/>
      <sheetName val="소방사항"/>
      <sheetName val="간접비계산"/>
      <sheetName val="맨홀수량산출"/>
      <sheetName val="을"/>
      <sheetName val="내역서 "/>
      <sheetName val="현장관리비"/>
      <sheetName val="관급자재"/>
      <sheetName val="정렬"/>
      <sheetName val="전 기"/>
      <sheetName val="연부97-1"/>
      <sheetName val="갑지1"/>
      <sheetName val="PW3"/>
      <sheetName val="PW4"/>
      <sheetName val="SC1"/>
      <sheetName val="PE"/>
      <sheetName val="PM"/>
      <sheetName val="TR"/>
      <sheetName val="IT-BAT"/>
      <sheetName val="역공종"/>
      <sheetName val="견적서"/>
      <sheetName val="청천내"/>
      <sheetName val="__MAIN"/>
      <sheetName val="BOL"/>
      <sheetName val="ESTI."/>
      <sheetName val="DI-ESTI"/>
      <sheetName val="증감내역서"/>
      <sheetName val="토목"/>
      <sheetName val="현장별"/>
      <sheetName val="125x125"/>
      <sheetName val="개산공사비"/>
      <sheetName val="CAL"/>
      <sheetName val="DTCT"/>
      <sheetName val="SUMMARY"/>
      <sheetName val="직재"/>
      <sheetName val="재집"/>
      <sheetName val="준검 내역서"/>
      <sheetName val="98수문일위"/>
      <sheetName val="TB(BS)"/>
      <sheetName val="TB(PL)"/>
      <sheetName val="매입세"/>
      <sheetName val="EQT-ESTN"/>
      <sheetName val="구조물철거타공정이월"/>
      <sheetName val="Hrg.Sat"/>
      <sheetName val="일위대가표"/>
      <sheetName val="신대방33(적용)"/>
      <sheetName val="실행"/>
      <sheetName val="울산자동제어"/>
      <sheetName val="APT"/>
      <sheetName val="교통대책내역"/>
      <sheetName val="입력"/>
      <sheetName val="자료입력"/>
      <sheetName val="화설내"/>
      <sheetName val="토목내역"/>
      <sheetName val="아파트-가설"/>
      <sheetName val="내역서 (2)"/>
      <sheetName val="3월"/>
      <sheetName val="실행내역"/>
      <sheetName val="_갑지"/>
      <sheetName val="Sheet3"/>
      <sheetName val="9-1차이내역"/>
      <sheetName val="C10집계2"/>
      <sheetName val="실행(표지,갑,을)"/>
      <sheetName val="소비자가"/>
      <sheetName val="4 LINE"/>
      <sheetName val="7 th"/>
      <sheetName val="견적을지"/>
      <sheetName val="내역(전체)"/>
      <sheetName val="TEL"/>
      <sheetName val="개인별 순위표"/>
      <sheetName val="FANDBS"/>
      <sheetName val="GRDATA"/>
      <sheetName val="SHAFTDBSE"/>
      <sheetName val="그림"/>
      <sheetName val="원남울진낙찰내역(99.4.13%20부산청).xls"/>
      <sheetName val="%EC%9B%90%EB%82%A8%EC%9A%B8%EC%"/>
      <sheetName val="Sheet5"/>
      <sheetName val="변경증감내역서"/>
      <sheetName val="투자예산"/>
      <sheetName val="예산"/>
      <sheetName val="목차"/>
      <sheetName val="SG"/>
      <sheetName val="울산자금"/>
      <sheetName val="실행예산"/>
      <sheetName val="Macro(전동기)"/>
      <sheetName val="철근량"/>
      <sheetName val="배수공 주요자재 집계표"/>
      <sheetName val="기초코드"/>
      <sheetName val="철근집계표"/>
      <sheetName val="설계명세서"/>
      <sheetName val="예산명세서"/>
      <sheetName val="도급"/>
      <sheetName val="경비2내역"/>
      <sheetName val="금호"/>
      <sheetName val="제잡비"/>
      <sheetName val="공정별계획(생산,발송)"/>
      <sheetName val="STORAGE"/>
      <sheetName val="노원열병합  건축공사기성내역서"/>
      <sheetName val="시설일위"/>
      <sheetName val="기초일위"/>
      <sheetName val="조명일위"/>
      <sheetName val="동해title"/>
      <sheetName val="Pjny"/>
      <sheetName val="매입세율"/>
      <sheetName val="학생내역"/>
      <sheetName val="기안"/>
      <sheetName val="배관길이"/>
      <sheetName val="자재단가표"/>
      <sheetName val="신공"/>
      <sheetName val="실행내역서 "/>
      <sheetName val="본공사"/>
      <sheetName val="확산동"/>
      <sheetName val="1차 내역서"/>
      <sheetName val="건축(을)"/>
      <sheetName val="음료실행"/>
      <sheetName val="시운전연료"/>
      <sheetName val="Sheet1 (2)"/>
      <sheetName val="C-노임단가"/>
      <sheetName val="식재가격"/>
      <sheetName val="식재총괄"/>
      <sheetName val="코드"/>
      <sheetName val="보안등"/>
      <sheetName val="본부장"/>
      <sheetName val="EACT10"/>
      <sheetName val="3BL공동구 수량"/>
      <sheetName val="가로등내역서"/>
      <sheetName val="화전내"/>
      <sheetName val="대비"/>
      <sheetName val="자재"/>
      <sheetName val="물가기준년"/>
      <sheetName val="장비기준"/>
      <sheetName val="내역(중앙)"/>
      <sheetName val="내역(창신)"/>
      <sheetName val="기계내역"/>
      <sheetName val="포천송우교회_CheckList"/>
      <sheetName val="MOKDONG(1)"/>
      <sheetName val="일위목록"/>
      <sheetName val="수정금지"/>
      <sheetName val="갑지"/>
      <sheetName val="공사비증감"/>
      <sheetName val="CAUDIT"/>
      <sheetName val="원본(갑지)"/>
      <sheetName val="세부추진"/>
      <sheetName val="상용보강"/>
      <sheetName val="부대공Ⅱ"/>
      <sheetName val="sh1"/>
      <sheetName val="신고조서"/>
      <sheetName val="환율change"/>
      <sheetName val="옥외외등집계표"/>
      <sheetName val="참조자료"/>
      <sheetName val="부하계산서"/>
      <sheetName val="B.O.M"/>
      <sheetName val="신공항A-9(원가수정)"/>
      <sheetName val="하조서"/>
      <sheetName val="문학간접"/>
      <sheetName val="소야공정계획표"/>
      <sheetName val="토공사"/>
      <sheetName val="원가"/>
      <sheetName val="전라자금"/>
      <sheetName val="예산입력(전)"/>
      <sheetName val="단가 (2)"/>
      <sheetName val="유림골조"/>
      <sheetName val="관계주식"/>
      <sheetName val="공통비(전체)"/>
      <sheetName val="자료(통합)"/>
      <sheetName val=""/>
      <sheetName val="유리"/>
      <sheetName val="건축2"/>
      <sheetName val="전체내역 (2)"/>
      <sheetName val="TABLE DB"/>
      <sheetName val="쌍용 data base"/>
      <sheetName val="견적 집계"/>
      <sheetName val="의정부문예회관변경내역"/>
      <sheetName val="8)중점관리장비현황"/>
      <sheetName val="설계조건"/>
      <sheetName val="LOAD-46"/>
      <sheetName val="POWER"/>
      <sheetName val="건설실행"/>
      <sheetName val="내역서을지"/>
      <sheetName val="Graph (LGEN)"/>
      <sheetName val="out_prog"/>
      <sheetName val="선적schedule (2)"/>
      <sheetName val="집수정(600-700)"/>
      <sheetName val="예정(3)"/>
      <sheetName val="archi(본사)"/>
      <sheetName val="타공종이기"/>
      <sheetName val="P-산#1-1(WOWA1)"/>
      <sheetName val="간접비"/>
      <sheetName val="관람석제출"/>
      <sheetName val="기초자료입력"/>
      <sheetName val="품의서(TL)"/>
      <sheetName val="1.설계조건"/>
      <sheetName val="변전실재분리"/>
      <sheetName val="A-4"/>
      <sheetName val="근로자자료입력"/>
      <sheetName val="참고자료"/>
      <sheetName val="Dulieu"/>
      <sheetName val="단가비교"/>
      <sheetName val="INSTR"/>
      <sheetName val="용량계산"/>
      <sheetName val="물량 및 할증 적용 내역서"/>
      <sheetName val="1-1-2.고순도용접"/>
      <sheetName val="1-4CHEM"/>
      <sheetName val="1-5"/>
      <sheetName val="물량 및 할증 적용 내역서(기계 배관)"/>
      <sheetName val="Upgrades pricing"/>
      <sheetName val="CALCULATION"/>
      <sheetName val="GRACE"/>
      <sheetName val="장비당단가 (1)"/>
      <sheetName val="광통신 견적내역서1"/>
      <sheetName val="123"/>
      <sheetName val="일위대가표(DEEP)"/>
      <sheetName val="국산화"/>
      <sheetName val="Summary Sheets"/>
      <sheetName val="ITEM"/>
      <sheetName val="경상비"/>
      <sheetName val="옹벽"/>
      <sheetName val="지주설치제원"/>
      <sheetName val="부하LOAD"/>
      <sheetName val="당초"/>
      <sheetName val="SRC-B3U2"/>
      <sheetName val="분뇨"/>
      <sheetName val="품의서"/>
      <sheetName val="광주"/>
      <sheetName val="K2-02월"/>
      <sheetName val="다이꾸"/>
      <sheetName val="Cost bd-&quot;A&quot;"/>
      <sheetName val="제출내역 (2)"/>
      <sheetName val="유형분류"/>
      <sheetName val="맨홀수량"/>
      <sheetName val="시스템구분"/>
      <sheetName val="Xunit (단위환산)"/>
      <sheetName val="합의서"/>
      <sheetName val="1-Master"/>
      <sheetName val="현지판매"/>
      <sheetName val="옥외배관기본공량"/>
      <sheetName val="Factor"/>
      <sheetName val="쌍송교"/>
      <sheetName val="3.하중산정4.지지력"/>
      <sheetName val="기기리스트"/>
      <sheetName val="D-623D"/>
      <sheetName val="Macro1"/>
      <sheetName val="8.식재일위"/>
      <sheetName val="B시설가격"/>
      <sheetName val="조경"/>
      <sheetName val="물량"/>
      <sheetName val="집계"/>
      <sheetName val="인건비"/>
      <sheetName val="설-원가"/>
      <sheetName val="가계부"/>
      <sheetName val="제품목록"/>
      <sheetName val="매입매출관리"/>
      <sheetName val="견적산출"/>
      <sheetName val="수량집계"/>
      <sheetName val="배수설비"/>
      <sheetName val="빗물받이(910-510-410)"/>
      <sheetName val="I一般比"/>
      <sheetName val="월별수입"/>
      <sheetName val="손익분석"/>
      <sheetName val="제경비"/>
      <sheetName val="장비단가"/>
      <sheetName val="S0"/>
      <sheetName val="신천3호용수로"/>
      <sheetName val="포장(수량)-관로부"/>
      <sheetName val="DHEQSUPT"/>
      <sheetName val="형강단중집계"/>
      <sheetName val="실행별짠"/>
      <sheetName val="장비내역서"/>
      <sheetName val="기계내역서"/>
      <sheetName val="200"/>
      <sheetName val="HRSG SMALL07220"/>
      <sheetName val="costing_CV"/>
      <sheetName val="배수내역"/>
      <sheetName val="X17-TOTAL"/>
      <sheetName val="자압"/>
      <sheetName val="COPING"/>
      <sheetName val="내역서2안"/>
      <sheetName val="Macro3"/>
      <sheetName val="비교원RD-S"/>
      <sheetName val="견적"/>
      <sheetName val="4층내역"/>
      <sheetName val="서울대규장각(가시설흙막이)"/>
      <sheetName val="직공비"/>
      <sheetName val="중기"/>
      <sheetName val="A공구"/>
      <sheetName val="관경결정"/>
      <sheetName val="식생매트"/>
      <sheetName val="인부신상자료"/>
      <sheetName val="TRE TABLE"/>
      <sheetName val="포장공"/>
      <sheetName val="계수시트"/>
      <sheetName val="원가계산서"/>
      <sheetName val="직노"/>
      <sheetName val="관접합및부설"/>
      <sheetName val="전차선로 물량표"/>
      <sheetName val="바닥판(1)"/>
      <sheetName val="3련 BOX"/>
      <sheetName val="기초공"/>
      <sheetName val=" 견적서"/>
      <sheetName val="Sheet22"/>
      <sheetName val="총괄"/>
      <sheetName val="내역1"/>
      <sheetName val="실행간접비용"/>
      <sheetName val="woo(mac)"/>
      <sheetName val="BQ"/>
      <sheetName val="J直材4"/>
      <sheetName val="라이닝보강"/>
      <sheetName val="현장별계약현황('98.10.31)"/>
      <sheetName val="준공변경요약서(4차1회)"/>
      <sheetName val="원가계산서 (전체변경)"/>
      <sheetName val="원가 (2)"/>
      <sheetName val="퍼스트"/>
      <sheetName val="15"/>
      <sheetName val="전신환매도율"/>
      <sheetName val="XL4Poppy"/>
      <sheetName val="교각1"/>
      <sheetName val="전도자금"/>
      <sheetName val="원남울진낙찰내역(99_4_13_부산청)1"/>
      <sheetName val="8_석축단위(H=1_5M)1"/>
      <sheetName val="5_BANG_I1"/>
      <sheetName val="플랜트_설치1"/>
      <sheetName val="기성(1차)_1"/>
      <sheetName val="현장관리비_산출내역1"/>
      <sheetName val="Stem_Footing"/>
      <sheetName val="Piping_Design_Data"/>
      <sheetName val="소상_&quot;1&quot;1"/>
      <sheetName val="6PILE__(돌출)1"/>
      <sheetName val="BACK_DATA1"/>
      <sheetName val="코딩_(2)"/>
      <sheetName val="2_건축1"/>
      <sheetName val="_갑지1"/>
      <sheetName val="SOS_PLC_&amp;_Panel1"/>
      <sheetName val="PROJECT_BRIEF"/>
      <sheetName val="BSD_(2)"/>
      <sheetName val="5_전사투자계획종함안"/>
      <sheetName val="단양_00_아파트-세부내역"/>
      <sheetName val="빌딩_안내"/>
      <sheetName val="시설물_설치표"/>
      <sheetName val="안양동교_1안"/>
      <sheetName val="T형(_파일기초)_공현1교"/>
      <sheetName val="입고장부_(4)"/>
      <sheetName val="2_대외공문"/>
      <sheetName val="전체내역_(2)"/>
      <sheetName val="TABLE_DB"/>
      <sheetName val="쌍용_data_base"/>
      <sheetName val="견적_집계"/>
      <sheetName val="Graph_(LGEN)"/>
      <sheetName val="선적schedule_(2)"/>
      <sheetName val="준검_내역서"/>
      <sheetName val="kimre_scrubber"/>
      <sheetName val="Customer_Databas"/>
      <sheetName val="화재_탐지_설비"/>
      <sheetName val="할증_"/>
      <sheetName val="G_R300경비"/>
      <sheetName val="신설개소별_총집계표(동해-배전)"/>
      <sheetName val="안평역사_총집계"/>
      <sheetName val="원남울진낙찰내역(99_4_13%20부산청)_xls"/>
      <sheetName val="BASE_DATA1"/>
      <sheetName val="PROJECT_BRIEF(EX_NEW)"/>
      <sheetName val="ESTI_"/>
      <sheetName val="Hrg_Sat"/>
      <sheetName val="내역서_(2)"/>
      <sheetName val="4_LINE"/>
      <sheetName val="7_th"/>
      <sheetName val="개인별_순위표"/>
      <sheetName val="배수공_주요자재_집계표"/>
      <sheetName val="노원열병합__건축공사기성내역서"/>
      <sheetName val="실행내역서_"/>
      <sheetName val="1차_내역서"/>
      <sheetName val="Sheet1_(2)"/>
      <sheetName val="3BL공동구_수량"/>
      <sheetName val="7_경제성결과"/>
      <sheetName val="Cost_bd-&quot;A&quot;"/>
      <sheetName val="3_하중산정4_지지력"/>
      <sheetName val="제출내역_(2)"/>
      <sheetName val="HRSG_SMALL07220"/>
      <sheetName val="전차선로_물량표"/>
      <sheetName val="3련_BOX"/>
      <sheetName val="_견적서"/>
      <sheetName val="현장별계약현황('98_10_31)"/>
      <sheetName val="원가계산서_(전체변경)"/>
      <sheetName val="원가_(2)"/>
      <sheetName val="광통신_견적내역서1"/>
      <sheetName val="물량_및_할증_적용_내역서(기계_배관)"/>
      <sheetName val="Site_Expenses"/>
      <sheetName val="4_&amp;_10-inch,_CO2_Combo_&amp;_Sweep"/>
      <sheetName val="근거_자료"/>
      <sheetName val="Xunit_(단위환산)"/>
      <sheetName val="8_식재일위"/>
      <sheetName val="배수내역_(2)"/>
      <sheetName val="DATA_LISTS"/>
      <sheetName val="물량_및_할증_적용_내역서"/>
      <sheetName val="1-1-2_고순도용접"/>
      <sheetName val="Upgrades_pricing"/>
      <sheetName val="장비당단가_(1)"/>
      <sheetName val="Summary_Sheets"/>
      <sheetName val="TIE-INS"/>
      <sheetName val="1.Factory+Office"/>
      <sheetName val="PROCESS"/>
      <sheetName val="Package1"/>
      <sheetName val="공문"/>
      <sheetName val="1-1"/>
      <sheetName val="구조물공"/>
      <sheetName val="부대공"/>
      <sheetName val="배수공"/>
      <sheetName val="토공"/>
      <sheetName val="단가산출서"/>
      <sheetName val="단가산출서 (2)"/>
      <sheetName val="평3"/>
      <sheetName val="1"/>
      <sheetName val="총괄집계표"/>
      <sheetName val="1공구(을)"/>
      <sheetName val="1을"/>
      <sheetName val="기계경비일람"/>
      <sheetName val="견적대비표"/>
      <sheetName val="도면자료제출일정"/>
      <sheetName val="1_설계조건"/>
      <sheetName val="Chiết tính"/>
      <sheetName val="12CGOU"/>
      <sheetName val="CHITIET VL-NCHT1 (2)"/>
      <sheetName val="건축내역"/>
      <sheetName val="TDTKP"/>
      <sheetName val="집 계 표"/>
      <sheetName val="기계경비(시간당)"/>
      <sheetName val="nys"/>
      <sheetName val="전_기"/>
      <sheetName val="집_계_표"/>
      <sheetName val="조건표"/>
      <sheetName val="조명율표"/>
      <sheetName val="AHU집계"/>
      <sheetName val="공조기휀"/>
      <sheetName val="공조기"/>
      <sheetName val="가설공사비"/>
      <sheetName val="수문일위1"/>
      <sheetName val="바닥판"/>
      <sheetName val="중량표"/>
      <sheetName val="내역서(삼호)"/>
      <sheetName val="저"/>
      <sheetName val="구분자"/>
      <sheetName val="통장출금액"/>
      <sheetName val="95월별매출"/>
      <sheetName val="대야미내역서"/>
      <sheetName val="효율표"/>
      <sheetName val="PL"/>
      <sheetName val="방수"/>
      <sheetName val="위치"/>
      <sheetName val="견적 업체 LIST"/>
      <sheetName val="b_balju"/>
      <sheetName val="토목내역서 (도급단가)"/>
      <sheetName val="MV Motor Data"/>
      <sheetName val="스케즐"/>
      <sheetName val="인원계획"/>
      <sheetName val="난간벽단위"/>
      <sheetName val="원가총괄"/>
      <sheetName val="정산내역서"/>
      <sheetName val="건축원가"/>
      <sheetName val="평형공사비"/>
      <sheetName val="단가대비표"/>
      <sheetName val="SIZING"/>
      <sheetName val="원가계산서_(전체변ƽ螁"/>
      <sheetName val="cost"/>
      <sheetName val="원남울진낙찰내역(99_4_13_부산청)2"/>
      <sheetName val="8_석축단위(H=1_5M)2"/>
      <sheetName val="5_BANG_I2"/>
      <sheetName val="플랜트_설치2"/>
      <sheetName val="기성(1차)_2"/>
      <sheetName val="소상_&quot;1&quot;2"/>
      <sheetName val="6PILE__(돌출)2"/>
      <sheetName val="BACK_DATA2"/>
      <sheetName val="현장관리비_산출내역2"/>
      <sheetName val="2_건축2"/>
      <sheetName val="SOS_PLC_&amp;_Panel2"/>
      <sheetName val="Stem_Footing1"/>
      <sheetName val="Piping_Design_Data1"/>
      <sheetName val="코딩_(2)1"/>
      <sheetName val="_갑지2"/>
      <sheetName val="PROJECT_BRIEF1"/>
      <sheetName val="BSD_(2)1"/>
      <sheetName val="5_전사투자계획종함안1"/>
      <sheetName val="단양_00_아파트-세부내역1"/>
      <sheetName val="kimre_scrubber1"/>
      <sheetName val="Customer_Databas1"/>
      <sheetName val="화재_탐지_설비1"/>
      <sheetName val="할증_1"/>
      <sheetName val="G_R300경비1"/>
      <sheetName val="신설개소별_총집계표(동해-배전)1"/>
      <sheetName val="안평역사_총집계1"/>
      <sheetName val="빌딩_안내1"/>
      <sheetName val="시설물_설치표1"/>
      <sheetName val="안양동교_1안1"/>
      <sheetName val="T형(_파일기초)_공현1교1"/>
      <sheetName val="입고장부_(4)1"/>
      <sheetName val="2_대외공문1"/>
      <sheetName val="전체내역_(2)1"/>
      <sheetName val="TABLE_DB1"/>
      <sheetName val="쌍용_data_base1"/>
      <sheetName val="견적_집계1"/>
      <sheetName val="Graph_(LGEN)1"/>
      <sheetName val="선적schedule_(2)1"/>
      <sheetName val="준검_내역서1"/>
      <sheetName val="원남울진낙찰내역(99_4_13%20부산청)_xls1"/>
      <sheetName val="BASE_DATA11"/>
      <sheetName val="PROJECT_BRIEF(EX_NEW)1"/>
      <sheetName val="7_경제성결과1"/>
      <sheetName val="ESTI_1"/>
      <sheetName val="Hrg_Sat1"/>
      <sheetName val="내역서_(2)1"/>
      <sheetName val="4_LINE1"/>
      <sheetName val="7_th1"/>
      <sheetName val="개인별_순위표1"/>
      <sheetName val="배수공_주요자재_집계표1"/>
      <sheetName val="노원열병합__건축공사기성내역서1"/>
      <sheetName val="실행내역서_1"/>
      <sheetName val="1차_내역서1"/>
      <sheetName val="Sheet1_(2)1"/>
      <sheetName val="3BL공동구_수량1"/>
      <sheetName val="Cost_bd-&quot;A&quot;1"/>
      <sheetName val="3_하중산정4_지지력1"/>
      <sheetName val="제출내역_(2)1"/>
      <sheetName val="HRSG_SMALL072201"/>
      <sheetName val="전차선로_물량표1"/>
      <sheetName val="3련_BOX1"/>
      <sheetName val="_견적서1"/>
      <sheetName val="현장별계약현황('98_10_31)1"/>
      <sheetName val="원가계산서_(전체변경)1"/>
      <sheetName val="원가_(2)1"/>
      <sheetName val="광통신_견적내역서11"/>
      <sheetName val="물량_및_할증_적용_내역서(기계_배관)1"/>
      <sheetName val="Site_Expenses1"/>
      <sheetName val="4_&amp;_10-inch,_CO2_Combo_&amp;_Sweep1"/>
      <sheetName val="근거_자료1"/>
      <sheetName val="Xunit_(단위환산)1"/>
      <sheetName val="8_식재일위1"/>
      <sheetName val="배수내역_(2)1"/>
      <sheetName val="DATA_LISTS1"/>
      <sheetName val="물량_및_할증_적용_내역서1"/>
      <sheetName val="1-1-2_고순도용접1"/>
      <sheetName val="Upgrades_pricing1"/>
      <sheetName val="장비당단가_(1)1"/>
      <sheetName val="Summary_Sheets1"/>
      <sheetName val="1_설계조건1"/>
      <sheetName val="단가_및_재료비"/>
      <sheetName val="전_기1"/>
      <sheetName val="1_Factory+Office"/>
      <sheetName val="단가산출서_(2)"/>
      <sheetName val="TRE_TABLE"/>
      <sheetName val="Chiết_tính"/>
      <sheetName val="CHITIET_VL-NCHT1_(2)"/>
      <sheetName val="집_계_표1"/>
      <sheetName val="Currency"/>
      <sheetName val="4641"/>
      <sheetName val="2Piling"/>
      <sheetName val="ma-pt"/>
      <sheetName val="sanitary-ware tower3&amp;4"/>
      <sheetName val="입출재고현황 (2)"/>
      <sheetName val="단중표"/>
      <sheetName val="改加胶玻璃、室外栏杆"/>
      <sheetName val="토공집계표"/>
      <sheetName val="Parem"/>
      <sheetName val="MAIN"/>
      <sheetName val="D_MUC"/>
      <sheetName val="BIDDING-SUM"/>
      <sheetName val="Section"/>
      <sheetName val="Settings"/>
      <sheetName val="BG"/>
      <sheetName val="TH-Dien"/>
      <sheetName val="Area Cal"/>
      <sheetName val="B-B"/>
      <sheetName val="detai cable..."/>
      <sheetName val="NNgung"/>
      <sheetName val="00-Pipe Schedule for QS rev01"/>
      <sheetName val="LOC"/>
      <sheetName val="Units"/>
      <sheetName val="gvl"/>
      <sheetName val="Define finishing"/>
      <sheetName val="Sheet"/>
      <sheetName val="TYPE-B 평균H"/>
      <sheetName val="foxz"/>
      <sheetName val="96보완계획7.12"/>
      <sheetName val="노무비대장(직영)"/>
      <sheetName val="98NS-N"/>
      <sheetName val="과천MAIN"/>
      <sheetName val="6)화재 탐지 설비"/>
      <sheetName val="BCK3672"/>
      <sheetName val="덤프트럭계수"/>
      <sheetName val="업무분장"/>
      <sheetName val="BOQ-M"/>
      <sheetName val="General"/>
      <sheetName val="사기도장"/>
      <sheetName val="건축설비"/>
      <sheetName val="검토"/>
      <sheetName val="노무비"/>
      <sheetName val="개소별수량산출"/>
      <sheetName val="을지"/>
      <sheetName val="3_2_집기비품교체주기"/>
      <sheetName val="실행내역(05. 1. 5.)"/>
      <sheetName val="실행단가철(ems코드적용)"/>
      <sheetName val="교대(A1)"/>
      <sheetName val="単価表"/>
      <sheetName val="INDEX"/>
      <sheetName val="변경비교-을"/>
      <sheetName val="1.수인터널"/>
      <sheetName val="1_수인터널"/>
      <sheetName val="01. DATA"/>
      <sheetName val="03. TK THEP LANH TO"/>
      <sheetName val="SAP"/>
      <sheetName val="lokasari-el"/>
      <sheetName val="Bảng KL công tác chính"/>
      <sheetName val="tifico"/>
      <sheetName val="UTSBSPC1"/>
      <sheetName val="TONG HOP HOI NGHI"/>
      <sheetName val="02. VK, BT, HT"/>
      <sheetName val="03. TK THEP"/>
      <sheetName val="04. HOÀN THIỆN"/>
      <sheetName val="CTG"/>
      <sheetName val="SEX"/>
      <sheetName val="DonGia chetao"/>
      <sheetName val="DonGia VatTuLK"/>
      <sheetName val="Q-7100-001"/>
      <sheetName val="夹层"/>
      <sheetName val="拉条"/>
      <sheetName val="支撑"/>
      <sheetName val="檩条"/>
      <sheetName val="气楼"/>
      <sheetName val="理重表"/>
      <sheetName val="系杆"/>
      <sheetName val="行车"/>
      <sheetName val="钢架"/>
      <sheetName val="钢梁"/>
      <sheetName val="门"/>
      <sheetName val="隅撑"/>
      <sheetName val="雨篷"/>
      <sheetName val="预埋"/>
      <sheetName val="p"/>
      <sheetName val="PRE (RICONS)"/>
      <sheetName val="DGG"/>
      <sheetName val="外構・目次"/>
      <sheetName val="工場棟・目次"/>
      <sheetName val="事務棟・目次"/>
      <sheetName val="1.우편집중내역서"/>
      <sheetName val="TTTram"/>
      <sheetName val="부문손익"/>
      <sheetName val="HERO01"/>
      <sheetName val="MIJIBI"/>
      <sheetName val="상하차비용(기계상차)"/>
      <sheetName val="수간보호"/>
      <sheetName val="운반비"/>
      <sheetName val="2000전체분"/>
      <sheetName val="49일위"/>
      <sheetName val="내역서적용수량 (지방도893)"/>
      <sheetName val="WWT IO"/>
      <sheetName val="소득세,사회보험율"/>
      <sheetName val="실행대비"/>
      <sheetName val="기계설비"/>
      <sheetName val="STBOX"/>
      <sheetName val="대로근거"/>
      <sheetName val="위생-sa"/>
      <sheetName val="electric"/>
      <sheetName val="schedule"/>
      <sheetName val="첨부1"/>
      <sheetName val="회로내역(승인)"/>
      <sheetName val="재료"/>
      <sheetName val="B_O_M"/>
      <sheetName val="단가_(2)"/>
      <sheetName val="울산시산표"/>
      <sheetName val="BoQ Coke"/>
      <sheetName val="HS"/>
      <sheetName val="TOSHIBA-Structure"/>
      <sheetName val="1.R18 BF"/>
      <sheetName val="A"/>
      <sheetName val="G"/>
      <sheetName val="F-B"/>
      <sheetName val="H-J"/>
      <sheetName val="6.External works-R18"/>
      <sheetName val="CHITIET VL-NC-TT1p"/>
      <sheetName val="Bang tinh hao hut thep"/>
      <sheetName val="VATTU"/>
      <sheetName val="PhanTich"/>
      <sheetName val="Huong dan"/>
      <sheetName val="Bảng mã VT"/>
      <sheetName val="chiettinh"/>
      <sheetName val="MAIN GATE HOUSE"/>
      <sheetName val="Earthwork"/>
      <sheetName val="CHIẾT TÍNH ĐƠN GIÁ"/>
      <sheetName val="Breakdown"/>
      <sheetName val="Gia VLNCMTC"/>
      <sheetName val="Don gia chi tiet"/>
      <sheetName val="BQ(E)"/>
      <sheetName val="TONGKE3p"/>
      <sheetName val="Rebar"/>
      <sheetName val="Dinh nghia"/>
      <sheetName val="PI"/>
      <sheetName val="물량내역서"/>
      <sheetName val="수목표준대가"/>
      <sheetName val="기초목"/>
      <sheetName val="database"/>
      <sheetName val="현장경비"/>
      <sheetName val="품셈TABLE"/>
      <sheetName val="Div26 - Elect"/>
      <sheetName val="월별손익"/>
      <sheetName val="Material Schedule"/>
      <sheetName val="Price"/>
      <sheetName val="Chenh lech vat tu"/>
      <sheetName val="05-LV Cabling"/>
      <sheetName val="escon"/>
      <sheetName val="TH kinh phi"/>
      <sheetName val="KLDT DIEN"/>
      <sheetName val="Dinh muc CP KTCB khac"/>
      <sheetName val="Demolish 1"/>
      <sheetName val="G-EstFinValue"/>
      <sheetName val="D-TB"/>
      <sheetName val=" Beams-pms"/>
      <sheetName val="THCP"/>
      <sheetName val="Dầm 1"/>
      <sheetName val="Main_Mech"/>
      <sheetName val="Sub_Mech"/>
      <sheetName val="Bill 7-Elec"/>
      <sheetName val="Price Database"/>
      <sheetName val="VatLieu"/>
      <sheetName val="Phan tich"/>
      <sheetName val="SITE-E"/>
      <sheetName val="RAB AR&amp;STR"/>
      <sheetName val="고객사 관리 코드"/>
      <sheetName val="7.공정표"/>
      <sheetName val="電気設備表"/>
      <sheetName val="NEW-PANEL"/>
      <sheetName val="THop"/>
      <sheetName val="DG Cong C1,C2,C3,C4,C5"/>
      <sheetName val="Planning"/>
      <sheetName val="gia vt,nc,may"/>
      <sheetName val="Chi tiet"/>
      <sheetName val="入力作成表"/>
      <sheetName val="6.1 Quantity-Bill.1-Prelim"/>
      <sheetName val="mvt"/>
      <sheetName val="sanitary-ware_tower3&amp;4"/>
      <sheetName val="_Beams-pms"/>
      <sheetName val="TH_kinh_phi"/>
      <sheetName val="KLDT_DIEN"/>
      <sheetName val="Dinh_muc_CP_KTCB_khac"/>
      <sheetName val="입출재고현황_(2)"/>
      <sheetName val="Area_Cal"/>
      <sheetName val="detai_cable___"/>
      <sheetName val="00-Pipe_Schedule_for_QS_rev01"/>
      <sheetName val="MAIN_GATE_HOUSE"/>
      <sheetName val="CHIẾT_TÍNH_ĐƠN_GIÁ"/>
      <sheetName val="BoQ_Coke"/>
      <sheetName val="1_R18_BF"/>
      <sheetName val="6_External_works-R18"/>
      <sheetName val="Demolish_1"/>
      <sheetName val="6_1_Quantity-Bill_1-Prelim"/>
      <sheetName val="KTCK"/>
      <sheetName val="VT190111"/>
      <sheetName val="Ts"/>
      <sheetName val="dtct cong"/>
      <sheetName val="sat"/>
      <sheetName val="ptvt"/>
      <sheetName val="TH-XL"/>
      <sheetName val="Huong_dan"/>
      <sheetName val="Bảng_mã_VT"/>
      <sheetName val="Gia_VLNCMTC"/>
      <sheetName val="VIN_Index"/>
      <sheetName val="DAF-2"/>
      <sheetName val="Xaytuong"/>
      <sheetName val="tong du toan"/>
      <sheetName val="고객사_관리_코드"/>
      <sheetName val="Dinh_nghia"/>
      <sheetName val="7_공정표"/>
      <sheetName val="CHITIET_VL-NC-TT1p"/>
      <sheetName val="Gia"/>
      <sheetName val="NKC6"/>
      <sheetName val="Div26_-_Elect"/>
      <sheetName val="SCOPE OF WORK"/>
      <sheetName val="PS-Labour_M"/>
      <sheetName val="BMS"/>
      <sheetName val="DG"/>
      <sheetName val="07_Themal"/>
      <sheetName val="Xây tô"/>
      <sheetName val="THVT"/>
      <sheetName val="LEGEND"/>
      <sheetName val="sanitary-ware_tower3&amp;41"/>
      <sheetName val="입출재고현황_(2)1"/>
      <sheetName val="detai_cable___1"/>
      <sheetName val="Area_Cal1"/>
      <sheetName val="00-Pipe_Schedule_for_QS_rev011"/>
      <sheetName val="MAIN_GATE_HOUSE1"/>
      <sheetName val="CHIẾT_TÍNH_ĐƠN_GIÁ1"/>
      <sheetName val="BoQ_Coke1"/>
      <sheetName val="1_R18_BF1"/>
      <sheetName val="6_External_works-R181"/>
      <sheetName val="Huong_dan1"/>
      <sheetName val="Bảng_mã_VT1"/>
      <sheetName val="CHITIET_VL-NC-TT1p1"/>
      <sheetName val="Bang_tinh_hao_hut_thep"/>
      <sheetName val="Define_finishing"/>
      <sheetName val="Gia_VLNCMTC1"/>
      <sheetName val="Don_gia_chi_tiet"/>
      <sheetName val="Dinh_nghia1"/>
      <sheetName val="Div26_-_Elect1"/>
      <sheetName val="Material_Schedule"/>
      <sheetName val="Chenh_lech_vat_tu"/>
      <sheetName val="05-LV_Cabling"/>
      <sheetName val="TH_kinh_phi1"/>
      <sheetName val="KLDT_DIEN1"/>
      <sheetName val="Dinh_muc_CP_KTCB_khac1"/>
      <sheetName val="Demolish_11"/>
      <sheetName val="_Beams-pms1"/>
      <sheetName val="Dầm_1"/>
      <sheetName val="Bill_7-Elec"/>
      <sheetName val="Price_Database"/>
      <sheetName val="Phan_tich"/>
      <sheetName val="RAB_AR&amp;STR"/>
      <sheetName val="고객사_관리_코드1"/>
      <sheetName val="7_공정표1"/>
      <sheetName val="DG_Cong_C1,C2,C3,C4,C5"/>
      <sheetName val="gia_vt,nc,may"/>
      <sheetName val="Chi_tiet"/>
      <sheetName val="6_1_Quantity-Bill_1-Prelim1"/>
      <sheetName val="DonGia_chetao"/>
      <sheetName val="DonGia_VatTuLK"/>
      <sheetName val="dtct_cong"/>
      <sheetName val="tong_du_toan"/>
      <sheetName val="SCOPE_OF_WORK"/>
      <sheetName val="Xây_tô"/>
      <sheetName val="Summary - Budget"/>
      <sheetName val="Chi tiet - Dv lap"/>
      <sheetName val="TH KHTC"/>
      <sheetName val="000"/>
      <sheetName val="00000000"/>
      <sheetName val="Van chuyen"/>
      <sheetName val="THKP (2)"/>
      <sheetName val="THKP"/>
      <sheetName val="T.Bi"/>
      <sheetName val="Thiet ke"/>
      <sheetName val="CT"/>
      <sheetName val="K.luong"/>
      <sheetName val="TT L2"/>
      <sheetName val="TT L1"/>
      <sheetName val="Thue Ngoai"/>
      <sheetName val="KLHT"/>
      <sheetName val="KL XL2000"/>
      <sheetName val="KLXL2001"/>
      <sheetName val="THKP2001"/>
      <sheetName val="KLphanbo"/>
      <sheetName val="Chiet tinh"/>
      <sheetName val="KH"/>
      <sheetName val="DM"/>
      <sheetName val="DD&amp;TV"/>
      <sheetName val="CDSL"/>
      <sheetName val="PTSL"/>
      <sheetName val="VT"/>
      <sheetName val="NL"/>
      <sheetName val="SoSanh"/>
      <sheetName val="QTVT"/>
      <sheetName val="QTNC"/>
      <sheetName val="BC_KKTSCD"/>
      <sheetName val="Chitiet"/>
      <sheetName val="Sheet2 (2)"/>
      <sheetName val="Mau_BC_KKTSCD"/>
      <sheetName val="Dong Dau"/>
      <sheetName val="Dong Dau (2)"/>
      <sheetName val="Sau dong"/>
      <sheetName val="Ma xa"/>
      <sheetName val="My dinh"/>
      <sheetName val="Tong cong"/>
      <sheetName val="KH 2003 (moi max)"/>
      <sheetName val="Chart2"/>
      <sheetName val="Chart1"/>
      <sheetName val="be tong"/>
      <sheetName val="Thep"/>
      <sheetName val="Tong hop thep"/>
      <sheetName val="XXXXXXXX"/>
      <sheetName val="MD"/>
      <sheetName val="ND"/>
      <sheetName val="CONG"/>
      <sheetName val="DGCT"/>
      <sheetName val="PIPE-03E"/>
      <sheetName val="VL"/>
      <sheetName val="CTXD"/>
      <sheetName val=".."/>
      <sheetName val="CTDN"/>
      <sheetName val="san vuon"/>
      <sheetName val="khu phu tro"/>
      <sheetName val="TH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ESTI_2"/>
      <sheetName val="sanitary-ware_tower3&amp;42"/>
      <sheetName val="입출재고현황_(2)2"/>
      <sheetName val="BoQ_Coke2"/>
      <sheetName val="1_R18_BF2"/>
      <sheetName val="6_External_works-R182"/>
      <sheetName val="Area_Cal2"/>
      <sheetName val="detai_cable___2"/>
      <sheetName val="00-Pipe_Schedule_for_QS_rev012"/>
      <sheetName val="Define_finishing1"/>
      <sheetName val="Bang_tinh_hao_hut_thep1"/>
      <sheetName val="CHITIET_VL-NC-TT1p2"/>
      <sheetName val="Huong_dan2"/>
      <sheetName val="Bảng_mã_VT2"/>
      <sheetName val="MAIN_GATE_HOUSE2"/>
      <sheetName val="CHIẾT_TÍNH_ĐƠN_GIÁ2"/>
      <sheetName val="Gia_VLNCMTC2"/>
      <sheetName val="Don_gia_chi_tiet1"/>
      <sheetName val="Dinh_nghia2"/>
      <sheetName val="1차_내역서2"/>
      <sheetName val="Sheet1_(2)2"/>
      <sheetName val="Div26_-_Elect2"/>
      <sheetName val="Material_Schedule1"/>
      <sheetName val="Chenh_lech_vat_tu1"/>
      <sheetName val="05-LV_Cabling1"/>
      <sheetName val="TH_kinh_phi2"/>
      <sheetName val="KLDT_DIEN2"/>
      <sheetName val="Dinh_muc_CP_KTCB_khac2"/>
      <sheetName val="Demolish_12"/>
      <sheetName val="_Beams-pms2"/>
      <sheetName val="Dầm_11"/>
      <sheetName val="Bill_7-Elec1"/>
      <sheetName val="Price_Database1"/>
      <sheetName val="Phan_tich1"/>
      <sheetName val="RAB_AR&amp;STR1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Thuyet minh"/>
      <sheetName val="CQ-HQ"/>
      <sheetName val="KH12"/>
      <sheetName val="CN12"/>
      <sheetName val="HD12"/>
      <sheetName val="KH1"/>
      <sheetName val="KM"/>
      <sheetName val="KHOANMUC"/>
      <sheetName val="CPQL"/>
      <sheetName val="SANLUONG"/>
      <sheetName val="SSCP-SL"/>
      <sheetName val="CPSX"/>
      <sheetName val="KQKD"/>
      <sheetName val="CDSL (2)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tscd"/>
      <sheetName val="00000001"/>
      <sheetName val="00000002"/>
      <sheetName val="00000003"/>
      <sheetName val="00000004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16(300)"/>
      <sheetName val="116(200)"/>
      <sheetName val="116(150)"/>
      <sheetName val="Phu luc"/>
      <sheetName val="Gia trÞ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Gia VL"/>
      <sheetName val="Bang gia ca may"/>
      <sheetName val="Bang luong CB"/>
      <sheetName val="Bang P.tich CT"/>
      <sheetName val="D.toan chi tiet"/>
      <sheetName val="Bang TH Dtoan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Thep "/>
      <sheetName val="Chi tiet Khoi luong"/>
      <sheetName val="TH khoi luong"/>
      <sheetName val="Chiet tinh vat lieu "/>
      <sheetName val="TH KL VL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t.Dam "/>
      <sheetName val="Ct.Duoi"/>
      <sheetName val="Ct.Tren"/>
      <sheetName val="CtVKdam"/>
      <sheetName val="asphal"/>
      <sheetName val="Gvua"/>
      <sheetName val="D.giaMay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Quyet toan"/>
      <sheetName val="Thu hoi"/>
      <sheetName val="Lai vay"/>
      <sheetName val="Tien vay"/>
      <sheetName val="Cong no"/>
      <sheetName val="Cop pha"/>
      <sheetName val="20000000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cd viaK0-T6"/>
      <sheetName val="cdvia T6-Tc24"/>
      <sheetName val="cdvia Tc24-T46"/>
      <sheetName val="cdbtnL2ko-k0+361"/>
      <sheetName val="cd btnL2k0+361-T19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DT"/>
      <sheetName val="THND"/>
      <sheetName val="THMD"/>
      <sheetName val="Phtro1"/>
      <sheetName val="DTKS1"/>
      <sheetName val="CT1m"/>
      <sheetName val="CHIT"/>
      <sheetName val="THXH"/>
      <sheetName val="BHXH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phan tich DG"/>
      <sheetName val="gia vat lieu"/>
      <sheetName val="gia xe may"/>
      <sheetName val="gia nhan cong"/>
      <sheetName val="clvl"/>
      <sheetName val="Chenh lech"/>
      <sheetName val="Kinh phí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dutoan1"/>
      <sheetName val="Anhtoan"/>
      <sheetName val="dutoan2"/>
      <sheetName val="vat tu"/>
      <sheetName val="9"/>
      <sheetName val="10"/>
      <sheetName val="PXuat"/>
      <sheetName val="THVT.T5"/>
      <sheetName val="XL1.t5"/>
      <sheetName val="XL2.T5"/>
      <sheetName val="XL3.T5"/>
      <sheetName val="XL5.T5"/>
      <sheetName val="THCCDCXN"/>
      <sheetName val="CC.XL1"/>
      <sheetName val="XL2"/>
      <sheetName val="XL3"/>
      <sheetName val="XL5"/>
      <sheetName val="Cpa"/>
      <sheetName val="khXN"/>
      <sheetName val="KKTS.04"/>
      <sheetName val="nha kct"/>
      <sheetName val="BKVT"/>
      <sheetName val="sent to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KL DDK0,4"/>
      <sheetName val="TT Ky thuat"/>
      <sheetName val="CT moi"/>
      <sheetName val="Tu dien"/>
      <sheetName val="May cat"/>
      <sheetName val="Dao Cly"/>
      <sheetName val="Dao Ptai"/>
      <sheetName val="Tu RMU"/>
      <sheetName val="C.set"/>
      <sheetName val="SI"/>
      <sheetName val="Sco Cap"/>
      <sheetName val="Sco TB"/>
      <sheetName val="TN tram"/>
      <sheetName val="TN C.set"/>
      <sheetName val="TN TD DDay"/>
      <sheetName val="Phan chung"/>
      <sheetName val="Dutoan"/>
      <sheetName val="congtac vien-uy"/>
      <sheetName val="Nhan luc2001"/>
      <sheetName val="Vattu2"/>
      <sheetName val="cong Q2"/>
      <sheetName val="T.U luong Q1"/>
      <sheetName val="T.U luong Q2"/>
      <sheetName val="T.U luong Q3"/>
      <sheetName val="Xep hang 201"/>
      <sheetName val="toan Cty"/>
      <sheetName val="Cong ty"/>
      <sheetName val="XN 2"/>
      <sheetName val="XN ong CHi"/>
      <sheetName val="N XDCT&amp; XKLD"/>
      <sheetName val="CN HCM"/>
      <sheetName val="HITECO"/>
      <sheetName val="TT XKLD(Nhan)"/>
      <sheetName val="Ong Hong"/>
      <sheetName val="CN hung yen"/>
      <sheetName val="Dong nai"/>
      <sheetName val="LUU1704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45A-BH"/>
      <sheetName val="C46A-BH"/>
      <sheetName val="C47A-BH"/>
      <sheetName val="C48A-BH"/>
      <sheetName val="S-53-1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HTSD6LD"/>
      <sheetName val="HTSDDNN"/>
      <sheetName val="HTSDKT"/>
      <sheetName val="BD"/>
      <sheetName val="HTNT"/>
      <sheetName val="CHART"/>
      <sheetName val="HTDT"/>
      <sheetName val="HTSDD"/>
      <sheetName val="Tien ung"/>
      <sheetName val="phi luong3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aodo"/>
      <sheetName val="Dat"/>
      <sheetName val="KL-CTTK"/>
      <sheetName val="BTH"/>
      <sheetName val="TM"/>
      <sheetName val="BU-gian"/>
      <sheetName val="Bu-Ha"/>
      <sheetName val="Gia DAN"/>
      <sheetName val="Dan"/>
      <sheetName val="Cuoc"/>
      <sheetName val="Bugia"/>
      <sheetName val="KL57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Thang 12"/>
      <sheetName val="THDGK"/>
      <sheetName val="cong bien t10"/>
      <sheetName val="luong t9 "/>
      <sheetName val="bb t9"/>
      <sheetName val="XETT10-03"/>
      <sheetName val="bxet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THDGTT"/>
      <sheetName val="Cong hop"/>
      <sheetName val="nt+dd+cl"/>
      <sheetName val="kc+conlaiql"/>
      <sheetName val="kc+clai(107)"/>
      <sheetName val="duong(107)"/>
      <sheetName val="qui1"/>
      <sheetName val="1,3-30,4"/>
      <sheetName val="kldukien"/>
      <sheetName val="kldukien (107)"/>
      <sheetName val="thang4"/>
      <sheetName val="qui1 (2)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TH du toan "/>
      <sheetName val="Du toan "/>
      <sheetName val="C.Tinh"/>
      <sheetName val="TK_cap"/>
      <sheetName val="binh do"/>
      <sheetName val="cot lieu"/>
      <sheetName val="van khuon"/>
      <sheetName val="CT BT"/>
      <sheetName val="lay mau"/>
      <sheetName val="mat ngoai goi"/>
      <sheetName val="coc tram-bt"/>
      <sheetName val="T1(T1)04"/>
      <sheetName val="Q1-02"/>
      <sheetName val="Q2-02"/>
      <sheetName val="Q3-02"/>
      <sheetName val="Phu luc HD"/>
      <sheetName val="Gia du thau"/>
      <sheetName val="PTDG"/>
      <sheetName val="Ca xe"/>
      <sheetName val="Cau 2(3)"/>
      <sheetName val="TK331A"/>
      <sheetName val="TK131B"/>
      <sheetName val="TK131A"/>
      <sheetName val="TK 331c1"/>
      <sheetName val="TK331C"/>
      <sheetName val="CT331-2003"/>
      <sheetName val="CT 331"/>
      <sheetName val="CT131-2003"/>
      <sheetName val="CT 131"/>
      <sheetName val="TK331B"/>
      <sheetName val="KH 200³ (moi max)"/>
      <sheetName val="CTTSCD"/>
      <sheetName val="TSCD ko dung"/>
      <sheetName val="Tong vat tu"/>
      <sheetName val="VT luu"/>
      <sheetName val="VTu1"/>
      <sheetName val="Vtu u dong"/>
      <sheetName val="TSLD khac"/>
      <sheetName val="CC da pbo het"/>
      <sheetName val="Phaitra"/>
      <sheetName val="C.TIEU"/>
      <sheetName val="CPNLTT"/>
      <sheetName val="T.Luong"/>
      <sheetName val="NCTT"/>
      <sheetName val="QLDN"/>
      <sheetName val="641"/>
      <sheetName val="642"/>
      <sheetName val="T.HAO"/>
      <sheetName val="DT TUYEN"/>
      <sheetName val="DT GIA"/>
      <sheetName val="KHDT"/>
      <sheetName val="KHDT (2)"/>
      <sheetName val="SX-TT"/>
      <sheetName val="CL "/>
      <sheetName val="VTu"/>
      <sheetName val="LDTL"/>
      <sheetName val="KHao"/>
      <sheetName val="LNKD"/>
      <sheetName val="SK"/>
      <sheetName val="TNo"/>
      <sheetName val="CTTH"/>
      <sheetName val="VON"/>
      <sheetName val="VLD"/>
      <sheetName val="KQ (2)"/>
      <sheetName val="Tong Thu"/>
      <sheetName val="Tong Chi"/>
      <sheetName val="Truong hoc"/>
      <sheetName val="Cty CP"/>
      <sheetName val="G.thau 3B"/>
      <sheetName val="T.Hop Thu-chi"/>
      <sheetName val="THDT"/>
      <sheetName val="DM-Goc"/>
      <sheetName val="Gia-CT"/>
      <sheetName val="PTCP"/>
      <sheetName val="cphoi"/>
      <sheetName val="KH-2001"/>
      <sheetName val="KH-2002"/>
      <sheetName val="KH-2003"/>
      <sheetName val="DGTL"/>
      <sheetName val="®¬ngi¸"/>
      <sheetName val="dongle"/>
      <sheetName val="XE DAU"/>
      <sheetName val="XE XANG"/>
      <sheetName val="Hat 1"/>
      <sheetName val="H9Bson"/>
      <sheetName val=" H8 duong"/>
      <sheetName val="VP"/>
      <sheetName val="Hat 7dg"/>
      <sheetName val="TH duong 1B"/>
      <sheetName val="TK111"/>
      <sheetName val="MLDV"/>
      <sheetName val="catongcu"/>
      <sheetName val="BC"/>
      <sheetName val="NNCONGNHAN"/>
      <sheetName val="bangtonghop"/>
      <sheetName val="B T HOP"/>
      <sheetName val="HT HE DUONG"/>
      <sheetName val="MLPP"/>
      <sheetName val="DH D1,2"/>
      <sheetName val="Tro giup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TH cau 1B"/>
      <sheetName val="cauH9"/>
      <sheetName val="cauH7"/>
      <sheetName val="cau H1"/>
      <sheetName val="Clech"/>
      <sheetName val="CPVL"/>
      <sheetName val="Son dg"/>
      <sheetName val="h"/>
      <sheetName val="THKL37"/>
      <sheetName val="Cong37"/>
      <sheetName val="VTCY37"/>
      <sheetName val="CLVL37"/>
      <sheetName val="QTC37"/>
      <sheetName val="THKL.H9"/>
      <sheetName val="CongH9"/>
      <sheetName val="VTCYH9"/>
      <sheetName val="CLVTH9"/>
      <sheetName val="QTC9"/>
      <sheetName val="BTCPLT"/>
      <sheetName val="GVL1134"/>
      <sheetName val="BGDHT"/>
      <sheetName val="CongH4"/>
      <sheetName val="THKL.H4"/>
      <sheetName val="VTCYH4"/>
      <sheetName val="CLVLH4"/>
      <sheetName val="QTCCH4"/>
      <sheetName val="Cong13"/>
      <sheetName val="THKL13"/>
      <sheetName val="VTCY13"/>
      <sheetName val="CLVL13"/>
      <sheetName val="QTC13"/>
      <sheetName val="THKLA10"/>
      <sheetName val="CongA10"/>
      <sheetName val="VTCYA10"/>
      <sheetName val="CLVLA10"/>
      <sheetName val="QTA10"/>
      <sheetName val="THKL1"/>
      <sheetName val="Cong1"/>
      <sheetName val="VTCY1"/>
      <sheetName val="CLVL1"/>
      <sheetName val="QTCC1"/>
      <sheetName val="BB NT GD H-thanh"/>
      <sheetName val="BB NT KL"/>
      <sheetName val="Goi2"/>
      <sheetName val="THpp"/>
      <sheetName val="pp"/>
      <sheetName val="CL PP"/>
      <sheetName val="TH DgPP"/>
      <sheetName val="Dg PP"/>
      <sheetName val="CL DgPP"/>
      <sheetName val="TH DDau"/>
      <sheetName val="DDau"/>
      <sheetName val="GT3PP"/>
      <sheetName val="CLDD"/>
      <sheetName val="GT3DD"/>
      <sheetName val="TH DVu"/>
      <sheetName val="Dichvu"/>
      <sheetName val="CL Dvu"/>
      <sheetName val="TH DgDvu"/>
      <sheetName val="Dg DV"/>
      <sheetName val="PTDdv"/>
      <sheetName val="CLDdv"/>
      <sheetName val="GT3DV"/>
      <sheetName val="TH-CO"/>
      <sheetName val="C.O"/>
      <sheetName val="TH dg OC"/>
      <sheetName val="DCO"/>
      <sheetName val="CL CatOng"/>
      <sheetName val="Bang qui cach Vtu"/>
      <sheetName val="CT 03"/>
      <sheetName val="TH 03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XN79"/>
      <sheetName val="CTMT"/>
      <sheetName val="T1"/>
      <sheetName val="N1111"/>
      <sheetName val="C1111"/>
      <sheetName val="1121"/>
      <sheetName val="daura"/>
      <sheetName val="dauvao"/>
      <sheetName val="DGXDCB"/>
      <sheetName val="VAT TU NHAN TXQN"/>
      <sheetName val="bang tong ke khoi luong vat tu"/>
      <sheetName val="hcong tkhe"/>
      <sheetName val="VAT TU NHAN TKHE"/>
      <sheetName val="hcong qn"/>
      <sheetName val="VAT TU NHAN (2)"/>
      <sheetName val="Level"/>
      <sheetName val="DEM"/>
      <sheetName val="KHOILUONG"/>
      <sheetName val="DONGIA"/>
      <sheetName val="CPKSTK"/>
      <sheetName val="THIETBI"/>
      <sheetName val="VC1"/>
      <sheetName val="VC2"/>
      <sheetName val="VC3"/>
      <sheetName val="VC4"/>
      <sheetName val="VC5"/>
      <sheetName val="BaoCao"/>
      <sheetName val="TT"/>
      <sheetName val="CO SO DU LIEU PTVL"/>
      <sheetName val="00000005"/>
      <sheetName val="00000006"/>
      <sheetName val="QT Duoc (Hai)"/>
      <sheetName val="Cua"/>
      <sheetName val="NS"/>
      <sheetName val="SILICATE"/>
      <sheetName val="기계시공"/>
      <sheetName val="TH mau moi tu T10"/>
      <sheetName val="Tong hop Quy IV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BLR 1"/>
      <sheetName val="GEN"/>
      <sheetName val="GAS"/>
      <sheetName val="DEAE"/>
      <sheetName val="BLR2"/>
      <sheetName val="BLR3"/>
      <sheetName val="BLR4"/>
      <sheetName val="BLR5"/>
      <sheetName val="SAM"/>
      <sheetName val="CHEM"/>
      <sheetName val="COP"/>
      <sheetName val="bugiatheùpmong"/>
      <sheetName val="gia phan mong"/>
      <sheetName val="SILICAT_x0005_"/>
      <sheetName val="NAM 2004"/>
      <sheetName val="huy dong von"/>
      <sheetName val="Lai vayxd"/>
      <sheetName val="Lai vayphaitra"/>
      <sheetName val="Lai vay "/>
      <sheetName val="tra von"/>
      <sheetName val="KH chi tiet"/>
      <sheetName val="nguyen lieu"/>
      <sheetName val="soi tho soi det"/>
      <sheetName val="soi thuong"/>
      <sheetName val="ni"/>
      <sheetName val="vai det"/>
      <sheetName val="chi phi 1tan"/>
      <sheetName val="von luu dong"/>
      <sheetName val="thue VAT"/>
      <sheetName val="doanh thu"/>
      <sheetName val="doanh thu loi nhuan"/>
      <sheetName val="dong tien"/>
      <sheetName val="thu hoi von"/>
      <sheetName val="ND13-13+374"/>
      <sheetName val="MTO REV.0"/>
      <sheetName val="CostBook"/>
      <sheetName val="BANGMTC"/>
      <sheetName val="Bang gia NC"/>
      <sheetName val="TIEN"/>
      <sheetName val="PHUONG"/>
      <sheetName val="ANH"/>
      <sheetName val="HUYNH"/>
      <sheetName val="TONKHO"/>
      <sheetName val="BANLE"/>
      <sheetName val="NHAPKHO"/>
      <sheetName val="THDZ0,4"/>
      <sheetName val="TH DZ35"/>
      <sheetName val="THTram"/>
      <sheetName val="D.Da0"/>
      <sheetName val="Muavao6"/>
      <sheetName val="Muavao7"/>
      <sheetName val="Thang 1"/>
      <sheetName val="moi"/>
      <sheetName val="Thang 12 (2)"/>
      <sheetName val="Thang 01"/>
      <sheetName val="hoan von"/>
      <sheetName val="dothi npv"/>
      <sheetName val="diem hoa von"/>
      <sheetName val="nop ngan sach"/>
      <sheetName val="chi tieu"/>
      <sheetName val="T9"/>
      <sheetName val="T6"/>
      <sheetName val="B3D"/>
      <sheetName val="402"/>
      <sheetName val="Div. A"/>
      <sheetName val="nphuၯck"/>
      <sheetName val="26+960-27+050.9"/>
      <sheetName val="luong thang 10"/>
      <sheetName val="tong hop thang 10"/>
      <sheetName val="loung11"/>
      <sheetName val="TH 11"/>
      <sheetName val="T122"/>
      <sheetName val="T121"/>
      <sheetName val="px khai thac 2"/>
      <sheetName val="dao lo so 2"/>
      <sheetName val="luong vp thang 10"/>
      <sheetName val="Du toan"/>
      <sheetName val="DGCT1"/>
      <sheetName val="Phan tich vat tu"/>
      <sheetName val="Tong hop vat tu"/>
      <sheetName val="Gia tri vat tu"/>
      <sheetName val="Chi phi van chuyen"/>
      <sheetName val="Du thau"/>
      <sheetName val="Tong hop kinh phi"/>
      <sheetName val="Tu van Thiet ke"/>
      <sheetName val="Tien do thi cong"/>
      <sheetName val="Bia du toan"/>
      <sheetName val="Config"/>
      <sheetName val="PTS䁌"/>
      <sheetName val="T12"/>
      <sheetName val="T11"/>
      <sheetName val="T10"/>
      <sheetName val="T8"/>
      <sheetName val="T7"/>
      <sheetName val="T5"/>
      <sheetName val="T4"/>
      <sheetName val="T3"/>
      <sheetName val="T2"/>
      <sheetName val="_x0002__x0001_"/>
      <sheetName val="_x0000__x0000__x0005__x0000_"/>
      <sheetName val="C"/>
      <sheetName val="D"/>
      <sheetName val="F"/>
      <sheetName val="I"/>
      <sheetName val="K"/>
      <sheetName val="L"/>
      <sheetName val="M"/>
      <sheetName val="N"/>
      <sheetName val="O"/>
      <sheetName val="U"/>
      <sheetName val="T"/>
      <sheetName val="XNT"/>
      <sheetName val="BBKKT11"/>
      <sheetName val="T_x0003__x0000_ong dip nhan danh hieu AHL§"/>
      <sheetName val="Dec3X"/>
      <sheetName val="tuan"/>
      <sheetName val="Phan tich don gia (doc)"/>
      <sheetName val="Pipe"/>
      <sheetName val="THGT"/>
      <sheetName val="11"/>
      <sheetName val="DMVT1 (2)"/>
      <sheetName val="DTGG1"/>
      <sheetName val="DTBB1"/>
      <sheetName val="DTK1"/>
      <sheetName val="TH1"/>
      <sheetName val="DMVT1"/>
      <sheetName val="LB"/>
      <sheetName val="Chiet tinh 6at lieu "/>
      <sheetName val="gia vat ,ieu"/>
      <sheetName val="P.LIST"/>
      <sheetName val="INSPECTION"/>
      <sheetName val="INVOICE"/>
      <sheetName val="BOOKING"/>
      <sheetName val="MAKING BILL"/>
      <sheetName val="CO FORM A"/>
      <sheetName val="EC"/>
      <sheetName val="HOI PHIEU"/>
      <sheetName val="YEU CAU TT TECH (LC)"/>
      <sheetName val="beneficiary"/>
      <sheetName val="shipping advice"/>
      <sheetName val="SAMPLE"/>
      <sheetName val="ch"/>
      <sheetName val="cv019"/>
      <sheetName val="cv013"/>
      <sheetName val="cv012"/>
      <sheetName val="cv010"/>
      <sheetName val="cv09"/>
      <sheetName val="Tong hop gia"/>
      <sheetName val="May thi cong"/>
      <sheetName val="Chi phi chung"/>
      <sheetName val="DU_LIEU"/>
      <sheetName val="GHKII"/>
      <sheetName val="TH K II"/>
      <sheetName val="TH K I"/>
      <sheetName val="phieu-dgio"/>
      <sheetName val="BKE CT GOC"/>
      <sheetName val="BK-CT"/>
      <sheetName val="CTGS10"/>
      <sheetName val="BKE CT GOC (2)"/>
      <sheetName val="CTGS10 (2)"/>
      <sheetName val="28+!60-28+420.5K95"/>
      <sheetName val="Thi sinh"/>
      <sheetName val="SPS"/>
      <sheetName val="DSNV"/>
      <sheetName val="Cham cong"/>
      <sheetName val="Bang luong"/>
      <sheetName val="LCB"/>
      <sheetName val="CN131"/>
      <sheetName val="STH 152"/>
      <sheetName val="CN 331"/>
      <sheetName val="VLSPHH"/>
      <sheetName val="DVKH"/>
      <sheetName val="Kho"/>
      <sheetName val="THV CHI 6"/>
      <sheetName val="27+500-700.4(k85)"/>
      <sheetName val="n`nh"/>
      <sheetName val="CHIET TINH TBA"/>
      <sheetName val="CHIET TINH DZ 0,4"/>
      <sheetName val="CHIET TINH CCT"/>
      <sheetName val="GIAVLIEU"/>
      <sheetName val="cong bien t1&lt;"/>
      <sheetName val="Bang 2B"/>
      <sheetName val="GiaVL"/>
      <sheetName val="Dgia vat tu"/>
      <sheetName val="Don gia_III"/>
      <sheetName val="Dgia VT"/>
      <sheetName val="dnc4"/>
      <sheetName val="LUAN_CHUYEN"/>
      <sheetName val="KE_QUY"/>
      <sheetName val="LUONGGIAN_TIEP"/>
      <sheetName val="VAY_VON"/>
      <sheetName val="O_THAO"/>
      <sheetName val="Q_TRUNG"/>
      <sheetName val="Y_THANH"/>
      <sheetName val="Gia_VL"/>
      <sheetName val="Bang_gia_ca_may"/>
      <sheetName val="Bang_luong_CB"/>
      <sheetName val="Bang_P_tich_CT"/>
      <sheetName val="D_toan_chi_tiet"/>
      <sheetName val="Bang_TH_Dtoan"/>
      <sheetName val="Interim_payment"/>
      <sheetName val="Bid_Sum"/>
      <sheetName val="Item_B"/>
      <sheetName val="Dg_A"/>
      <sheetName val="Dg_B&amp;C"/>
      <sheetName val="Material_at_site"/>
      <sheetName val="KL_XL2000"/>
      <sheetName val="Chiet_tinh"/>
      <sheetName val="Van_chuyen"/>
      <sheetName val="THKP_(2)"/>
      <sheetName val="T_Bi"/>
      <sheetName val="Thiet_ke"/>
      <sheetName val="K_luong"/>
      <sheetName val="TT_L2"/>
      <sheetName val="TT_L1"/>
      <sheetName val="Thue_Ngoai"/>
      <sheetName val="Sheet2_(2)"/>
      <sheetName val="KH_2003_(moi_max)"/>
      <sheetName val="Quang_Tri"/>
      <sheetName val="Da_Nang"/>
      <sheetName val="Quang_Nam"/>
      <sheetName val="Quang_Ngai"/>
      <sheetName val="TH_DH-QN"/>
      <sheetName val="KP_HD"/>
      <sheetName val="DB_HD"/>
      <sheetName val="BCC_(2)"/>
      <sheetName val="Bao_cao"/>
      <sheetName val="Bao_cao_2"/>
      <sheetName val="Khoi_luong"/>
      <sheetName val="Khoi_luong_mat"/>
      <sheetName val="Bang_ke"/>
      <sheetName val="T_HopKL"/>
      <sheetName val="S_Luong"/>
      <sheetName val="D_Dap"/>
      <sheetName val="Q_Toan"/>
      <sheetName val="Phan_tich_chi_phi"/>
      <sheetName val="Chi_phi_nen_theo_BVTC"/>
      <sheetName val="nhan_cong_phu"/>
      <sheetName val="nhan_cong_Hung"/>
      <sheetName val="Nhan_cong"/>
      <sheetName val="Khoi_luong_nen_theo_BVTC"/>
      <sheetName val="Chi_tiet_-_Dv_lap"/>
      <sheetName val="TH_KHTC"/>
      <sheetName val="CDTHU_CHI_T1"/>
      <sheetName val="THUCHI_2"/>
      <sheetName val="THU_CHI3"/>
      <sheetName val="THU_CHI_4"/>
      <sheetName val="THU_CHI5"/>
      <sheetName val="THU_CHI_6"/>
      <sheetName val="TU_CHI_7"/>
      <sheetName val="THU_CHI9"/>
      <sheetName val="THU_CHI_8"/>
      <sheetName val="THU_CHI_10"/>
      <sheetName val="THU_CHI_11"/>
      <sheetName val="THU_CHI_12"/>
      <sheetName val="tong_hop_thanh_toan_thue"/>
      <sheetName val="bang_ke_nop_thue"/>
      <sheetName val="Tonh_hop_chi_phi"/>
      <sheetName val="BK_chi_phi"/>
      <sheetName val="KTra_DS_va_thue_GTGT"/>
      <sheetName val="Kiãøm_tra_DS_thue_GTGT"/>
      <sheetName val="XUAT(gia_von)"/>
      <sheetName val="Xuat_(gia_ban)"/>
      <sheetName val="Dchinh_TH_N-X-T"/>
      <sheetName val="Tong_hop_N-X-T"/>
      <sheetName val="thue_TH"/>
      <sheetName val="tong_hop_2001"/>
      <sheetName val="qUYET_TOAN_THUE"/>
      <sheetName val="DG_SOC"/>
      <sheetName val="DG_HQ"/>
      <sheetName val="Bot_Giat_C"/>
      <sheetName val="Bot_Giat_P_"/>
      <sheetName val="THAY_THUNG_H"/>
      <sheetName val="thi_nghiem"/>
      <sheetName val="BU_CTPH"/>
      <sheetName val="BU_tran3+360_22"/>
      <sheetName val="Tran3+360_22"/>
      <sheetName val="BU_tran2+386_4"/>
      <sheetName val="Tran2+386_4"/>
      <sheetName val="DTcong_4-5"/>
      <sheetName val="Bu_1-2"/>
      <sheetName val="Bu_12-13"/>
      <sheetName val="DTcong_12-13"/>
      <sheetName val="DT_cong13-13+"/>
      <sheetName val="BU-_nhanh"/>
      <sheetName val="dtcong_nh1-2"/>
      <sheetName val="dtcong_nh0-1"/>
      <sheetName val="BU_11-12"/>
      <sheetName val="DTcong_11-12"/>
      <sheetName val="Pr-_CC"/>
      <sheetName val="MD_3-4"/>
      <sheetName val="ND_3-4"/>
      <sheetName val="MD_1-2"/>
      <sheetName val="ND_1-2"/>
      <sheetName val="MD_0-1"/>
      <sheetName val="ND_0-1"/>
      <sheetName val="Tong_hop"/>
      <sheetName val="KL_tong"/>
      <sheetName val="AC_PC"/>
      <sheetName val="Bang_VL"/>
      <sheetName val="VL(No_V-c)"/>
      <sheetName val="He_so"/>
      <sheetName val="PL_Vua"/>
      <sheetName val="Chitieu-dam_cac_loai"/>
      <sheetName val="DG_Dam"/>
      <sheetName val="DG_chung"/>
      <sheetName val="VL-dac_chung"/>
      <sheetName val="CT_1md_&amp;_dau_cong"/>
      <sheetName val="CT_cong"/>
      <sheetName val="dg_cong"/>
      <sheetName val="Dong_Dau"/>
      <sheetName val="Dong_Dau_(2)"/>
      <sheetName val="Sau_dong"/>
      <sheetName val="Ma_xa"/>
      <sheetName val="My_dinh"/>
      <sheetName val="Tong_cong"/>
      <sheetName val="__"/>
      <sheetName val="san_vuon"/>
      <sheetName val="khu_phu_tro"/>
      <sheetName val="26+180-400_2"/>
      <sheetName val="26+180_Sub1"/>
      <sheetName val="26+180_Sub4"/>
      <sheetName val="26+180-400_5(k95)"/>
      <sheetName val="26+400-620_3(k95)"/>
      <sheetName val="26+400-640_1(k95)"/>
      <sheetName val="26+960-27+150_9"/>
      <sheetName val="26+960-27+150_10"/>
      <sheetName val="26+960-27+150_11"/>
      <sheetName val="26+960-27+150_12"/>
      <sheetName val="26+960-27+150_5(k95)"/>
      <sheetName val="26+960-27+150_4(k95)"/>
      <sheetName val="26+960-27+150_1(k95)"/>
      <sheetName val="27+500-700_5(k95)"/>
      <sheetName val="27+500-700_4(k95)"/>
      <sheetName val="27+500-700_3(k95)"/>
      <sheetName val="27+500-700_1(k95)"/>
      <sheetName val="27+740-920_3(k95)"/>
      <sheetName val="27+740-920_21"/>
      <sheetName val="27+920-28+040_6,7"/>
      <sheetName val="27+920-28+040_10"/>
      <sheetName val="27+920-28+160_Su3"/>
      <sheetName val="28+160-28+420_5K95"/>
      <sheetName val="28+430-657_7"/>
      <sheetName val="Km28+430-657_8"/>
      <sheetName val="28+430-657_9"/>
      <sheetName val="28+430-667_10"/>
      <sheetName val="28+430-657_11"/>
      <sheetName val="28+430-657_4k95"/>
      <sheetName val="28+500-657_18"/>
      <sheetName val="28+520-657_19"/>
      <sheetName val="be_tong"/>
      <sheetName val="Tong_hop_thep"/>
      <sheetName val="Thuyet_minh"/>
      <sheetName val="TAI_TRONG"/>
      <sheetName val="NOI_LUC"/>
      <sheetName val="TINH_DUYET_THTT_CHINH"/>
      <sheetName val="TDUYET_THTT_PHU"/>
      <sheetName val="TINH_DAO_DONG_VA_DO_VONG"/>
      <sheetName val="TINH_NEO"/>
      <sheetName val="Phu_luc"/>
      <sheetName val="Gia_trÞ"/>
      <sheetName val="TH_(T1-6)"/>
      <sheetName val="_NL"/>
      <sheetName val="_NL_(2)"/>
      <sheetName val="CDTHCT_(3)"/>
      <sheetName val="thkl_(2)"/>
      <sheetName val="long_tec"/>
      <sheetName val="CDSL_(2)"/>
      <sheetName val="Thep_"/>
      <sheetName val="Chi_tiet_Khoi_luong"/>
      <sheetName val="TH_khoi_luong"/>
      <sheetName val="Chiet_tinh_vat_lieu_"/>
      <sheetName val="TH_KL_VL"/>
      <sheetName val="DS_them_luong_qui_4-2002"/>
      <sheetName val="Phuc_loi_2-9-02"/>
      <sheetName val="Thuong_nhan_dip_21-12-02"/>
      <sheetName val="Thuong_dip_nhan_danh_hieu_AHL§"/>
      <sheetName val="Thang_luong_thu_13_nam_2002"/>
      <sheetName val="Luong_SX#_dip_Tet_Qui_Mui(dong)"/>
      <sheetName val="cap_cho_cac_DT"/>
      <sheetName val="Ung_-_hoan"/>
      <sheetName val="CP_may"/>
      <sheetName val="vat_tu"/>
      <sheetName val="sent_to"/>
      <sheetName val="CT_Duong"/>
      <sheetName val="D_gia"/>
      <sheetName val="T_hop"/>
      <sheetName val="CtP_tro"/>
      <sheetName val="Nha_moi"/>
      <sheetName val="TT-T_Tron_So_2"/>
      <sheetName val="Ct_Dam_"/>
      <sheetName val="Ct_Duoi"/>
      <sheetName val="Ct_Tren"/>
      <sheetName val="D_giaMay"/>
      <sheetName val="C_TIEU"/>
      <sheetName val="T_Luong"/>
      <sheetName val="T_HAO"/>
      <sheetName val="DT_TUYEN"/>
      <sheetName val="DT_GIA"/>
      <sheetName val="KHDT_(2)"/>
      <sheetName val="CL_"/>
      <sheetName val="KQ_(2)"/>
      <sheetName val="phan_tich_DG"/>
      <sheetName val="gia_vat_lieu"/>
      <sheetName val="gia_xe_may"/>
      <sheetName val="gia_nhan_cong"/>
      <sheetName val="cd_viaK0-T6"/>
      <sheetName val="cdvia_T6-Tc24"/>
      <sheetName val="cdvia_Tc24-T46"/>
      <sheetName val="cd_btnL2k0+361-T19"/>
      <sheetName val="Dc_Dau"/>
      <sheetName val="_o_to_Hien_8"/>
      <sheetName val="_o_to_Hien9"/>
      <sheetName val="_o_to_Hien10"/>
      <sheetName val="_o_to_Hien11"/>
      <sheetName val="_o_to_Hien12)"/>
      <sheetName val="_o_to_Hien1"/>
      <sheetName val="_o_to_Hien2"/>
      <sheetName val="_o_to_Hien3"/>
      <sheetName val="_o_to_Hien4"/>
      <sheetName val="_o_to_Hien5"/>
      <sheetName val="_o_to_Phong_8"/>
      <sheetName val="_o_to_Phong9"/>
      <sheetName val="_o_to_Phong10"/>
      <sheetName val="_o_to_Phong11"/>
      <sheetName val="_o_to_Phong12)"/>
      <sheetName val="_o_to_Phong1"/>
      <sheetName val="_o_to_Phong2"/>
      <sheetName val="_o_to_Phong3"/>
      <sheetName val="_o_to_Phong4"/>
      <sheetName val="_o_to_Phong5"/>
      <sheetName val="_o_to_Dung_8_"/>
      <sheetName val="_D_tt_dau8"/>
      <sheetName val="_o_to_Dung_9"/>
      <sheetName val="_D9_tt_dau"/>
      <sheetName val="_D10_tt_dau"/>
      <sheetName val="_o_to_Dung_10"/>
      <sheetName val="_o_to_Dung_11"/>
      <sheetName val="_o_to_Dung_12)"/>
      <sheetName val="_o_to_Dung_1"/>
      <sheetName val="_o_to_Dung2"/>
      <sheetName val="_o_to_Dung3"/>
      <sheetName val="_o_to_Dung4"/>
      <sheetName val="_o_totrongT10-12"/>
      <sheetName val="_o_totrongT2"/>
      <sheetName val="_o_totrungT10-12"/>
      <sheetName val="_o_toMinhT10-12_"/>
      <sheetName val="_o_toMinhT2"/>
      <sheetName val="_o_toTrieuT10-12__"/>
      <sheetName val="Luong_8_SP"/>
      <sheetName val="Luong_9_SP_"/>
      <sheetName val="Luong_10_SP_"/>
      <sheetName val="Luong_11_SP_"/>
      <sheetName val="Luong_12_SP"/>
      <sheetName val="Luong_1_SP1"/>
      <sheetName val="Luong_2_SP2"/>
      <sheetName val="Luong_3_SP3"/>
      <sheetName val="Luong_4_SP4"/>
      <sheetName val="Luong_4_SP5"/>
      <sheetName val="K249_K98"/>
      <sheetName val="K249_K98_(2)"/>
      <sheetName val="K251_K98"/>
      <sheetName val="K251_SBase"/>
      <sheetName val="K251_AC"/>
      <sheetName val="K252_K98"/>
      <sheetName val="K252_SBase"/>
      <sheetName val="K252_AC"/>
      <sheetName val="K253_K98"/>
      <sheetName val="K253_Subbase"/>
      <sheetName val="K253_Base_"/>
      <sheetName val="K253_SBase"/>
      <sheetName val="K253_AC"/>
      <sheetName val="K255_SBase"/>
      <sheetName val="K259_K98"/>
      <sheetName val="K259_Subbase"/>
      <sheetName val="K259_Base_"/>
      <sheetName val="K259_AC"/>
      <sheetName val="K260_K98"/>
      <sheetName val="K260_Subbase"/>
      <sheetName val="K260_Base"/>
      <sheetName val="K260_AC"/>
      <sheetName val="K261_K98"/>
      <sheetName val="K261_Base"/>
      <sheetName val="K261_AC"/>
      <sheetName val="cong_Q2"/>
      <sheetName val="T_U_luong_Q1"/>
      <sheetName val="T_U_luong_Q2"/>
      <sheetName val="T_U_luong_Q3"/>
      <sheetName val="Xep_hang_201"/>
      <sheetName val="toan_Cty"/>
      <sheetName val="Cong_ty"/>
      <sheetName val="XN_2"/>
      <sheetName val="XN_ong_CHi"/>
      <sheetName val="N_XDCT&amp;_XKLD"/>
      <sheetName val="CN_HCM"/>
      <sheetName val="TT_XKLD(Nhan)"/>
      <sheetName val="Ong_Hong"/>
      <sheetName val="CN_hung_yen"/>
      <sheetName val="Dong_nai"/>
      <sheetName val="Gia_DAN"/>
      <sheetName val="KLTong_hop"/>
      <sheetName val="Lan_can"/>
      <sheetName val="Ranh_doc_(2)"/>
      <sheetName val="Ranh_doc"/>
      <sheetName val="Coc_tieu"/>
      <sheetName val="Bien_bao"/>
      <sheetName val="Nan_tuyen"/>
      <sheetName val="Lan_1"/>
      <sheetName val="Lan__2"/>
      <sheetName val="Lan_3"/>
      <sheetName val="Gia_tri"/>
      <sheetName val="Lan_5"/>
      <sheetName val="KL_VL"/>
      <sheetName val="QT_9-6"/>
      <sheetName val="Thuong_luu_HB"/>
      <sheetName val="QT_Ky_T"/>
      <sheetName val="bc_vt_TON_BAI"/>
      <sheetName val="binh_do"/>
      <sheetName val="cot_lieu"/>
      <sheetName val="van_khuon"/>
      <sheetName val="CT_BT"/>
      <sheetName val="lay_mau"/>
      <sheetName val="mat_ngoai_goi"/>
      <sheetName val="coc_tram-bt"/>
      <sheetName val="Cong_hop"/>
      <sheetName val="kldukien_(107)"/>
      <sheetName val="qui1_(2)"/>
      <sheetName val="Phu_luc_HD"/>
      <sheetName val="Gia_du_thau"/>
      <sheetName val="Ca_xe"/>
      <sheetName val="Cau_2(3)"/>
      <sheetName val="Quyet_toan"/>
      <sheetName val="Thu_hoi"/>
      <sheetName val="Lai_vay"/>
      <sheetName val="Tien_vay"/>
      <sheetName val="Cong_no"/>
      <sheetName val="Cop_pha"/>
      <sheetName val="Tien_ung"/>
      <sheetName val="phi_luong3"/>
      <sheetName val="CT_xa"/>
      <sheetName val="Hat_1"/>
      <sheetName val="_H8_duong"/>
      <sheetName val="Hat_7dg"/>
      <sheetName val="TH_duong_1B"/>
      <sheetName val="TH_cau_1B"/>
      <sheetName val="cau_H1"/>
      <sheetName val="Son_dg"/>
      <sheetName val="THKL_H9"/>
      <sheetName val="THKL_H4"/>
      <sheetName val="TH_du_toan_"/>
      <sheetName val="Du_toan_"/>
      <sheetName val="C_Tinh"/>
      <sheetName val="KH_200³_(moi_max)"/>
      <sheetName val="KL_Tram_Cty"/>
      <sheetName val="Gam_may_Cty"/>
      <sheetName val="KL_tram_KH"/>
      <sheetName val="Gam_may_KH"/>
      <sheetName val="Cach_dien"/>
      <sheetName val="Mang_tai"/>
      <sheetName val="KL_DDK"/>
      <sheetName val="Mang_tai_DDK"/>
      <sheetName val="KL_DDK0,4"/>
      <sheetName val="TT_Ky_thuat"/>
      <sheetName val="CT_moi"/>
      <sheetName val="Tu_dien"/>
      <sheetName val="May_cat"/>
      <sheetName val="Dao_Cly"/>
      <sheetName val="Dao_Ptai"/>
      <sheetName val="Tu_RMU"/>
      <sheetName val="C_set"/>
      <sheetName val="Sco_Cap"/>
      <sheetName val="Sco_TB"/>
      <sheetName val="THVT_T5"/>
      <sheetName val="XL1_t5"/>
      <sheetName val="XL2_T5"/>
      <sheetName val="XL3_T5"/>
      <sheetName val="XL5_T5"/>
      <sheetName val="CC_XL1"/>
      <sheetName val="KKTS_04"/>
      <sheetName val="nha_kct"/>
      <sheetName val="TN_tram"/>
      <sheetName val="TN_C_set"/>
      <sheetName val="TN_TD_DDay"/>
      <sheetName val="Phan_chung"/>
      <sheetName val="cap_so_lan_2"/>
      <sheetName val="cap_so_BHXH"/>
      <sheetName val="tru_tien"/>
      <sheetName val="yt_q2"/>
      <sheetName val="c45_t3"/>
      <sheetName val="c45_t6"/>
      <sheetName val="BHYT_Q3_2003"/>
      <sheetName val="C45_t7"/>
      <sheetName val="C47-t07_2003"/>
      <sheetName val="C45_t8"/>
      <sheetName val="C47-t08_2003"/>
      <sheetName val="C45_t09"/>
      <sheetName val="C47-t09_2003"/>
      <sheetName val="C47_T12"/>
      <sheetName val="BHYT_Q4-2003"/>
      <sheetName val="C45_T10"/>
      <sheetName val="cong_bien_t10"/>
      <sheetName val="luong_t9_"/>
      <sheetName val="bb_t9"/>
      <sheetName val="XE_DAU"/>
      <sheetName val="XE_XANG"/>
      <sheetName val="Thang_12"/>
      <sheetName val="Thang_1"/>
      <sheetName val="Thang_12_(2)"/>
      <sheetName val="Thang_01"/>
      <sheetName val="Co_quan_TCT"/>
      <sheetName val="BOT_(PA_chon)"/>
      <sheetName val="Yaly_&amp;_Ri_Ninh"/>
      <sheetName val="Thuy_dien_Na_Loi"/>
      <sheetName val="bang_so_sanh_tong_hop"/>
      <sheetName val="bang_so_sanh_tong_hop_(ty_le)"/>
      <sheetName val="thu_nhap_binh_quan_(2)"/>
      <sheetName val="dang_huong"/>
      <sheetName val="phuong_an_1"/>
      <sheetName val="phuong_an_1_(2)"/>
      <sheetName val="phuong_an2"/>
      <sheetName val="tong_hop_BQ"/>
      <sheetName val="tong_hop_BQ-1"/>
      <sheetName val="phuong_an_chon"/>
      <sheetName val="bang_so_sanh_tong_hop_(_PA_chon"/>
      <sheetName val="dang_ap_dung"/>
      <sheetName val="bang_tong_hop_(dang_huong)"/>
      <sheetName val="CO_SO_DU_LIEU_PTVL"/>
      <sheetName val="huy_dong_von"/>
      <sheetName val="Lai_vayxd"/>
      <sheetName val="Lai_vayphaitra"/>
      <sheetName val="Lai_vay_"/>
      <sheetName val="tra_von"/>
      <sheetName val="KH_chi_tiet"/>
      <sheetName val="nguyen_lieu"/>
      <sheetName val="soi_tho_soi_det"/>
      <sheetName val="soi_thuong"/>
      <sheetName val="vai_det"/>
      <sheetName val="chi_phi_1tan"/>
      <sheetName val="von_luu_dong"/>
      <sheetName val="thue_VAT"/>
      <sheetName val="doanh_thu"/>
      <sheetName val="doanh_thu_loi_nhuan"/>
      <sheetName val="dong_tien"/>
      <sheetName val="thu_hoi_von"/>
      <sheetName val="hoan_von"/>
      <sheetName val="dothi_npv"/>
      <sheetName val="diem_hoa_von"/>
      <sheetName val="nop_ngan_sach"/>
      <sheetName val="chi_tieu"/>
      <sheetName val="congtac_vien-uy"/>
      <sheetName val="Nhan_luc2001"/>
      <sheetName val="CT_03"/>
      <sheetName val="TH_03"/>
      <sheetName val="Chenh_lech"/>
      <sheetName val="Kinh_phí"/>
      <sheetName val="NAM_2004"/>
      <sheetName val="CAT_5"/>
      <sheetName val="단면가정"/>
      <sheetName val="ITB COST"/>
      <sheetName val="costing_ESDV"/>
      <sheetName val="costing_FE"/>
      <sheetName val="costing_Misc"/>
      <sheetName val="costing_MOV"/>
      <sheetName val="BU6-_x0005_"/>
      <sheetName val="TIEN GOI"/>
      <sheetName val="TB-내역서"/>
      <sheetName val="NHAT KY THU TIEN T.GOI"/>
      <sheetName val="LUONG GIAN TIEP"/>
      <sheetName val="NHAT KY THU TIEN TM"/>
      <sheetName val="UOC THUC HIEN THUE TNDN"/>
      <sheetName val="QUY TM"/>
      <sheetName val="131"/>
      <sheetName val="NKCT - 01"/>
      <sheetName val="w't table"/>
      <sheetName val="LAI - LO"/>
      <sheetName val="TO KHAI CHI TIET"/>
      <sheetName val="THUE PII"/>
      <sheetName val="THUE PIII"/>
      <sheetName val="QUYET TOAN THUE TNDN"/>
      <sheetName val="BANG CAN DOI RUT GON"/>
      <sheetName val="BANG CAN DOI"/>
      <sheetName val="NHAT KY CHI TIEN"/>
      <sheetName val="LAI LO"/>
      <sheetName val="TO KHAI THUE DT -TNDN- CP"/>
      <sheetName val="QUYET TOAN THUE- CAC KHOAN"/>
      <sheetName val="GIA THANH"/>
      <sheetName val="BAI DUNG "/>
      <sheetName val="BIA NAM"/>
      <sheetName val="TM BAO CAO"/>
      <sheetName val="SXKD"/>
      <sheetName val="기계锼_x0013_"/>
      <sheetName val="기계ᰖ〚"/>
      <sheetName val="기계灼_x0013_"/>
      <sheetName val="Ki泺m tra DS thue GTGT"/>
      <sheetName val="27+740-820.3(k95)"/>
      <sheetName val="COT"/>
      <sheetName val="MONG"/>
      <sheetName val="Liệt kê"/>
      <sheetName val="CLVC"/>
      <sheetName val="THDN MBA phu tai"/>
      <sheetName val="TBA CC"/>
      <sheetName val="L D1704"/>
      <sheetName val="Annual_CFs_Asset"/>
      <sheetName val="Purchase Order"/>
      <sheetName val="Customize Your Purchase Order"/>
      <sheetName val="Comparison"/>
      <sheetName val="A .Building  "/>
      <sheetName val="Qty-(Arc )"/>
      <sheetName val="Electrical Breakdown"/>
      <sheetName val="PIPE-03E.XLS"/>
      <sheetName val="MD03-4"/>
      <sheetName val="UBi"/>
      <sheetName val="Group"/>
      <sheetName val="THGTXL"/>
      <sheetName val="Kenh"/>
      <sheetName val="BVCkenh"/>
      <sheetName val="THKenh"/>
      <sheetName val="congn140"/>
      <sheetName val="BVCc40"/>
      <sheetName val="cong30"/>
      <sheetName val="BVCcong30"/>
      <sheetName val="congQD"/>
      <sheetName val="BVCCQD"/>
      <sheetName val="tran"/>
      <sheetName val="Bvctran"/>
      <sheetName val="KTCB"/>
      <sheetName val="PXL+TB"/>
      <sheetName val="klctiet"/>
      <sheetName val="VC MONG"/>
      <sheetName val="LUONG NC"/>
      <sheetName val="30000000"/>
      <sheetName val="B9_SCL (2)"/>
      <sheetName val="T-9"/>
      <sheetName val="Thang 7-05"/>
      <sheetName val="Bia dvi"/>
      <sheetName val="B3_Tonghop thang"/>
      <sheetName val="B4_TTG"/>
      <sheetName val="B7_TaiNan"/>
      <sheetName val="B8_DongDien"/>
      <sheetName val="B9_SCL"/>
      <sheetName val="B10_SCTX"/>
      <sheetName val="B11_XTM"/>
      <sheetName val="B12_TBDC"/>
      <sheetName val="B13_LanKT"/>
      <sheetName val="Cong doan"/>
      <sheetName val="VËt liÖu"/>
      <sheetName val="THVL"/>
      <sheetName val="K_L­¬ng "/>
      <sheetName val="GTDT "/>
      <sheetName val="Bï VL "/>
      <sheetName val="Tæng Hîp"/>
      <sheetName val="Kinh PhÝ"/>
      <sheetName val="T kÕ"/>
      <sheetName val="chiettinhkenh"/>
      <sheetName val="tÝnh VL"/>
      <sheetName val="thuyetminh"/>
      <sheetName val="KL ®Ëp"/>
      <sheetName val="Lµng Lµ"/>
      <sheetName val="T01"/>
      <sheetName val="T04"/>
      <sheetName val="XXXXXXX_x0018_"/>
      <sheetName val="LM"/>
      <sheetName val="START"/>
      <sheetName val="DTcojg 4-5"/>
      <sheetName val="LUAN_CHUYEN1"/>
      <sheetName val="KE_QUY1"/>
      <sheetName val="LUONGGIAN_TIEP1"/>
      <sheetName val="VAY_VON1"/>
      <sheetName val="O_THAO1"/>
      <sheetName val="Q_TRUNG1"/>
      <sheetName val="Y_THANH1"/>
      <sheetName val="Interim_payment1"/>
      <sheetName val="Bid_Sum1"/>
      <sheetName val="Item_B1"/>
      <sheetName val="Dg_A1"/>
      <sheetName val="Dg_B&amp;C1"/>
      <sheetName val="Material_at_site1"/>
      <sheetName val="KL_XL20001"/>
      <sheetName val="Chiet_tinh1"/>
      <sheetName val="Van_chuyen1"/>
      <sheetName val="THKP_(2)1"/>
      <sheetName val="T_Bi1"/>
      <sheetName val="Thiet_ke1"/>
      <sheetName val="K_luong1"/>
      <sheetName val="TT_L21"/>
      <sheetName val="TT_L11"/>
      <sheetName val="Thue_Ngoai1"/>
      <sheetName val="Chi_tiet_-_Dv_lap1"/>
      <sheetName val="TH_KHTC1"/>
      <sheetName val="be_tong1"/>
      <sheetName val="Tong_hop_thep1"/>
      <sheetName val="Sheet2_(2)1"/>
      <sheetName val="KH_2003_(moi_max)1"/>
      <sheetName val="Dong_Dau1"/>
      <sheetName val="Dong_Dau_(2)1"/>
      <sheetName val="Sau_dong1"/>
      <sheetName val="Ma_xa1"/>
      <sheetName val="My_dinh1"/>
      <sheetName val="Tong_cong1"/>
      <sheetName val="BCC_(2)1"/>
      <sheetName val="Bao_cao1"/>
      <sheetName val="Bao_cao_21"/>
      <sheetName val="Khoi_luong1"/>
      <sheetName val="Khoi_luong_mat1"/>
      <sheetName val="Bang_ke1"/>
      <sheetName val="T_HopKL1"/>
      <sheetName val="S_Luong1"/>
      <sheetName val="D_Dap1"/>
      <sheetName val="Q_Toan1"/>
      <sheetName val="Phan_tich_chi_phi1"/>
      <sheetName val="Chi_phi_nen_theo_BVTC1"/>
      <sheetName val="nhan_cong_phu1"/>
      <sheetName val="nhan_cong_Hung1"/>
      <sheetName val="Nhan_cong1"/>
      <sheetName val="Khoi_luong_nen_theo_BVTC1"/>
      <sheetName val="Bang_VL1"/>
      <sheetName val="VL(No_V-c)1"/>
      <sheetName val="He_so1"/>
      <sheetName val="PL_Vua1"/>
      <sheetName val="Chitieu-dam_cac_loai1"/>
      <sheetName val="DG_Dam1"/>
      <sheetName val="DG_chung1"/>
      <sheetName val="VL-dac_chung1"/>
      <sheetName val="CT_1md_&amp;_dau_cong1"/>
      <sheetName val="Tong_hop1"/>
      <sheetName val="CT_cong1"/>
      <sheetName val="dg_cong1"/>
      <sheetName val="Gia_VL1"/>
      <sheetName val="Bang_gia_ca_may1"/>
      <sheetName val="Bang_luong_CB1"/>
      <sheetName val="Bang_P_tich_CT1"/>
      <sheetName val="D_toan_chi_tiet1"/>
      <sheetName val="Bang_TH_Dtoan1"/>
      <sheetName val="BU_CTPH1"/>
      <sheetName val="BU_tran3+360_221"/>
      <sheetName val="Tran3+360_221"/>
      <sheetName val="BU_tran2+386_41"/>
      <sheetName val="Tran2+386_41"/>
      <sheetName val="DTcong_4-51"/>
      <sheetName val="Bu_1-21"/>
      <sheetName val="Bu_12-131"/>
      <sheetName val="DTcong_12-131"/>
      <sheetName val="DT_cong13-13+1"/>
      <sheetName val="BU-_nhanh1"/>
      <sheetName val="dtcong_nh1-21"/>
      <sheetName val="dtcong_nh0-11"/>
      <sheetName val="BU_11-121"/>
      <sheetName val="DTcong_11-121"/>
      <sheetName val="Pr-_CC1"/>
      <sheetName val="MD_3-41"/>
      <sheetName val="ND_3-41"/>
      <sheetName val="MD_1-21"/>
      <sheetName val="ND_1-21"/>
      <sheetName val="MD_0-11"/>
      <sheetName val="ND_0-11"/>
      <sheetName val="KL_tong1"/>
      <sheetName val="AC_PC1"/>
      <sheetName val="cd_viaK0-T61"/>
      <sheetName val="cdvia_T6-Tc241"/>
      <sheetName val="cdvia_Tc24-T461"/>
      <sheetName val="cd_btnL2k0+361-T191"/>
      <sheetName val="TAI_TRONG1"/>
      <sheetName val="NOI_LUC1"/>
      <sheetName val="TINH_DUYET_THTT_CHINH1"/>
      <sheetName val="TDUYET_THTT_PHU1"/>
      <sheetName val="TINH_DAO_DONG_VA_DO_VONG1"/>
      <sheetName val="TINH_NEO1"/>
      <sheetName val="26+180-400_21"/>
      <sheetName val="26+180_Sub11"/>
      <sheetName val="26+180_Sub41"/>
      <sheetName val="26+180-400_5(k95)1"/>
      <sheetName val="26+400-620_3(k95)1"/>
      <sheetName val="26+400-640_1(k95)1"/>
      <sheetName val="26+960-27+150_91"/>
      <sheetName val="26+960-27+150_101"/>
      <sheetName val="26+960-27+150_111"/>
      <sheetName val="26+960-27+150_121"/>
      <sheetName val="26+960-27+150_5(k95)1"/>
      <sheetName val="26+960-27+150_4(k95)1"/>
      <sheetName val="26+960-27+150_1(k95)1"/>
      <sheetName val="27+500-700_5(k95)1"/>
      <sheetName val="27+500-700_4(k95)1"/>
      <sheetName val="27+500-700_3(k95)1"/>
      <sheetName val="27+500-700_1(k95)1"/>
      <sheetName val="27+740-920_3(k95)1"/>
      <sheetName val="27+740-920_211"/>
      <sheetName val="27+920-28+040_6,71"/>
      <sheetName val="27+920-28+040_101"/>
      <sheetName val="27+920-28+160_Su31"/>
      <sheetName val="28+160-28+420_5K951"/>
      <sheetName val="28+430-657_71"/>
      <sheetName val="Km28+430-657_81"/>
      <sheetName val="28+430-657_91"/>
      <sheetName val="28+430-667_101"/>
      <sheetName val="28+430-657_111"/>
      <sheetName val="28+430-657_4k951"/>
      <sheetName val="28+500-657_181"/>
      <sheetName val="28+520-657_191"/>
      <sheetName val="__1"/>
      <sheetName val="san_vuon1"/>
      <sheetName val="khu_phu_tro1"/>
      <sheetName val="Thuyet_minh1"/>
      <sheetName val="Quang_Tri1"/>
      <sheetName val="Da_Nang1"/>
      <sheetName val="Quang_Nam1"/>
      <sheetName val="Quang_Ngai1"/>
      <sheetName val="TH_DH-QN1"/>
      <sheetName val="KP_HD1"/>
      <sheetName val="DB_HD1"/>
      <sheetName val="Phu_luc1"/>
      <sheetName val="Gia_trÞ1"/>
      <sheetName val="thkl_(2)1"/>
      <sheetName val="long_tec1"/>
      <sheetName val="DS_them_luong_qui_4-20021"/>
      <sheetName val="Phuc_loi_2-9-021"/>
      <sheetName val="Thuong_nhan_dip_21-12-021"/>
      <sheetName val="Thuong_dip_nhan_danh_hieu_AHL§1"/>
      <sheetName val="Thang_luong_thu_13_nam_20021"/>
      <sheetName val="Luong_SX#_dip_Tet_Qui_Mui(dong1"/>
      <sheetName val="vat_tu1"/>
      <sheetName val="CDSL_(2)1"/>
      <sheetName val="cap_cho_cac_DT1"/>
      <sheetName val="Ung_-_hoan1"/>
      <sheetName val="CP_may1"/>
      <sheetName val="CT_xa1"/>
      <sheetName val="CT_Duong1"/>
      <sheetName val="D_gia1"/>
      <sheetName val="T_hop1"/>
      <sheetName val="CtP_tro1"/>
      <sheetName val="Nha_moi1"/>
      <sheetName val="TT-T_Tron_So_21"/>
      <sheetName val="Ct_Dam_1"/>
      <sheetName val="Ct_Duoi1"/>
      <sheetName val="Ct_Tren1"/>
      <sheetName val="D_giaMay1"/>
      <sheetName val="Dc_Dau1"/>
      <sheetName val="_o_to_Hien_81"/>
      <sheetName val="_o_to_Hien91"/>
      <sheetName val="_o_to_Hien101"/>
      <sheetName val="_o_to_Hien111"/>
      <sheetName val="_o_to_Hien12)1"/>
      <sheetName val="_o_to_Hien12"/>
      <sheetName val="_o_to_Hien21"/>
      <sheetName val="_o_to_Hien31"/>
      <sheetName val="_o_to_Hien41"/>
      <sheetName val="_o_to_Hien51"/>
      <sheetName val="_o_to_Phong_81"/>
      <sheetName val="_o_to_Phong91"/>
      <sheetName val="_o_to_Phong101"/>
      <sheetName val="_o_to_Phong111"/>
      <sheetName val="_o_to_Phong12)1"/>
      <sheetName val="_o_to_Phong12"/>
      <sheetName val="_o_to_Phong21"/>
      <sheetName val="_o_to_Phong31"/>
      <sheetName val="_o_to_Phong41"/>
      <sheetName val="_o_to_Phong51"/>
      <sheetName val="_o_to_Dung_8_1"/>
      <sheetName val="_D_tt_dau81"/>
      <sheetName val="_o_to_Dung_91"/>
      <sheetName val="_D9_tt_dau1"/>
      <sheetName val="_D10_tt_dau1"/>
      <sheetName val="_o_to_Dung_101"/>
      <sheetName val="_o_to_Dung_111"/>
      <sheetName val="_o_to_Dung_12)1"/>
      <sheetName val="_o_to_Dung_12"/>
      <sheetName val="_o_to_Dung21"/>
      <sheetName val="_o_to_Dung31"/>
      <sheetName val="_o_to_Dung41"/>
      <sheetName val="_o_totrongT10-121"/>
      <sheetName val="_o_totrongT21"/>
      <sheetName val="_o_totrungT10-121"/>
      <sheetName val="_o_toMinhT10-12_1"/>
      <sheetName val="_o_toMinhT21"/>
      <sheetName val="_o_toTrieuT10-12__1"/>
      <sheetName val="Luong_8_SP1"/>
      <sheetName val="Luong_9_SP_1"/>
      <sheetName val="Luong_10_SP_1"/>
      <sheetName val="Luong_11_SP_1"/>
      <sheetName val="Luong_12_SP1"/>
      <sheetName val="Luong_1_SP11"/>
      <sheetName val="Luong_2_SP21"/>
      <sheetName val="Luong_3_SP31"/>
      <sheetName val="Luong_4_SP41"/>
      <sheetName val="Luong_4_SP51"/>
      <sheetName val="TH_(T1-6)1"/>
      <sheetName val="_NL1"/>
      <sheetName val="_NL_(2)1"/>
      <sheetName val="CDTHCT_(3)1"/>
      <sheetName val="K249_K981"/>
      <sheetName val="K249_K98_(2)1"/>
      <sheetName val="K251_K981"/>
      <sheetName val="K251_SBase1"/>
      <sheetName val="K251_AC1"/>
      <sheetName val="K252_K981"/>
      <sheetName val="K252_SBase1"/>
      <sheetName val="K252_AC1"/>
      <sheetName val="K253_K981"/>
      <sheetName val="K253_Subbase1"/>
      <sheetName val="K253_Base_1"/>
      <sheetName val="K253_SBase1"/>
      <sheetName val="K253_AC1"/>
      <sheetName val="K255_SBase1"/>
      <sheetName val="K259_K981"/>
      <sheetName val="K259_Subbase1"/>
      <sheetName val="K259_Base_1"/>
      <sheetName val="K259_AC1"/>
      <sheetName val="K260_K981"/>
      <sheetName val="K260_Subbase1"/>
      <sheetName val="K260_Base1"/>
      <sheetName val="K260_AC1"/>
      <sheetName val="K261_K981"/>
      <sheetName val="K261_Base1"/>
      <sheetName val="K261_AC1"/>
      <sheetName val="tong_hop_thanh_toan_thue1"/>
      <sheetName val="bang_ke_nop_thue1"/>
      <sheetName val="Tonh_hop_chi_phi1"/>
      <sheetName val="BK_chi_phi1"/>
      <sheetName val="KTra_DS_va_thue_GTGT1"/>
      <sheetName val="Kiãøm_tra_DS_thue_GTGT1"/>
      <sheetName val="XUAT(gia_von)1"/>
      <sheetName val="Xuat_(gia_ban)1"/>
      <sheetName val="Dchinh_TH_N-X-T1"/>
      <sheetName val="Tong_hop_N-X-T1"/>
      <sheetName val="thue_TH1"/>
      <sheetName val="tong_hop_20011"/>
      <sheetName val="qUYET_TOAN_THUE1"/>
      <sheetName val="Thep_1"/>
      <sheetName val="Chi_tiet_Khoi_luong1"/>
      <sheetName val="TH_khoi_luong1"/>
      <sheetName val="Chiet_tinh_vat_lieu_1"/>
      <sheetName val="TH_KL_VL1"/>
      <sheetName val="Cong_hop1"/>
      <sheetName val="kldukien_(107)1"/>
      <sheetName val="qui1_(2)1"/>
      <sheetName val="Gia_DAN1"/>
      <sheetName val="KLTong_hop1"/>
      <sheetName val="Lan_can1"/>
      <sheetName val="Ranh_doc_(2)1"/>
      <sheetName val="Ranh_doc1"/>
      <sheetName val="Coc_tieu1"/>
      <sheetName val="Bien_bao1"/>
      <sheetName val="Nan_tuyen1"/>
      <sheetName val="Lan_11"/>
      <sheetName val="Lan__21"/>
      <sheetName val="Lan_31"/>
      <sheetName val="Gia_tri1"/>
      <sheetName val="Lan_51"/>
      <sheetName val="phan_tich_DG1"/>
      <sheetName val="gia_vat_lieu1"/>
      <sheetName val="gia_xe_may1"/>
      <sheetName val="gia_nhan_cong1"/>
      <sheetName val="KL_VL1"/>
      <sheetName val="QT_9-61"/>
      <sheetName val="Thuong_luu_HB1"/>
      <sheetName val="QT_Ky_T1"/>
      <sheetName val="bc_vt_TON_BAI1"/>
      <sheetName val="cong_Q21"/>
      <sheetName val="T_U_luong_Q11"/>
      <sheetName val="T_U_luong_Q21"/>
      <sheetName val="T_U_luong_Q31"/>
      <sheetName val="sent_to1"/>
      <sheetName val="CDTHU_CHI_T11"/>
      <sheetName val="THUCHI_21"/>
      <sheetName val="THU_CHI31"/>
      <sheetName val="THU_CHI_41"/>
      <sheetName val="THU_CHI51"/>
      <sheetName val="THU_CHI_61"/>
      <sheetName val="TU_CHI_71"/>
      <sheetName val="THU_CHI91"/>
      <sheetName val="THU_CHI_81"/>
      <sheetName val="THU_CHI_101"/>
      <sheetName val="THU_CHI_111"/>
      <sheetName val="THU_CHI_121"/>
      <sheetName val="Tien_ung1"/>
      <sheetName val="phi_luong31"/>
      <sheetName val="binh_do1"/>
      <sheetName val="cot_lieu1"/>
      <sheetName val="van_khuon1"/>
      <sheetName val="CT_BT1"/>
      <sheetName val="lay_mau1"/>
      <sheetName val="mat_ngoai_goi1"/>
      <sheetName val="coc_tram-bt1"/>
      <sheetName val="Quyet_toan1"/>
      <sheetName val="Thu_hoi1"/>
      <sheetName val="Lai_vay1"/>
      <sheetName val="Tien_vay1"/>
      <sheetName val="Cong_no1"/>
      <sheetName val="Cop_pha1"/>
      <sheetName val="KL_Tram_Cty1"/>
      <sheetName val="Gam_may_Cty1"/>
      <sheetName val="KL_tram_KH1"/>
      <sheetName val="Gam_may_KH1"/>
      <sheetName val="Cach_dien1"/>
      <sheetName val="Mang_tai1"/>
      <sheetName val="KL_DDK1"/>
      <sheetName val="Mang_tai_DDK1"/>
      <sheetName val="KL_DDK0,41"/>
      <sheetName val="TT_Ky_thuat1"/>
      <sheetName val="CT_moi1"/>
      <sheetName val="Tu_dien1"/>
      <sheetName val="May_cat1"/>
      <sheetName val="Dao_Cly1"/>
      <sheetName val="Dao_Ptai1"/>
      <sheetName val="Tu_RMU1"/>
      <sheetName val="C_set1"/>
      <sheetName val="Sco_Cap1"/>
      <sheetName val="Sco_TB1"/>
      <sheetName val="TN_tram1"/>
      <sheetName val="TN_C_set1"/>
      <sheetName val="TN_TD_DDay1"/>
      <sheetName val="Phan_chung1"/>
      <sheetName val="THVT_T51"/>
      <sheetName val="XL1_t51"/>
      <sheetName val="XL2_T51"/>
      <sheetName val="XL3_T51"/>
      <sheetName val="XL5_T51"/>
      <sheetName val="CC_XL11"/>
      <sheetName val="KKTS_041"/>
      <sheetName val="nha_kct1"/>
      <sheetName val="Xep_hang_2011"/>
      <sheetName val="Thang_121"/>
      <sheetName val="Thang_11"/>
      <sheetName val="Thang_12_(2)1"/>
      <sheetName val="Thang_011"/>
      <sheetName val="XE_DAU1"/>
      <sheetName val="XE_XANG1"/>
      <sheetName val="toan_Cty1"/>
      <sheetName val="Cong_ty1"/>
      <sheetName val="XN_21"/>
      <sheetName val="XN_ong_CHi1"/>
      <sheetName val="N_XDCT&amp;_XKLD1"/>
      <sheetName val="CN_HCM1"/>
      <sheetName val="TT_XKLD(Nhan)1"/>
      <sheetName val="Ong_Hong1"/>
      <sheetName val="CN_hung_yen1"/>
      <sheetName val="Dong_nai1"/>
      <sheetName val="Phu_luc_HD1"/>
      <sheetName val="Gia_du_thau1"/>
      <sheetName val="Ca_xe1"/>
      <sheetName val="Cau_2(3)1"/>
      <sheetName val="cap_so_lan_21"/>
      <sheetName val="cap_so_BHXH1"/>
      <sheetName val="tru_tien1"/>
      <sheetName val="yt_q21"/>
      <sheetName val="c45_t31"/>
      <sheetName val="c45_t61"/>
      <sheetName val="BHYT_Q3_20031"/>
      <sheetName val="C45_t71"/>
      <sheetName val="C47-t07_20031"/>
      <sheetName val="C45_t81"/>
      <sheetName val="C47-t08_20031"/>
      <sheetName val="C45_t091"/>
      <sheetName val="C47-t09_20031"/>
      <sheetName val="C47_T121"/>
      <sheetName val="BHYT_Q4-20031"/>
      <sheetName val="C45_T101"/>
      <sheetName val="C_TIEU1"/>
      <sheetName val="T_Luong1"/>
      <sheetName val="T_HAO1"/>
      <sheetName val="DT_TUYEN1"/>
      <sheetName val="DT_GIA1"/>
      <sheetName val="KHDT_(2)1"/>
      <sheetName val="CL_1"/>
      <sheetName val="KQ_(2)1"/>
      <sheetName val="cong_bien_t101"/>
      <sheetName val="luong_t9_1"/>
      <sheetName val="bb_t91"/>
      <sheetName val="congtac_vien-uy1"/>
      <sheetName val="Nhan_luc20011"/>
      <sheetName val="Tong_Thu"/>
      <sheetName val="Tong_Chi"/>
      <sheetName val="Truong_hoc"/>
      <sheetName val="Cty_CP"/>
      <sheetName val="G_thau_3B"/>
      <sheetName val="T_Hop_Thu-chi"/>
      <sheetName val="KH_200³_(moi_max)1"/>
      <sheetName val="DG_SOC1"/>
      <sheetName val="DG_HQ1"/>
      <sheetName val="Hat_11"/>
      <sheetName val="_H8_duong1"/>
      <sheetName val="Hat_7dg1"/>
      <sheetName val="TH_duong_1B1"/>
      <sheetName val="TH_cau_1B1"/>
      <sheetName val="cau_H11"/>
      <sheetName val="Son_dg1"/>
      <sheetName val="THKL_H91"/>
      <sheetName val="THKL_H41"/>
      <sheetName val="Co_quan_TCT1"/>
      <sheetName val="BOT_(PA_chon)1"/>
      <sheetName val="Yaly_&amp;_Ri_Ninh1"/>
      <sheetName val="Thuy_dien_Na_Loi1"/>
      <sheetName val="bang_so_sanh_tong_hop1"/>
      <sheetName val="bang_so_sanh_tong_hop_(ty_le)1"/>
      <sheetName val="thu_nhap_binh_quan_(2)1"/>
      <sheetName val="dang_huong1"/>
      <sheetName val="phuong_an_11"/>
      <sheetName val="phuong_an_1_(2)1"/>
      <sheetName val="phuong_an21"/>
      <sheetName val="tong_hop_BQ1"/>
      <sheetName val="tong_hop_BQ-11"/>
      <sheetName val="phuong_an_chon1"/>
      <sheetName val="bang_so_sanh_tong_hop_(_PA_cho1"/>
      <sheetName val="dang_ap_dung1"/>
      <sheetName val="bang_tong_hop_(dang_huong)1"/>
      <sheetName val="TH_du_toan_1"/>
      <sheetName val="Du_toan_1"/>
      <sheetName val="C_Tinh1"/>
      <sheetName val="B_T_HOP"/>
      <sheetName val="HT_HE_DUONG"/>
      <sheetName val="DH_D1,2"/>
      <sheetName val="Tro_giup"/>
      <sheetName val="BB_NT_GD_H-thanh"/>
      <sheetName val="BB_NT_KL"/>
      <sheetName val="CL_PP"/>
      <sheetName val="TH_DgPP"/>
      <sheetName val="Dg_PP"/>
      <sheetName val="CL_DgPP"/>
      <sheetName val="TH_DDau"/>
      <sheetName val="TH_DVu"/>
      <sheetName val="CL_Dvu"/>
      <sheetName val="TH_DgDvu"/>
      <sheetName val="Dg_DV"/>
      <sheetName val="C_O"/>
      <sheetName val="TH_dg_OC"/>
      <sheetName val="CL_CatOng"/>
      <sheetName val="Bang_qui_cach_Vtu"/>
      <sheetName val="CT_031"/>
      <sheetName val="TH_031"/>
      <sheetName val="Chenh_lech1"/>
      <sheetName val="Kinh_phí1"/>
      <sheetName val="VAT_TU_NHAN_TXQN"/>
      <sheetName val="bang_tong_ke_khoi_luong_vat_tu"/>
      <sheetName val="hcong_tkhe"/>
      <sheetName val="VAT_TU_NHAN_TKHE"/>
      <sheetName val="hcong_qn"/>
      <sheetName val="VAT_TU_NHAN_(2)"/>
      <sheetName val="CO_SO_DU_LIEU_PTVL1"/>
      <sheetName val="QT_Duoc_(Hai)"/>
      <sheetName val="TH_mau_moi_tu_T10"/>
      <sheetName val="Tong_hop_Quy_IV"/>
      <sheetName val="Bot_Giat_C1"/>
      <sheetName val="Bot_Giat_P_1"/>
      <sheetName val="THAY_THUNG_H1"/>
      <sheetName val="thi_nghiem1"/>
      <sheetName val="BLR_1"/>
      <sheetName val="gia_phan_mong"/>
      <sheetName val="SILICAT"/>
      <sheetName val="NAM_20041"/>
      <sheetName val="huy_dong_von1"/>
      <sheetName val="Lai_vayxd1"/>
      <sheetName val="Lai_vayphaitra1"/>
      <sheetName val="Lai_vay_1"/>
      <sheetName val="tra_von1"/>
      <sheetName val="KH_chi_tiet1"/>
      <sheetName val="nguyen_lieu1"/>
      <sheetName val="soi_tho_soi_det1"/>
      <sheetName val="soi_thuong1"/>
      <sheetName val="vai_det1"/>
      <sheetName val="chi_phi_1tan1"/>
      <sheetName val="von_luu_dong1"/>
      <sheetName val="thue_VAT1"/>
      <sheetName val="doanh_thu1"/>
      <sheetName val="doanh_thu_loi_nhuan1"/>
      <sheetName val="dong_tien1"/>
      <sheetName val="thu_hoi_von1"/>
      <sheetName val="MTO_REV_0"/>
      <sheetName val="Bang_gia_NC"/>
      <sheetName val="TH_DZ35"/>
      <sheetName val="D_Da0"/>
      <sheetName val="hoan_von1"/>
      <sheetName val="dothi_npv1"/>
      <sheetName val="diem_hoa_von1"/>
      <sheetName val="nop_ngan_sach1"/>
      <sheetName val="chi_tieu1"/>
      <sheetName val="Div__A"/>
      <sheetName val="TSCD_ko_dung"/>
      <sheetName val="Tong_vat_tu"/>
      <sheetName val="VT_luu"/>
      <sheetName val="Vtu_u_dong"/>
      <sheetName val="TSLD_khac"/>
      <sheetName val="CC_da_pbo_het"/>
      <sheetName val="26+960-27+050_9"/>
      <sheetName val="luong_thang_10"/>
      <sheetName val="tong_hop_thang_10"/>
      <sheetName val="TH_11"/>
      <sheetName val="px_khai_thac_2"/>
      <sheetName val="dao_lo_so_2"/>
      <sheetName val="luong_vp_thang_10"/>
      <sheetName val="Du_thau"/>
      <sheetName val="Phan_tich_don_gia_(doc)"/>
      <sheetName val="Tong_dip_nhan_danh_hieu_AHL§"/>
      <sheetName val="THV_CHI_6"/>
      <sheetName val="27+500-700_4(k85)"/>
      <sheetName val="CHIET_TINH_TBA"/>
      <sheetName val="CHIET_TINH_DZ_0,4"/>
      <sheetName val="CHIET_TINH_CCT"/>
      <sheetName val="Du_toan"/>
      <sheetName val="Phan_tich_vat_tu"/>
      <sheetName val="Tong_hop_vat_tu"/>
      <sheetName val="Tong_hop_gia"/>
      <sheetName val="TK_331c1"/>
      <sheetName val="cong_bien_t1&lt;"/>
      <sheetName val="Bang_2B"/>
      <sheetName val="Dgia_vat_tu"/>
      <sheetName val="Don_gia_III"/>
      <sheetName val="Dgia_VT"/>
      <sheetName val="Gia_tri_vat_tu"/>
      <sheetName val="Chi_phi_van_chuyen"/>
      <sheetName val="Tong_hop_kinh_phi"/>
      <sheetName val="Tu_van_Thiet_ke"/>
      <sheetName val="Tien_do_thi_cong"/>
      <sheetName val="Bia_du_toan"/>
      <sheetName val="L_D1704"/>
      <sheetName val="CT_331"/>
      <sheetName val="CT_131"/>
      <sheetName val="28+!60-28+420_5K95"/>
      <sheetName val="Thi_sinh"/>
      <sheetName val="Cham_cong"/>
      <sheetName val="Bang_luong"/>
      <sheetName val="STH_152"/>
      <sheetName val="CN_331"/>
      <sheetName val="VC_MONG"/>
      <sheetName val="LUONG_NC"/>
      <sheetName val="BKE_CT_GOC"/>
      <sheetName val="BKE_CT_GOC_(2)"/>
      <sheetName val="CTGS10_(2)"/>
      <sheetName val="PIPE-03E_XLS"/>
      <sheetName val="Cong_doan"/>
      <sheetName val="B9_SCL_(2)"/>
      <sheetName val="Thang_7-05"/>
      <sheetName val="Bia_dvi"/>
      <sheetName val="B3_Tonghop_thang"/>
      <sheetName val="DGchitiet "/>
      <sheetName val="CPcttam"/>
      <sheetName val="CPTB"/>
      <sheetName val="WH-CPTP,Todoi"/>
      <sheetName val="\MGT-DRT\MGT-IMPR\MGT-SC@\BA039"/>
      <sheetName val="\N\MGT-DRT\MGT-IMPR\MGT-SC@\BA0"/>
      <sheetName val="van phong Quy 1"/>
      <sheetName val="Cong ty Quy 1"/>
      <sheetName val="20.9.05"/>
      <sheetName val="Thanh toan"/>
      <sheetName val="B11B"/>
      <sheetName val="B11C"/>
      <sheetName val="B 11D "/>
      <sheetName val="pt0-1"/>
      <sheetName val="kp0-1"/>
      <sheetName val="0-1"/>
      <sheetName val="pt2-3"/>
      <sheetName val="thkp2-3"/>
      <sheetName val="2-3"/>
      <sheetName val="cl1-2"/>
      <sheetName val="thkp1-2"/>
      <sheetName val="clvl1-2"/>
      <sheetName val="1-2"/>
      <sheetName val="Bang luong _x0011_"/>
      <sheetName val="Keothep"/>
      <sheetName val="Gia tr?"/>
      <sheetName val="Ki??m tra DS thue GTGT"/>
      <sheetName val="Thuong dip nhan danh hieu AHL?"/>
      <sheetName val="ND13-1_x0013_+334"/>
      <sheetName val="Sheet耵"/>
      <sheetName val="26+960-27+150.5(k95!"/>
      <sheetName val="[PIPE-03E.XLSÝ26+960-27+150.4(k"/>
      <sheetName val="Tojg hop thep"/>
      <sheetName val="TH du toanþ"/>
      <sheetName val="bANG THANH TOAN LUONG SC"/>
      <sheetName val="DON GIA TIEN LUONG SXCB"/>
      <sheetName val="bang ke luong sc"/>
      <sheetName val="DICH VU"/>
      <sheetName val="BD LE TET"/>
      <sheetName val="BANG THANH TOAN LUONG TO SO CHE"/>
      <sheetName val="BANG TONG HOP LUONG SP"/>
      <sheetName val="Bang ke tien luong O phong"/>
      <sheetName val="bang ke luong SP"/>
      <sheetName val="tam ung luong ky I"/>
      <sheetName val="bao cao BHXH 6 thang"/>
      <sheetName val="CDԀ"/>
      <sheetName val="TH du toan¸"/>
      <sheetName val="TH du toann"/>
      <sheetName val="Assumptions"/>
      <sheetName val="SL"/>
      <sheetName val="tph AAHSTOT27"/>
      <sheetName val="TPH10x20"/>
      <sheetName val="TPH5x10"/>
      <sheetName val="TPH0x5"/>
      <sheetName val="TPHCVang"/>
      <sheetName val="TPHBDa"/>
      <sheetName val="MTL$-INTER"/>
      <sheetName val="C45A-BÈ"/>
      <sheetName val="T_x0003_"/>
      <sheetName val="dtxl"/>
      <sheetName val="Dchinh(chinhthuc)"/>
      <sheetName val="THDÃ"/>
      <sheetName val="Ca.D"/>
      <sheetName val="H.long"/>
      <sheetName val="C.Mong"/>
      <sheetName val="M.Phu"/>
      <sheetName val="T.Son"/>
      <sheetName val="V.Don"/>
      <sheetName val="Y.Kien"/>
      <sheetName val="V.Quang"/>
      <sheetName val="Q.Lam"/>
      <sheetName val="P.Thu"/>
      <sheetName val="T.Coc"/>
      <sheetName val="D.Nghia"/>
      <sheetName val="TT.DH"/>
      <sheetName val="P.Phu"/>
      <sheetName val="P.Lai"/>
      <sheetName val="N.Xuyen"/>
      <sheetName val="H.quan"/>
      <sheetName val="S.Dang"/>
      <sheetName val="N.Quan"/>
      <sheetName val="C.Dam"/>
      <sheetName val="B.luan"/>
      <sheetName val="M.Luong"/>
      <sheetName val="B.Doan"/>
      <sheetName val="H.Do"/>
      <sheetName val="D.Khe"/>
      <sheetName val="P.Trung"/>
      <sheetName val="V.du"/>
      <sheetName val="THD_x0010_"/>
      <sheetName val="THDm"/>
      <sheetName val="THD_x0008_"/>
      <sheetName val="Cước CG"/>
      <sheetName val="gia tri theo phong"/>
      <sheetName val="ctbetong"/>
      <sheetName val="COMP"/>
      <sheetName val="LUU"/>
      <sheetName val="BAONO"/>
      <sheetName val="BAONOCHUAXONG"/>
      <sheetName val="PHI"/>
      <sheetName val="CỘT HỐ PIT"/>
      <sheetName val="Don gia"/>
      <sheetName val="DF"/>
      <sheetName val="Mucluc"/>
      <sheetName val="TMDT"/>
      <sheetName val="PBVDT"/>
      <sheetName val="LPS"/>
      <sheetName val="VONTB"/>
      <sheetName val="KHTN"/>
      <sheetName val="GT"/>
      <sheetName val="Chart5"/>
      <sheetName val="LL"/>
      <sheetName val="CDTN"/>
      <sheetName val="HV"/>
      <sheetName val="lUONGTIEN"/>
      <sheetName val="Chart3"/>
      <sheetName val="Chart4"/>
      <sheetName val="Chart6"/>
      <sheetName val="DN"/>
      <sheetName val="CSDV"/>
      <sheetName val="PTKT"/>
      <sheetName val="ၔonghop"/>
      <sheetName val="Analysis"/>
      <sheetName val="C-C"/>
      <sheetName val="D-D"/>
      <sheetName val="Y_WORK"/>
      <sheetName val="??-BLDG"/>
      <sheetName val="Jan"/>
      <sheetName val="ﾃｽﾄﾃﾞｰﾀ一覧"/>
      <sheetName val="@.Dap"/>
      <sheetName val="QG"/>
      <sheetName val="Summary (1)"/>
      <sheetName val="List of Houses"/>
      <sheetName val="B1-General"/>
      <sheetName val="B2.SITE WORKS"/>
      <sheetName val="B3.CONCRETE WORKS"/>
      <sheetName val="B4.MASONRY WORKS"/>
      <sheetName val="B5.METAL WORKS"/>
      <sheetName val="B6.THERMAL&amp;MOITURE"/>
      <sheetName val="B7.ALU.GLASS D&amp;W"/>
      <sheetName val="B8.FINISHING WORKS"/>
      <sheetName val="B12.EXTERNAL WORKS"/>
      <sheetName val="DMVT - 2"/>
      <sheetName val="B. Additional items"/>
      <sheetName val="C. VE items Add1"/>
      <sheetName val="F. VE items Updated Add1"/>
      <sheetName val="G. Duplicated items"/>
      <sheetName val="Unit price"/>
      <sheetName val="gia vtu, ncong"/>
      <sheetName val="CPV"/>
      <sheetName val="dao dat"/>
      <sheetName val="chong tham"/>
      <sheetName val="Yeu cau gia"/>
      <sheetName val="B0_SUM"/>
      <sheetName val="Phan chia tien ich"/>
      <sheetName val="Prelim HP5-ham"/>
      <sheetName val="BPTC"/>
      <sheetName val="B3_Mong&amp;ham "/>
      <sheetName val="Prelim HP5-than"/>
      <sheetName val="B4_Than&amp;Hoan thien"/>
      <sheetName val="VK"/>
      <sheetName val="DMVT"/>
      <sheetName val="Summary_-_Budget"/>
      <sheetName val="Chi_tiet_-_Dv_lap2"/>
      <sheetName val="TH_KHTC2"/>
      <sheetName val="Van_chuyen2"/>
      <sheetName val="THKP_(2)2"/>
      <sheetName val="T_Bi2"/>
      <sheetName val="Thiet_ke2"/>
      <sheetName val="K_luong2"/>
      <sheetName val="TT_L22"/>
      <sheetName val="TT_L12"/>
      <sheetName val="Thue_Ngoai2"/>
      <sheetName val="KL_XL20002"/>
      <sheetName val="Chiet_tinh2"/>
      <sheetName val="Sheet2_(2)2"/>
      <sheetName val="Dong_Dau2"/>
      <sheetName val="Dong_Dau_(2)2"/>
      <sheetName val="Sau_dong2"/>
      <sheetName val="Ma_xa2"/>
      <sheetName val="My_dinh2"/>
      <sheetName val="Tong_cong2"/>
      <sheetName val="KH_2003_(moi_max)2"/>
      <sheetName val="be_tong2"/>
      <sheetName val="Tong_hop_thep2"/>
      <sheetName val="__2"/>
      <sheetName val="san_vuon2"/>
      <sheetName val="khu_phu_tro2"/>
      <sheetName val="LUAN_CHUYEN2"/>
      <sheetName val="KE_QUY2"/>
      <sheetName val="LUONGGIAN_TIEP2"/>
      <sheetName val="VAY_VON2"/>
      <sheetName val="O_THAO2"/>
      <sheetName val="Q_TRUNG2"/>
      <sheetName val="Y_THANH2"/>
      <sheetName val="Thuyet_minh2"/>
      <sheetName val="CDSL_(2)2"/>
      <sheetName val="26+180-400_22"/>
      <sheetName val="26+180_Sub12"/>
      <sheetName val="26+180_Sub42"/>
      <sheetName val="26+180-400_5(k95)2"/>
      <sheetName val="26+400-620_3(k95)2"/>
      <sheetName val="26+400-640_1(k95)2"/>
      <sheetName val="26+960-27+150_92"/>
      <sheetName val="26+960-27+150_102"/>
      <sheetName val="26+960-27+150_112"/>
      <sheetName val="26+960-27+150_122"/>
      <sheetName val="26+960-27+150_5(k95)2"/>
      <sheetName val="26+960-27+150_4(k95)2"/>
      <sheetName val="26+960-27+150_1(k95)2"/>
      <sheetName val="27+500-700_5(k95)2"/>
      <sheetName val="27+500-700_4(k95)2"/>
      <sheetName val="27+500-700_3(k95)2"/>
      <sheetName val="27+500-700_1(k95)2"/>
      <sheetName val="27+740-920_3(k95)2"/>
      <sheetName val="27+740-920_212"/>
      <sheetName val="27+920-28+040_6,72"/>
      <sheetName val="27+920-28+040_102"/>
      <sheetName val="27+920-28+160_Su32"/>
      <sheetName val="28+160-28+420_5K952"/>
      <sheetName val="28+430-657_72"/>
      <sheetName val="Km28+430-657_82"/>
      <sheetName val="28+430-657_92"/>
      <sheetName val="28+430-667_102"/>
      <sheetName val="28+430-657_112"/>
      <sheetName val="28+430-657_4k952"/>
      <sheetName val="28+500-657_182"/>
      <sheetName val="28+520-657_192"/>
      <sheetName val="Interim_payment2"/>
      <sheetName val="Bid_Sum2"/>
      <sheetName val="Item_B2"/>
      <sheetName val="Dg_A2"/>
      <sheetName val="Dg_B&amp;C2"/>
      <sheetName val="Material_at_site2"/>
      <sheetName val="BCC_(2)2"/>
      <sheetName val="Bao_cao2"/>
      <sheetName val="Bao_cao_22"/>
      <sheetName val="Khoi_luong2"/>
      <sheetName val="Khoi_luong_mat2"/>
      <sheetName val="Bang_ke2"/>
      <sheetName val="T_HopKL2"/>
      <sheetName val="S_Luong2"/>
      <sheetName val="D_Dap2"/>
      <sheetName val="Q_Toan2"/>
      <sheetName val="Phan_tich_chi_phi2"/>
      <sheetName val="Chi_phi_nen_theo_BVTC2"/>
      <sheetName val="nhan_cong_phu2"/>
      <sheetName val="nhan_cong_Hung2"/>
      <sheetName val="Nhan_cong2"/>
      <sheetName val="Khoi_luong_nen_theo_BVTC2"/>
      <sheetName val="Phu_luc2"/>
      <sheetName val="Gia_trÞ2"/>
      <sheetName val="AC_PC2"/>
      <sheetName val="Gia_VL2"/>
      <sheetName val="Bang_gia_ca_may2"/>
      <sheetName val="Bang_luong_CB2"/>
      <sheetName val="Bang_P_tich_CT2"/>
      <sheetName val="D_toan_chi_tiet2"/>
      <sheetName val="Bang_TH_Dtoan2"/>
      <sheetName val="cap_cho_cac_DT2"/>
      <sheetName val="Ung_-_hoan2"/>
      <sheetName val="CP_may2"/>
      <sheetName val="Thep_2"/>
      <sheetName val="Chi_tiet_Khoi_luong2"/>
      <sheetName val="TH_khoi_luong2"/>
      <sheetName val="Chiet_tinh_vat_lieu_2"/>
      <sheetName val="TH_KL_VL2"/>
      <sheetName val="TAI_TRONG2"/>
      <sheetName val="NOI_LUC2"/>
      <sheetName val="TINH_DUYET_THTT_CHINH2"/>
      <sheetName val="TDUYET_THTT_PHU2"/>
      <sheetName val="TINH_DAO_DONG_VA_DO_VONG2"/>
      <sheetName val="TINH_NEO2"/>
      <sheetName val="Bang_VL2"/>
      <sheetName val="VL(No_V-c)2"/>
      <sheetName val="He_so2"/>
      <sheetName val="PL_Vua2"/>
      <sheetName val="Chitieu-dam_cac_loai2"/>
      <sheetName val="DG_Dam2"/>
      <sheetName val="DG_chung2"/>
      <sheetName val="VL-dac_chung2"/>
      <sheetName val="CT_1md_&amp;_dau_cong2"/>
      <sheetName val="Tong_hop2"/>
      <sheetName val="CT_cong2"/>
      <sheetName val="dg_cong2"/>
      <sheetName val="CT_Duong2"/>
      <sheetName val="D_gia2"/>
      <sheetName val="T_hop2"/>
      <sheetName val="CtP_tro2"/>
      <sheetName val="Nha_moi2"/>
      <sheetName val="TT-T_Tron_So_22"/>
      <sheetName val="Ct_Dam_2"/>
      <sheetName val="Ct_Duoi2"/>
      <sheetName val="Ct_Tren2"/>
      <sheetName val="D_giaMay2"/>
      <sheetName val="BU_CTPH2"/>
      <sheetName val="BU_tran3+360_222"/>
      <sheetName val="Tran3+360_222"/>
      <sheetName val="BU_tran2+386_42"/>
      <sheetName val="Tran2+386_42"/>
      <sheetName val="DTcong_4-52"/>
      <sheetName val="Bu_1-22"/>
      <sheetName val="Bu_12-132"/>
      <sheetName val="DTcong_12-132"/>
      <sheetName val="DT_cong13-13+2"/>
      <sheetName val="BU-_nhanh2"/>
      <sheetName val="dtcong_nh1-22"/>
      <sheetName val="dtcong_nh0-12"/>
      <sheetName val="BU_11-122"/>
      <sheetName val="DTcong_11-122"/>
      <sheetName val="Pr-_CC2"/>
      <sheetName val="MD_3-42"/>
      <sheetName val="ND_3-42"/>
      <sheetName val="MD_1-22"/>
      <sheetName val="ND_1-22"/>
      <sheetName val="MD_0-12"/>
      <sheetName val="ND_0-12"/>
      <sheetName val="KL_tong2"/>
      <sheetName val="TH_(T1-6)2"/>
      <sheetName val="_NL2"/>
      <sheetName val="_NL_(2)2"/>
      <sheetName val="CDTHCT_(3)2"/>
      <sheetName val="Quyet_toan2"/>
      <sheetName val="Thu_hoi2"/>
      <sheetName val="Lai_vay2"/>
      <sheetName val="Tien_vay2"/>
      <sheetName val="Cong_no2"/>
      <sheetName val="Cop_pha2"/>
      <sheetName val="thkl_(2)2"/>
      <sheetName val="long_tec2"/>
      <sheetName val="cd_viaK0-T62"/>
      <sheetName val="cdvia_T6-Tc242"/>
      <sheetName val="cdvia_Tc24-T462"/>
      <sheetName val="cd_btnL2k0+361-T192"/>
      <sheetName val="DS_them_luong_qui_4-20022"/>
      <sheetName val="Phuc_loi_2-9-022"/>
      <sheetName val="Thuong_nhan_dip_21-12-022"/>
      <sheetName val="Thuong_dip_nhan_danh_hieu_AHL§2"/>
      <sheetName val="Thang_luong_thu_13_nam_20022"/>
      <sheetName val="Luong_SX#_dip_Tet_Qui_Mui(dong2"/>
      <sheetName val="phan_tich_DG2"/>
      <sheetName val="gia_vat_lieu2"/>
      <sheetName val="gia_xe_may2"/>
      <sheetName val="gia_nhan_cong2"/>
      <sheetName val="Chenh_lech2"/>
      <sheetName val="Kinh_phí2"/>
      <sheetName val="CDTHU_CHI_T12"/>
      <sheetName val="THUCHI_22"/>
      <sheetName val="THU_CHI32"/>
      <sheetName val="THU_CHI_42"/>
      <sheetName val="THU_CHI52"/>
      <sheetName val="THU_CHI_62"/>
      <sheetName val="TU_CHI_72"/>
      <sheetName val="THU_CHI92"/>
      <sheetName val="THU_CHI_82"/>
      <sheetName val="THU_CHI_102"/>
      <sheetName val="THU_CHI_112"/>
      <sheetName val="THU_CHI_122"/>
      <sheetName val="tong_hop_thanh_toan_thue2"/>
      <sheetName val="bang_ke_nop_thue2"/>
      <sheetName val="Tonh_hop_chi_phi2"/>
      <sheetName val="BK_chi_phi2"/>
      <sheetName val="KTra_DS_va_thue_GTGT2"/>
      <sheetName val="Kiãøm_tra_DS_thue_GTGT2"/>
      <sheetName val="XUAT(gia_von)2"/>
      <sheetName val="Xuat_(gia_ban)2"/>
      <sheetName val="Dchinh_TH_N-X-T2"/>
      <sheetName val="Tong_hop_N-X-T2"/>
      <sheetName val="thue_TH2"/>
      <sheetName val="tong_hop_20012"/>
      <sheetName val="qUYET_TOAN_THUE2"/>
      <sheetName val="vat_tu2"/>
      <sheetName val="THVT_T52"/>
      <sheetName val="XL1_t52"/>
      <sheetName val="XL2_T52"/>
      <sheetName val="XL3_T52"/>
      <sheetName val="XL5_T52"/>
      <sheetName val="CC_XL12"/>
      <sheetName val="KKTS_042"/>
      <sheetName val="nha_kct2"/>
      <sheetName val="sent_to2"/>
      <sheetName val="KL_Tram_Cty2"/>
      <sheetName val="Gam_may_Cty2"/>
      <sheetName val="KL_tram_KH2"/>
      <sheetName val="Gam_may_KH2"/>
      <sheetName val="Cach_dien2"/>
      <sheetName val="Mang_tai2"/>
      <sheetName val="KL_DDK2"/>
      <sheetName val="Mang_tai_DDK2"/>
      <sheetName val="KL_DDK0,42"/>
      <sheetName val="TT_Ky_thuat2"/>
      <sheetName val="CT_moi2"/>
      <sheetName val="Tu_dien2"/>
      <sheetName val="May_cat2"/>
      <sheetName val="Dao_Cly2"/>
      <sheetName val="Dao_Ptai2"/>
      <sheetName val="Tu_RMU2"/>
      <sheetName val="C_set2"/>
      <sheetName val="Sco_Cap2"/>
      <sheetName val="Sco_TB2"/>
      <sheetName val="TN_tram2"/>
      <sheetName val="TN_C_set2"/>
      <sheetName val="TN_TD_DDay2"/>
      <sheetName val="Phan_chung2"/>
      <sheetName val="congtac_vien-uy2"/>
      <sheetName val="Nhan_luc20012"/>
      <sheetName val="cong_Q22"/>
      <sheetName val="T_U_luong_Q12"/>
      <sheetName val="T_U_luong_Q22"/>
      <sheetName val="T_U_luong_Q32"/>
      <sheetName val="Xep_hang_2012"/>
      <sheetName val="toan_Cty2"/>
      <sheetName val="Cong_ty2"/>
      <sheetName val="XN_22"/>
      <sheetName val="XN_ong_CHi2"/>
      <sheetName val="N_XDCT&amp;_XKLD2"/>
      <sheetName val="CN_HCM2"/>
      <sheetName val="TT_XKLD(Nhan)2"/>
      <sheetName val="Ong_Hong2"/>
      <sheetName val="CN_hung_yen2"/>
      <sheetName val="Dong_nai2"/>
      <sheetName val="Quang_Tri2"/>
      <sheetName val="Da_Nang2"/>
      <sheetName val="Quang_Nam2"/>
      <sheetName val="Quang_Ngai2"/>
      <sheetName val="TH_DH-QN2"/>
      <sheetName val="KP_HD2"/>
      <sheetName val="DB_HD2"/>
      <sheetName val="K249_K982"/>
      <sheetName val="K249_K98_(2)2"/>
      <sheetName val="K251_K982"/>
      <sheetName val="K251_SBase2"/>
      <sheetName val="K251_AC2"/>
      <sheetName val="K252_K982"/>
      <sheetName val="K252_SBase2"/>
      <sheetName val="K252_AC2"/>
      <sheetName val="K253_K982"/>
      <sheetName val="K253_Subbase2"/>
      <sheetName val="K253_Base_2"/>
      <sheetName val="K253_SBase2"/>
      <sheetName val="K253_AC2"/>
      <sheetName val="K255_SBase2"/>
      <sheetName val="K259_K982"/>
      <sheetName val="K259_Subbase2"/>
      <sheetName val="K259_Base_2"/>
      <sheetName val="K259_AC2"/>
      <sheetName val="K260_K982"/>
      <sheetName val="K260_Subbase2"/>
      <sheetName val="K260_Base2"/>
      <sheetName val="K260_AC2"/>
      <sheetName val="K261_K982"/>
      <sheetName val="K261_Base2"/>
      <sheetName val="K261_AC2"/>
      <sheetName val="KL_VL2"/>
      <sheetName val="QT_9-62"/>
      <sheetName val="Thuong_luu_HB2"/>
      <sheetName val="QT_Ky_T2"/>
      <sheetName val="bc_vt_TON_BAI2"/>
      <sheetName val="Tien_ung2"/>
      <sheetName val="phi_luong32"/>
      <sheetName val="CT_xa2"/>
      <sheetName val="Gia_DAN2"/>
      <sheetName val="KLTong_hop2"/>
      <sheetName val="Lan_can2"/>
      <sheetName val="Ranh_doc_(2)2"/>
      <sheetName val="Ranh_doc2"/>
      <sheetName val="Coc_tieu2"/>
      <sheetName val="Bien_bao2"/>
      <sheetName val="Nan_tuyen2"/>
      <sheetName val="Lan_12"/>
      <sheetName val="Lan__22"/>
      <sheetName val="Lan_32"/>
      <sheetName val="Gia_tri2"/>
      <sheetName val="Lan_52"/>
      <sheetName val="Dc_Dau2"/>
      <sheetName val="_o_to_Hien_82"/>
      <sheetName val="_o_to_Hien92"/>
      <sheetName val="_o_to_Hien102"/>
      <sheetName val="_o_to_Hien112"/>
      <sheetName val="_o_to_Hien12)2"/>
      <sheetName val="_o_to_Hien13"/>
      <sheetName val="_o_to_Hien22"/>
      <sheetName val="_o_to_Hien32"/>
      <sheetName val="_o_to_Hien42"/>
      <sheetName val="_o_to_Hien52"/>
      <sheetName val="_o_to_Phong_82"/>
      <sheetName val="_o_to_Phong92"/>
      <sheetName val="_o_to_Phong102"/>
      <sheetName val="_o_to_Phong112"/>
      <sheetName val="_o_to_Phong12)2"/>
      <sheetName val="_o_to_Phong13"/>
      <sheetName val="_o_to_Phong22"/>
      <sheetName val="_o_to_Phong32"/>
      <sheetName val="_o_to_Phong42"/>
      <sheetName val="_o_to_Phong52"/>
      <sheetName val="_o_to_Dung_8_2"/>
      <sheetName val="_D_tt_dau82"/>
      <sheetName val="_o_to_Dung_92"/>
      <sheetName val="_D9_tt_dau2"/>
      <sheetName val="_D10_tt_dau2"/>
      <sheetName val="_o_to_Dung_102"/>
      <sheetName val="_o_to_Dung_112"/>
      <sheetName val="_o_to_Dung_12)2"/>
      <sheetName val="_o_to_Dung_13"/>
      <sheetName val="_o_to_Dung22"/>
      <sheetName val="_o_to_Dung32"/>
      <sheetName val="_o_to_Dung42"/>
      <sheetName val="_o_totrongT10-122"/>
      <sheetName val="_o_totrongT22"/>
      <sheetName val="_o_totrungT10-122"/>
      <sheetName val="_o_toMinhT10-12_2"/>
      <sheetName val="_o_toMinhT22"/>
      <sheetName val="_o_toTrieuT10-12__2"/>
      <sheetName val="Luong_8_SP2"/>
      <sheetName val="Luong_9_SP_2"/>
      <sheetName val="Luong_10_SP_2"/>
      <sheetName val="Luong_11_SP_2"/>
      <sheetName val="Luong_12_SP2"/>
      <sheetName val="Thang_122"/>
      <sheetName val="cong_bien_t102"/>
      <sheetName val="luong_t9_2"/>
      <sheetName val="bb_t92"/>
      <sheetName val="Co_quan_TCT2"/>
      <sheetName val="BOT_(PA_chon)2"/>
      <sheetName val="Yaly_&amp;_Ri_Ninh2"/>
      <sheetName val="Thuy_dien_Na_Loi2"/>
      <sheetName val="bang_so_sanh_tong_hop2"/>
      <sheetName val="bang_so_sanh_tong_hop_(ty_le)2"/>
      <sheetName val="thu_nhap_binh_quan_(2)2"/>
      <sheetName val="dang_huong2"/>
      <sheetName val="phuong_an_12"/>
      <sheetName val="phuong_an_1_(2)2"/>
      <sheetName val="phuong_an22"/>
      <sheetName val="tong_hop_BQ2"/>
      <sheetName val="tong_hop_BQ-12"/>
      <sheetName val="phuong_an_chon2"/>
      <sheetName val="bang_so_sanh_tong_hop_(_PA_cho2"/>
      <sheetName val="dang_ap_dung2"/>
      <sheetName val="bang_tong_hop_(dang_huong)2"/>
      <sheetName val="Cong_hop2"/>
      <sheetName val="kldukien_(107)2"/>
      <sheetName val="qui1_(2)2"/>
      <sheetName val="Luong_1_SP12"/>
      <sheetName val="Luong_2_SP22"/>
      <sheetName val="Luong_3_SP32"/>
      <sheetName val="Luong_4_SP42"/>
      <sheetName val="Luong_4_SP52"/>
      <sheetName val="TH_du_toan_2"/>
      <sheetName val="Du_toan_2"/>
      <sheetName val="C_Tinh2"/>
      <sheetName val="binh_do2"/>
      <sheetName val="cot_lieu2"/>
      <sheetName val="van_khuon2"/>
      <sheetName val="CT_BT2"/>
      <sheetName val="lay_mau2"/>
      <sheetName val="mat_ngoai_goi2"/>
      <sheetName val="coc_tram-bt2"/>
      <sheetName val="Phu_luc_HD2"/>
      <sheetName val="Gia_du_thau2"/>
      <sheetName val="Ca_xe2"/>
      <sheetName val="Cau_2(3)2"/>
      <sheetName val="TK_331c11"/>
      <sheetName val="CT_3311"/>
      <sheetName val="CT_1311"/>
      <sheetName val="KH_200³_(moi_max)2"/>
      <sheetName val="TSCD_ko_dung1"/>
      <sheetName val="Tong_vat_tu1"/>
      <sheetName val="VT_luu1"/>
      <sheetName val="Vtu_u_dong1"/>
      <sheetName val="TSLD_khac1"/>
      <sheetName val="CC_da_pbo_het1"/>
      <sheetName val="C_TIEU2"/>
      <sheetName val="T_Luong2"/>
      <sheetName val="T_HAO2"/>
      <sheetName val="DT_TUYEN2"/>
      <sheetName val="DT_GIA2"/>
      <sheetName val="KHDT_(2)2"/>
      <sheetName val="CL_2"/>
      <sheetName val="KQ_(2)2"/>
      <sheetName val="Tong_Thu1"/>
      <sheetName val="Tong_Chi1"/>
      <sheetName val="Truong_hoc1"/>
      <sheetName val="Cty_CP1"/>
      <sheetName val="G_thau_3B1"/>
      <sheetName val="T_Hop_Thu-chi1"/>
      <sheetName val="XE_DAU2"/>
      <sheetName val="XE_XANG2"/>
      <sheetName val="Hat_12"/>
      <sheetName val="_H8_duong2"/>
      <sheetName val="Hat_7dg2"/>
      <sheetName val="TH_duong_1B2"/>
      <sheetName val="B_T_HOP1"/>
      <sheetName val="HT_HE_DUONG1"/>
      <sheetName val="DH_D1,21"/>
      <sheetName val="Tro_giup1"/>
      <sheetName val="TH_cau_1B2"/>
      <sheetName val="cau_H12"/>
      <sheetName val="Son_dg2"/>
      <sheetName val="THKL_H92"/>
      <sheetName val="THKL_H42"/>
      <sheetName val="BB_NT_GD_H-thanh1"/>
      <sheetName val="BB_NT_KL1"/>
      <sheetName val="CL_PP1"/>
      <sheetName val="TH_DgPP1"/>
      <sheetName val="Dg_PP1"/>
      <sheetName val="CL_DgPP1"/>
      <sheetName val="TH_DDau1"/>
      <sheetName val="TH_DVu1"/>
      <sheetName val="CL_Dvu1"/>
      <sheetName val="TH_DgDvu1"/>
      <sheetName val="Dg_DV1"/>
      <sheetName val="C_O1"/>
      <sheetName val="TH_dg_OC1"/>
      <sheetName val="CL_CatOng1"/>
      <sheetName val="Bang_qui_cach_Vtu1"/>
      <sheetName val="CT_032"/>
      <sheetName val="TH_032"/>
      <sheetName val="cap_so_lan_22"/>
      <sheetName val="cap_so_BHXH2"/>
      <sheetName val="tru_tien2"/>
      <sheetName val="yt_q22"/>
      <sheetName val="c45_t32"/>
      <sheetName val="c45_t62"/>
      <sheetName val="BHYT_Q3_20032"/>
      <sheetName val="C45_t72"/>
      <sheetName val="C47-t07_20032"/>
      <sheetName val="C45_t82"/>
      <sheetName val="C47-t08_20032"/>
      <sheetName val="C45_t092"/>
      <sheetName val="C47-t09_20032"/>
      <sheetName val="C47_T122"/>
      <sheetName val="BHYT_Q4-20032"/>
      <sheetName val="C45_T102"/>
      <sheetName val="VAT_TU_NHAN_TXQN1"/>
      <sheetName val="bang_tong_ke_khoi_luong_vat_tu1"/>
      <sheetName val="hcong_tkhe1"/>
      <sheetName val="VAT_TU_NHAN_TKHE1"/>
      <sheetName val="hcong_qn1"/>
      <sheetName val="VAT_TU_NHAN_(2)1"/>
      <sheetName val="CO_SO_DU_LIEU_PTVL2"/>
      <sheetName val="QT_Duoc_(Hai)1"/>
      <sheetName val="TH_mau_moi_tu_T101"/>
      <sheetName val="Tong_hop_Quy_IV1"/>
      <sheetName val="DG_SOC2"/>
      <sheetName val="DG_HQ2"/>
      <sheetName val="Bot_Giat_C2"/>
      <sheetName val="Bot_Giat_P_2"/>
      <sheetName val="THAY_THUNG_H2"/>
      <sheetName val="thi_nghiem2"/>
      <sheetName val="BLR_11"/>
      <sheetName val="gia_phan_mong1"/>
      <sheetName val="NAM_20042"/>
      <sheetName val="huy_dong_von2"/>
      <sheetName val="Lai_vayxd2"/>
      <sheetName val="Lai_vayphaitra2"/>
      <sheetName val="Lai_vay_2"/>
      <sheetName val="tra_von2"/>
      <sheetName val="KH_chi_tiet2"/>
      <sheetName val="nguyen_lieu2"/>
      <sheetName val="soi_tho_soi_det2"/>
      <sheetName val="soi_thuong2"/>
      <sheetName val="vai_det2"/>
      <sheetName val="chi_phi_1tan2"/>
      <sheetName val="von_luu_dong2"/>
      <sheetName val="thue_VAT2"/>
      <sheetName val="doanh_thu2"/>
      <sheetName val="doanh_thu_loi_nhuan2"/>
      <sheetName val="dong_tien2"/>
      <sheetName val="thu_hoi_von2"/>
      <sheetName val="MTO_REV_01"/>
      <sheetName val="Bang_gia_NC1"/>
      <sheetName val="TH_DZ351"/>
      <sheetName val="D_Da01"/>
      <sheetName val="Thang_13"/>
      <sheetName val="Thang_12_(2)2"/>
      <sheetName val="Thang_012"/>
      <sheetName val="hoan_von2"/>
      <sheetName val="dothi_npv2"/>
      <sheetName val="diem_hoa_von2"/>
      <sheetName val="nop_ngan_sach2"/>
      <sheetName val="chi_tieu2"/>
      <sheetName val="Div__A1"/>
      <sheetName val="26+960-27+050_91"/>
      <sheetName val="luong_thang_101"/>
      <sheetName val="tong_hop_thang_101"/>
      <sheetName val="TH_111"/>
      <sheetName val="px_khai_thac_21"/>
      <sheetName val="dao_lo_so_21"/>
      <sheetName val="luong_vp_thang_101"/>
      <sheetName val="Du_toan1"/>
      <sheetName val="Phan_tich_vat_tu1"/>
      <sheetName val="Tong_hop_vat_tu1"/>
      <sheetName val="Gia_tri_vat_tu1"/>
      <sheetName val="Chi_phi_van_chuyen1"/>
      <sheetName val="Du_thau1"/>
      <sheetName val="Tong_hop_kinh_phi1"/>
      <sheetName val="Tu_van_Thiet_ke1"/>
      <sheetName val="Tien_do_thi_cong1"/>
      <sheetName val="Bia_du_toan1"/>
      <sheetName val="Phan_tich_don_gia_(doc)1"/>
      <sheetName val="DMVT1_(2)"/>
      <sheetName val="Chiet_tinh_6at_lieu_"/>
      <sheetName val="gia_vat_,ieu"/>
      <sheetName val="P_LIST"/>
      <sheetName val="MAKING_BILL"/>
      <sheetName val="CO_FORM_A"/>
      <sheetName val="HOI_PHIEU"/>
      <sheetName val="YEU_CAU_TT_TECH_(LC)"/>
      <sheetName val="shipping_advice"/>
      <sheetName val="Tong_hop_gia1"/>
      <sheetName val="May_thi_cong"/>
      <sheetName val="Chi_phi_chung"/>
      <sheetName val="TH_K_II"/>
      <sheetName val="TH_K_I"/>
      <sheetName val="BKE_CT_GOC1"/>
      <sheetName val="BKE_CT_GOC_(2)1"/>
      <sheetName val="CTGS10_(2)1"/>
      <sheetName val="28+!60-28+420_5K951"/>
      <sheetName val="Thi_sinh1"/>
      <sheetName val="Cham_cong1"/>
      <sheetName val="Bang_luong1"/>
      <sheetName val="STH_1521"/>
      <sheetName val="CN_3311"/>
      <sheetName val="THV_CHI_61"/>
      <sheetName val="27+500-700_4(k85)1"/>
      <sheetName val="CHIET_TINH_TBA1"/>
      <sheetName val="CHIET_TINH_DZ_0,41"/>
      <sheetName val="CHIET_TINH_CCT1"/>
      <sheetName val="cong_bien_t1&lt;1"/>
      <sheetName val="Bang_2B1"/>
      <sheetName val="Dgia_vat_tu1"/>
      <sheetName val="Don_gia_III1"/>
      <sheetName val="Dgia_VT1"/>
      <sheetName val="ITB_COST"/>
      <sheetName val="BU6-"/>
      <sheetName val="TIEN_GOI"/>
      <sheetName val="NHAT_KY_THU_TIEN_T_GOI"/>
      <sheetName val="LUONG_GIAN_TIEP"/>
      <sheetName val="NHAT_KY_THU_TIEN_TM"/>
      <sheetName val="UOC_THUC_HIEN_THUE_TNDN"/>
      <sheetName val="QUY_TM"/>
      <sheetName val="NKCT_-_01"/>
      <sheetName val="w't_table"/>
      <sheetName val="LAI_-_LO"/>
      <sheetName val="TO_KHAI_CHI_TIET"/>
      <sheetName val="THUE_PII"/>
      <sheetName val="THUE_PIII"/>
      <sheetName val="QUYET_TOAN_THUE_TNDN"/>
      <sheetName val="BANG_CAN_DOI_RUT_GON"/>
      <sheetName val="BANG_CAN_DOI"/>
      <sheetName val="NHAT_KY_CHI_TIEN"/>
      <sheetName val="LAI_LO"/>
      <sheetName val="TO_KHAI_THUE_DT_-TNDN-_CP"/>
      <sheetName val="QUYET_TOAN_THUE-_CAC_KHOAN"/>
      <sheetName val="GIA_THANH"/>
      <sheetName val="BAI_DUNG_"/>
      <sheetName val="BIA_NAM"/>
      <sheetName val="TM_BAO_CAO"/>
      <sheetName val="기계锼"/>
      <sheetName val="기계灼"/>
      <sheetName val="Ki泺m_tra_DS_thue_GTGT"/>
      <sheetName val="27+740-820_3(k95)"/>
      <sheetName val="Liệt_kê"/>
      <sheetName val="THDN_MBA_phu_tai"/>
      <sheetName val="TBA_CC"/>
      <sheetName val="L_D17041"/>
      <sheetName val="Purchase_Order"/>
      <sheetName val="Customize_Your_Purchase_Order"/>
      <sheetName val="A__Building__"/>
      <sheetName val="Qty-(Arc_)"/>
      <sheetName val="Electrical_Breakdown"/>
      <sheetName val="PIPE-03E_XLS1"/>
      <sheetName val="VC_MONG1"/>
      <sheetName val="LUONG_NC1"/>
      <sheetName val="B9_SCL_(2)1"/>
      <sheetName val="Thang_7-051"/>
      <sheetName val="Bia_dvi1"/>
      <sheetName val="B3_Tonghop_thang1"/>
      <sheetName val="Cong_doan1"/>
      <sheetName val="VËt_liÖu"/>
      <sheetName val="K_L­¬ng_"/>
      <sheetName val="GTDT_"/>
      <sheetName val="Bï_VL_"/>
      <sheetName val="Tæng_Hîp"/>
      <sheetName val="Kinh_PhÝ"/>
      <sheetName val="T_kÕ"/>
      <sheetName val="tÝnh_VL"/>
      <sheetName val="KL_®Ëp"/>
      <sheetName val="Lµng_Lµ"/>
      <sheetName val="XXXXXXX"/>
      <sheetName val="DTcojg_4-5"/>
      <sheetName val="DGchitiet_"/>
      <sheetName val="van_phong_Quy_1"/>
      <sheetName val="Cong_ty_Quy_1"/>
      <sheetName val="20_9_05"/>
      <sheetName val="Thanh_toan"/>
      <sheetName val="B_11D_"/>
      <sheetName val="Bang_luong_"/>
      <sheetName val="Gia_tr?"/>
      <sheetName val="Ki??m_tra_DS_thue_GTGT"/>
      <sheetName val="Thuong_dip_nhan_danh_hieu_AHL?"/>
      <sheetName val="ND13-1+334"/>
      <sheetName val="26+960-27+150_5(k95!"/>
      <sheetName val="[PIPE-03E_XLSÝ26+960-27+150_4(k"/>
      <sheetName val="Tojg_hop_thep"/>
      <sheetName val="TH_du_toanþ"/>
      <sheetName val="bANG_THANH_TOAN_LUONG_SC"/>
      <sheetName val="DON_GIA_TIEN_LUONG_SXCB"/>
      <sheetName val="bang_ke_luong_sc"/>
      <sheetName val="DICH_VU"/>
      <sheetName val="BD_LE_TET"/>
      <sheetName val="BANG_THANH_TOAN_LUONG_TO_SO_CHE"/>
      <sheetName val="BANG_TONG_HOP_LUONG_SP"/>
      <sheetName val="Bang_ke_tien_luong_O_phong"/>
      <sheetName val="bang_ke_luong_SP"/>
      <sheetName val="tam_ung_luong_ky_I"/>
      <sheetName val="bao_cao_BHXH_6_thang"/>
      <sheetName val="TH_du_toan¸"/>
      <sheetName val="TH_du_toann"/>
      <sheetName val="tph_AAHSTOT27"/>
      <sheetName val="Ca_D"/>
      <sheetName val="H_long"/>
      <sheetName val="C_Mong"/>
      <sheetName val="M_Phu"/>
      <sheetName val="T_Son"/>
      <sheetName val="V_Don"/>
      <sheetName val="Y_Kien"/>
      <sheetName val="V_Quang"/>
      <sheetName val="Q_Lam"/>
      <sheetName val="P_Thu"/>
      <sheetName val="T_Coc"/>
      <sheetName val="D_Nghia"/>
      <sheetName val="TT_DH"/>
      <sheetName val="P_Phu"/>
      <sheetName val="P_Lai"/>
      <sheetName val="N_Xuyen"/>
      <sheetName val="H_quan"/>
      <sheetName val="S_Dang"/>
      <sheetName val="N_Quan"/>
      <sheetName val="C_Dam"/>
      <sheetName val="B_luan"/>
      <sheetName val="M_Luong"/>
      <sheetName val="B_Doan"/>
      <sheetName val="H_Do"/>
      <sheetName val="D_Khe"/>
      <sheetName val="P_Trung"/>
      <sheetName val="V_du"/>
      <sheetName val="THD"/>
      <sheetName val="Cước_CG"/>
      <sheetName val="gia_tri_theo_phong"/>
      <sheetName val="CỘT_HỐ_PIT"/>
      <sheetName val="Don_gia"/>
      <sheetName val="@_Dap"/>
      <sheetName val="Summary_(1)"/>
      <sheetName val="List_of_Houses"/>
      <sheetName val="B2_SITE_WORKS"/>
      <sheetName val="B3_CONCRETE_WORKS"/>
      <sheetName val="B4_MASONRY_WORKS"/>
      <sheetName val="B5_METAL_WORKS"/>
      <sheetName val="B6_THERMAL&amp;MOITURE"/>
      <sheetName val="B7_ALU_GLASS_D&amp;W"/>
      <sheetName val="B8_FINISHING_WORKS"/>
      <sheetName val="B12_EXTERNAL_WORKS"/>
      <sheetName val="DMVT_-_2"/>
      <sheetName val="B__Additional_items"/>
      <sheetName val="C__VE_items_Add1"/>
      <sheetName val="F__VE_items_Updated_Add1"/>
      <sheetName val="G__Duplicated_items"/>
      <sheetName val="Unit_price"/>
      <sheetName val="gia_vtu,_ncong"/>
      <sheetName val="dao_dat"/>
      <sheetName val="chong_tham"/>
      <sheetName val="Yeu_cau_gia"/>
      <sheetName val="Phan_chia_tien_ich"/>
      <sheetName val="Prelim_HP5-ham"/>
      <sheetName val="B3_Mong&amp;ham_"/>
      <sheetName val="Prelim_HP5-than"/>
      <sheetName val="B4_Than&amp;Hoan_thien"/>
      <sheetName val="전기일위대가"/>
      <sheetName val="집계표(OPTION)"/>
      <sheetName val="F4-F7"/>
      <sheetName val="공사비내역서"/>
      <sheetName val="원형맨홀수량"/>
      <sheetName val="공사비 내역 (가)"/>
      <sheetName val="제품별"/>
      <sheetName val="노무비단가"/>
      <sheetName val="H.P견적(참조)"/>
      <sheetName val="Sat tron"/>
      <sheetName val="배수장토목공사비"/>
      <sheetName val="Project Data"/>
      <sheetName val="Bill 02-PL"/>
      <sheetName val="Mdata"/>
      <sheetName val="1995년 섹터별 매출"/>
      <sheetName val="단가산출서(기계)"/>
      <sheetName val="6,000"/>
      <sheetName val="ASEM내역"/>
      <sheetName val="118.세금과공과"/>
      <sheetName val="HSA"/>
      <sheetName val="FAB"/>
      <sheetName val="FAB4생산"/>
      <sheetName val="F1YLD"/>
      <sheetName val="F5YLD"/>
      <sheetName val="F8YLD"/>
      <sheetName val="iM1"/>
      <sheetName val="iM1p"/>
      <sheetName val="Low YLD Reject"/>
      <sheetName val="시실누(모) "/>
      <sheetName val="중장SR"/>
      <sheetName val="Income Statement"/>
      <sheetName val="20관리비율"/>
      <sheetName val="배관"/>
      <sheetName val="FRP내역서"/>
      <sheetName val="00내역서"/>
      <sheetName val="공틀공사"/>
      <sheetName val="표지 (2)"/>
      <sheetName val="UR2-Calculation"/>
      <sheetName val="차량구입"/>
      <sheetName val="BP2000 Month"/>
      <sheetName val="FOB발"/>
      <sheetName val="95TOTREV"/>
      <sheetName val="_M10C DIFF 산포 개선 사례_7자 GAS LINE"/>
      <sheetName val="Nand"/>
      <sheetName val="Nandp"/>
      <sheetName val="hMC1"/>
      <sheetName val="hMC2"/>
      <sheetName val="hMP"/>
      <sheetName val="hcYLD"/>
      <sheetName val="iMC1p"/>
      <sheetName val="iMC2p"/>
      <sheetName val="hMPp"/>
      <sheetName val="Controls"/>
      <sheetName val="NM2"/>
      <sheetName val="NW1"/>
      <sheetName val="NW2"/>
      <sheetName val="DNW"/>
      <sheetName val="N+"/>
      <sheetName val="NE"/>
      <sheetName val="P+"/>
      <sheetName val="F5"/>
      <sheetName val="cM9"/>
      <sheetName val="cM9p"/>
      <sheetName val="f_in"/>
      <sheetName val="code"/>
      <sheetName val="HRG BHN"/>
      <sheetName val="control"/>
      <sheetName val="BOQ-1"/>
      <sheetName val="공사비_내역_(가)"/>
      <sheetName val="H_P견적(참조)"/>
      <sheetName val="Sat_tron"/>
      <sheetName val="Project_Data"/>
      <sheetName val="Bill_02-PL"/>
      <sheetName val="1995년_섹터별_매출"/>
      <sheetName val="118_세금과공과"/>
      <sheetName val="Low_YLD_Reject"/>
      <sheetName val="시실누(모)_"/>
      <sheetName val="Income_Statement"/>
      <sheetName val="표지_(2)"/>
      <sheetName val="BP2000_Month"/>
      <sheetName val="_M10C_DIFF_산포_개선_사례_7자_GAS_LINE"/>
      <sheetName val="HRG_BHN"/>
      <sheetName val="고객사_관리_코드2"/>
      <sheetName val="Xunit_(단위환산)2"/>
      <sheetName val="7_공정표2"/>
      <sheetName val="DG_Cong_C1,C2,C3,C4,C51"/>
      <sheetName val="gia_vt,nc,may1"/>
      <sheetName val="Chi_tiet1"/>
      <sheetName val="6_1_Quantity-Bill_1-Prelim2"/>
      <sheetName val="DonGia_chetao1"/>
      <sheetName val="DonGia_VatTuLK1"/>
      <sheetName val="dtct_cong1"/>
      <sheetName val="tong_du_toan1"/>
      <sheetName val="SCOPE_OF_WORK1"/>
      <sheetName val="CHITIET_VL-NCHT1_(2)1"/>
      <sheetName val="Xây_tô1"/>
      <sheetName val="HT Ham"/>
      <sheetName val="공사비_내역_(가)1"/>
      <sheetName val="H_P견적(참조)1"/>
      <sheetName val="Sat_tron1"/>
      <sheetName val="Project_Data1"/>
      <sheetName val="Bill_02-PL1"/>
      <sheetName val="1995년_섹터별_매출1"/>
      <sheetName val="118_세금과공과1"/>
      <sheetName val="Low_YLD_Reject1"/>
      <sheetName val="시실누(모)_1"/>
      <sheetName val="Income_Statement1"/>
      <sheetName val="표지_(2)1"/>
      <sheetName val="BP2000_Month1"/>
      <sheetName val="_M10C_DIFF_산포_개선_사례_7자_GAS_LIN1"/>
      <sheetName val="HRG_BHN1"/>
      <sheetName val="Don_gia_chi_tiet2"/>
      <sheetName val="Summary_-_Budget1"/>
      <sheetName val="Chi_tiet_-_Dv_lap3"/>
      <sheetName val="TH_KHTC3"/>
      <sheetName val="Van_chuyen3"/>
      <sheetName val="THKP_(2)3"/>
      <sheetName val="T_Bi3"/>
      <sheetName val="Thiet_ke3"/>
      <sheetName val="K_luong3"/>
      <sheetName val="TT_L23"/>
      <sheetName val="TT_L13"/>
      <sheetName val="Thue_Ngoai3"/>
      <sheetName val="KL_XL20003"/>
      <sheetName val="Chiet_tinh3"/>
      <sheetName val="Sheet2_(2)3"/>
      <sheetName val="Dong_Dau3"/>
      <sheetName val="Dong_Dau_(2)3"/>
      <sheetName val="Sau_dong3"/>
      <sheetName val="Ma_xa3"/>
      <sheetName val="My_dinh3"/>
      <sheetName val="Tong_cong3"/>
      <sheetName val="KH_2003_(moi_max)3"/>
      <sheetName val="be_tong3"/>
      <sheetName val="Tong_hop_thep3"/>
      <sheetName val="__3"/>
      <sheetName val="san_vuon3"/>
      <sheetName val="khu_phu_tro3"/>
      <sheetName val="LUAN_CHUYEN3"/>
      <sheetName val="KE_QUY3"/>
      <sheetName val="LUONGGIAN_TIEP3"/>
      <sheetName val="VAY_VON3"/>
      <sheetName val="O_THAO3"/>
      <sheetName val="Q_TRUNG3"/>
      <sheetName val="Y_THANH3"/>
      <sheetName val="Thuyet_minh3"/>
      <sheetName val="CDSL_(2)3"/>
      <sheetName val="26+180-400_23"/>
      <sheetName val="26+180_Sub13"/>
      <sheetName val="26+180_Sub43"/>
      <sheetName val="26+180-400_5(k95)3"/>
      <sheetName val="26+400-620_3(k95)3"/>
      <sheetName val="26+400-640_1(k95)3"/>
      <sheetName val="26+960-27+150_93"/>
      <sheetName val="26+960-27+150_103"/>
      <sheetName val="26+960-27+150_113"/>
      <sheetName val="26+960-27+150_123"/>
      <sheetName val="26+960-27+150_5(k95)3"/>
      <sheetName val="26+960-27+150_4(k95)3"/>
      <sheetName val="26+960-27+150_1(k95)3"/>
      <sheetName val="27+500-700_5(k95)3"/>
      <sheetName val="27+500-700_4(k95)3"/>
      <sheetName val="27+500-700_3(k95)3"/>
      <sheetName val="27+500-700_1(k95)3"/>
      <sheetName val="27+740-920_3(k95)3"/>
      <sheetName val="27+740-920_213"/>
      <sheetName val="27+920-28+040_6,73"/>
      <sheetName val="27+920-28+040_103"/>
      <sheetName val="27+920-28+160_Su33"/>
      <sheetName val="28+160-28+420_5K953"/>
      <sheetName val="28+430-657_73"/>
      <sheetName val="Km28+430-657_83"/>
      <sheetName val="28+430-657_93"/>
      <sheetName val="28+430-667_103"/>
      <sheetName val="28+430-657_113"/>
      <sheetName val="28+430-657_4k953"/>
      <sheetName val="28+500-657_183"/>
      <sheetName val="28+520-657_193"/>
      <sheetName val="Interim_payment3"/>
      <sheetName val="Bid_Sum3"/>
      <sheetName val="Item_B3"/>
      <sheetName val="Dg_A3"/>
      <sheetName val="Dg_B&amp;C3"/>
      <sheetName val="Material_at_site3"/>
      <sheetName val="BCC_(2)3"/>
      <sheetName val="Bao_cao3"/>
      <sheetName val="Bao_cao_23"/>
      <sheetName val="Khoi_luong3"/>
      <sheetName val="Khoi_luong_mat3"/>
      <sheetName val="Bang_ke3"/>
      <sheetName val="T_HopKL3"/>
      <sheetName val="S_Luong3"/>
      <sheetName val="D_Dap3"/>
      <sheetName val="Q_Toan3"/>
      <sheetName val="Phan_tich_chi_phi3"/>
      <sheetName val="Chi_phi_nen_theo_BVTC3"/>
      <sheetName val="nhan_cong_phu3"/>
      <sheetName val="nhan_cong_Hung3"/>
      <sheetName val="Nhan_cong3"/>
      <sheetName val="Khoi_luong_nen_theo_BVTC3"/>
      <sheetName val="Phu_luc3"/>
      <sheetName val="Gia_trÞ3"/>
      <sheetName val="AC_PC3"/>
      <sheetName val="Gia_VL3"/>
      <sheetName val="Bang_gia_ca_may3"/>
      <sheetName val="Bang_luong_CB3"/>
      <sheetName val="Bang_P_tich_CT3"/>
      <sheetName val="D_toan_chi_tiet3"/>
      <sheetName val="Bang_TH_Dtoan3"/>
      <sheetName val="cap_cho_cac_DT3"/>
      <sheetName val="Ung_-_hoan3"/>
      <sheetName val="CP_may3"/>
      <sheetName val="Thep_3"/>
      <sheetName val="Chi_tiet_Khoi_luong3"/>
      <sheetName val="TH_khoi_luong3"/>
      <sheetName val="Chiet_tinh_vat_lieu_3"/>
      <sheetName val="TH_KL_VL3"/>
      <sheetName val="TAI_TRONG3"/>
      <sheetName val="NOI_LUC3"/>
      <sheetName val="TINH_DUYET_THTT_CHINH3"/>
      <sheetName val="TDUYET_THTT_PHU3"/>
      <sheetName val="TINH_DAO_DONG_VA_DO_VONG3"/>
      <sheetName val="TINH_NEO3"/>
      <sheetName val="Bang_VL3"/>
      <sheetName val="VL(No_V-c)3"/>
      <sheetName val="He_so3"/>
      <sheetName val="PL_Vua3"/>
      <sheetName val="Chitieu-dam_cac_loai3"/>
      <sheetName val="DG_Dam3"/>
      <sheetName val="DG_chung3"/>
      <sheetName val="VL-dac_chung3"/>
      <sheetName val="CT_1md_&amp;_dau_cong3"/>
      <sheetName val="Tong_hop3"/>
      <sheetName val="CT_cong3"/>
      <sheetName val="dg_cong3"/>
      <sheetName val="CT_Duong3"/>
      <sheetName val="D_gia3"/>
      <sheetName val="T_hop3"/>
      <sheetName val="CtP_tro3"/>
      <sheetName val="Nha_moi3"/>
      <sheetName val="TT-T_Tron_So_23"/>
      <sheetName val="Ct_Dam_3"/>
      <sheetName val="Ct_Duoi3"/>
      <sheetName val="Ct_Tren3"/>
      <sheetName val="D_giaMay3"/>
      <sheetName val="BU_CTPH3"/>
      <sheetName val="BU_tran3+360_223"/>
      <sheetName val="Tran3+360_223"/>
      <sheetName val="BU_tran2+386_43"/>
      <sheetName val="Tran2+386_43"/>
      <sheetName val="DTcong_4-53"/>
      <sheetName val="Bu_1-23"/>
      <sheetName val="Bu_12-133"/>
      <sheetName val="DTcong_12-133"/>
      <sheetName val="DT_cong13-13+3"/>
      <sheetName val="BU-_nhanh3"/>
      <sheetName val="dtcong_nh1-23"/>
      <sheetName val="dtcong_nh0-13"/>
      <sheetName val="BU_11-123"/>
      <sheetName val="DTcong_11-123"/>
      <sheetName val="Pr-_CC3"/>
      <sheetName val="MD_3-43"/>
      <sheetName val="ND_3-43"/>
      <sheetName val="MD_1-23"/>
      <sheetName val="ND_1-23"/>
      <sheetName val="MD_0-13"/>
      <sheetName val="ND_0-13"/>
      <sheetName val="KL_tong3"/>
      <sheetName val="TH_(T1-6)3"/>
      <sheetName val="_NL3"/>
      <sheetName val="_NL_(2)3"/>
      <sheetName val="CDTHCT_(3)3"/>
      <sheetName val="Quyet_toan3"/>
      <sheetName val="Thu_hoi3"/>
      <sheetName val="Lai_vay3"/>
      <sheetName val="Tien_vay3"/>
      <sheetName val="Cong_no3"/>
      <sheetName val="Cop_pha3"/>
      <sheetName val="thkl_(2)3"/>
      <sheetName val="long_tec3"/>
      <sheetName val="cd_viaK0-T63"/>
      <sheetName val="cdvia_T6-Tc243"/>
      <sheetName val="cdvia_Tc24-T463"/>
      <sheetName val="cd_btnL2k0+361-T193"/>
      <sheetName val="DS_them_luong_qui_4-20023"/>
      <sheetName val="Phuc_loi_2-9-023"/>
      <sheetName val="Thuong_nhan_dip_21-12-023"/>
      <sheetName val="Thuong_dip_nhan_danh_hieu_AHL§3"/>
      <sheetName val="Thang_luong_thu_13_nam_20023"/>
      <sheetName val="Luong_SX#_dip_Tet_Qui_Mui(dong3"/>
      <sheetName val="phan_tich_DG3"/>
      <sheetName val="gia_vat_lieu3"/>
      <sheetName val="gia_xe_may3"/>
      <sheetName val="gia_nhan_cong3"/>
      <sheetName val="Chenh_lech3"/>
      <sheetName val="Kinh_phí3"/>
      <sheetName val="CDTHU_CHI_T13"/>
      <sheetName val="THUCHI_23"/>
      <sheetName val="THU_CHI33"/>
      <sheetName val="THU_CHI_43"/>
      <sheetName val="THU_CHI53"/>
      <sheetName val="THU_CHI_63"/>
      <sheetName val="TU_CHI_73"/>
      <sheetName val="THU_CHI93"/>
      <sheetName val="THU_CHI_83"/>
      <sheetName val="THU_CHI_103"/>
      <sheetName val="THU_CHI_113"/>
      <sheetName val="THU_CHI_123"/>
      <sheetName val="tong_hop_thanh_toan_thue3"/>
      <sheetName val="bang_ke_nop_thue3"/>
      <sheetName val="Tonh_hop_chi_phi3"/>
      <sheetName val="BK_chi_phi3"/>
      <sheetName val="KTra_DS_va_thue_GTGT3"/>
      <sheetName val="Kiãøm_tra_DS_thue_GTGT3"/>
      <sheetName val="XUAT(gia_von)3"/>
      <sheetName val="Xuat_(gia_ban)3"/>
      <sheetName val="Dchinh_TH_N-X-T3"/>
      <sheetName val="Tong_hop_N-X-T3"/>
      <sheetName val="thue_TH3"/>
      <sheetName val="tong_hop_20013"/>
      <sheetName val="qUYET_TOAN_THUE3"/>
      <sheetName val="vat_tu3"/>
      <sheetName val="THVT_T53"/>
      <sheetName val="XL1_t53"/>
      <sheetName val="XL2_T53"/>
      <sheetName val="XL3_T53"/>
      <sheetName val="XL5_T53"/>
      <sheetName val="CC_XL13"/>
      <sheetName val="KKTS_043"/>
      <sheetName val="nha_kct3"/>
      <sheetName val="sent_to3"/>
      <sheetName val="KL_Tram_Cty3"/>
      <sheetName val="Gam_may_Cty3"/>
      <sheetName val="KL_tram_KH3"/>
      <sheetName val="Gam_may_KH3"/>
      <sheetName val="Cach_dien3"/>
      <sheetName val="Mang_tai3"/>
      <sheetName val="KL_DDK3"/>
      <sheetName val="Mang_tai_DDK3"/>
      <sheetName val="KL_DDK0,43"/>
      <sheetName val="TT_Ky_thuat3"/>
      <sheetName val="CT_moi3"/>
      <sheetName val="Tu_dien3"/>
      <sheetName val="May_cat3"/>
      <sheetName val="Dao_Cly3"/>
      <sheetName val="Dao_Ptai3"/>
      <sheetName val="Tu_RMU3"/>
      <sheetName val="C_set3"/>
      <sheetName val="Sco_Cap3"/>
      <sheetName val="Sco_TB3"/>
      <sheetName val="TN_tram3"/>
      <sheetName val="TN_C_set3"/>
      <sheetName val="TN_TD_DDay3"/>
      <sheetName val="Phan_chung3"/>
      <sheetName val="congtac_vien-uy3"/>
      <sheetName val="Nhan_luc20013"/>
      <sheetName val="cong_Q23"/>
      <sheetName val="T_U_luong_Q13"/>
      <sheetName val="T_U_luong_Q23"/>
      <sheetName val="T_U_luong_Q33"/>
      <sheetName val="Xep_hang_2013"/>
      <sheetName val="toan_Cty3"/>
      <sheetName val="Cong_ty3"/>
      <sheetName val="XN_23"/>
      <sheetName val="XN_ong_CHi3"/>
      <sheetName val="N_XDCT&amp;_XKLD3"/>
      <sheetName val="CN_HCM3"/>
      <sheetName val="TT_XKLD(Nhan)3"/>
      <sheetName val="Ong_Hong3"/>
      <sheetName val="CN_hung_yen3"/>
      <sheetName val="Dong_nai3"/>
      <sheetName val="Quang_Tri3"/>
      <sheetName val="Da_Nang3"/>
      <sheetName val="Quang_Nam3"/>
      <sheetName val="Quang_Ngai3"/>
      <sheetName val="TH_DH-QN3"/>
      <sheetName val="KP_HD3"/>
      <sheetName val="DB_HD3"/>
      <sheetName val="K249_K983"/>
      <sheetName val="K249_K98_(2)3"/>
      <sheetName val="K251_K983"/>
      <sheetName val="K251_SBase3"/>
      <sheetName val="K251_AC3"/>
      <sheetName val="K252_K983"/>
      <sheetName val="K252_SBase3"/>
      <sheetName val="K252_AC3"/>
      <sheetName val="K253_K983"/>
      <sheetName val="K253_Subbase3"/>
      <sheetName val="K253_Base_3"/>
      <sheetName val="K253_SBase3"/>
      <sheetName val="K253_AC3"/>
      <sheetName val="K255_SBase3"/>
      <sheetName val="K259_K983"/>
      <sheetName val="K259_Subbase3"/>
      <sheetName val="K259_Base_3"/>
      <sheetName val="K259_AC3"/>
      <sheetName val="K260_K983"/>
      <sheetName val="K260_Subbase3"/>
      <sheetName val="K260_Base3"/>
      <sheetName val="K260_AC3"/>
      <sheetName val="K261_K983"/>
      <sheetName val="K261_Base3"/>
      <sheetName val="K261_AC3"/>
      <sheetName val="KL_VL3"/>
      <sheetName val="QT_9-63"/>
      <sheetName val="Thuong_luu_HB3"/>
      <sheetName val="QT_Ky_T3"/>
      <sheetName val="bc_vt_TON_BAI3"/>
      <sheetName val="Tien_ung3"/>
      <sheetName val="phi_luong33"/>
      <sheetName val="CT_xa3"/>
      <sheetName val="Gia_DAN3"/>
      <sheetName val="KLTong_hop3"/>
      <sheetName val="Lan_can3"/>
      <sheetName val="Ranh_doc_(2)3"/>
      <sheetName val="Ranh_doc3"/>
      <sheetName val="Coc_tieu3"/>
      <sheetName val="Bien_bao3"/>
      <sheetName val="Nan_tuyen3"/>
      <sheetName val="Lan_13"/>
      <sheetName val="Lan__23"/>
      <sheetName val="Lan_33"/>
      <sheetName val="Gia_tri3"/>
      <sheetName val="Lan_53"/>
      <sheetName val="Dc_Dau3"/>
      <sheetName val="_o_to_Hien_83"/>
      <sheetName val="_o_to_Hien93"/>
      <sheetName val="_o_to_Hien103"/>
      <sheetName val="_o_to_Hien113"/>
      <sheetName val="_o_to_Hien12)3"/>
      <sheetName val="_o_to_Hien14"/>
      <sheetName val="_o_to_Hien23"/>
      <sheetName val="_o_to_Hien33"/>
      <sheetName val="_o_to_Hien43"/>
      <sheetName val="_o_to_Hien53"/>
      <sheetName val="_o_to_Phong_83"/>
      <sheetName val="_o_to_Phong93"/>
      <sheetName val="_o_to_Phong103"/>
      <sheetName val="_o_to_Phong113"/>
      <sheetName val="_o_to_Phong12)3"/>
      <sheetName val="_o_to_Phong14"/>
      <sheetName val="_o_to_Phong23"/>
      <sheetName val="_o_to_Phong33"/>
      <sheetName val="_o_to_Phong43"/>
      <sheetName val="_o_to_Phong53"/>
      <sheetName val="_o_to_Dung_8_3"/>
      <sheetName val="_D_tt_dau83"/>
      <sheetName val="_o_to_Dung_93"/>
      <sheetName val="_D9_tt_dau3"/>
      <sheetName val="_D10_tt_dau3"/>
      <sheetName val="_o_to_Dung_103"/>
      <sheetName val="_o_to_Dung_113"/>
      <sheetName val="_o_to_Dung_12)3"/>
      <sheetName val="_o_to_Dung_14"/>
      <sheetName val="_o_to_Dung23"/>
      <sheetName val="_o_to_Dung33"/>
      <sheetName val="_o_to_Dung43"/>
      <sheetName val="_o_totrongT10-123"/>
      <sheetName val="_o_totrongT23"/>
      <sheetName val="_o_totrungT10-123"/>
      <sheetName val="_o_toMinhT10-12_3"/>
      <sheetName val="_o_toMinhT23"/>
      <sheetName val="_o_toTrieuT10-12__3"/>
      <sheetName val="Luong_8_SP3"/>
      <sheetName val="Luong_9_SP_3"/>
      <sheetName val="Luong_10_SP_3"/>
      <sheetName val="Luong_11_SP_3"/>
      <sheetName val="Luong_12_SP3"/>
      <sheetName val="Thang_123"/>
      <sheetName val="cong_bien_t103"/>
      <sheetName val="luong_t9_3"/>
      <sheetName val="bb_t93"/>
      <sheetName val="Co_quan_TCT3"/>
      <sheetName val="BOT_(PA_chon)3"/>
      <sheetName val="Yaly_&amp;_Ri_Ninh3"/>
      <sheetName val="Thuy_dien_Na_Loi3"/>
      <sheetName val="bang_so_sanh_tong_hop3"/>
      <sheetName val="bang_so_sanh_tong_hop_(ty_le)3"/>
      <sheetName val="thu_nhap_binh_quan_(2)3"/>
      <sheetName val="dang_huong3"/>
      <sheetName val="phuong_an_13"/>
      <sheetName val="phuong_an_1_(2)3"/>
      <sheetName val="phuong_an23"/>
      <sheetName val="tong_hop_BQ3"/>
      <sheetName val="tong_hop_BQ-13"/>
      <sheetName val="phuong_an_chon3"/>
      <sheetName val="bang_so_sanh_tong_hop_(_PA_cho3"/>
      <sheetName val="dang_ap_dung3"/>
      <sheetName val="bang_tong_hop_(dang_huong)3"/>
      <sheetName val="Cong_hop3"/>
      <sheetName val="kldukien_(107)3"/>
      <sheetName val="qui1_(2)3"/>
      <sheetName val="Luong_1_SP13"/>
      <sheetName val="Luong_2_SP23"/>
      <sheetName val="Luong_3_SP33"/>
      <sheetName val="Luong_4_SP43"/>
      <sheetName val="Luong_4_SP53"/>
      <sheetName val="TH_du_toan_3"/>
      <sheetName val="Du_toan_3"/>
      <sheetName val="C_Tinh3"/>
      <sheetName val="binh_do3"/>
      <sheetName val="cot_lieu3"/>
      <sheetName val="van_khuon3"/>
      <sheetName val="CT_BT3"/>
      <sheetName val="lay_mau3"/>
      <sheetName val="mat_ngoai_goi3"/>
      <sheetName val="coc_tram-bt3"/>
      <sheetName val="Phu_luc_HD3"/>
      <sheetName val="Gia_du_thau3"/>
      <sheetName val="Ca_xe3"/>
      <sheetName val="Cau_2(3)3"/>
      <sheetName val="TK_331c12"/>
      <sheetName val="CT_3312"/>
      <sheetName val="CT_1312"/>
      <sheetName val="KH_200³_(moi_max)3"/>
      <sheetName val="TSCD_ko_dung2"/>
      <sheetName val="Tong_vat_tu2"/>
      <sheetName val="VT_luu2"/>
      <sheetName val="Vtu_u_dong2"/>
      <sheetName val="TSLD_khac2"/>
      <sheetName val="CC_da_pbo_het2"/>
      <sheetName val="C_TIEU3"/>
      <sheetName val="T_Luong3"/>
      <sheetName val="T_HAO3"/>
      <sheetName val="DT_TUYEN3"/>
      <sheetName val="DT_GIA3"/>
      <sheetName val="KHDT_(2)3"/>
      <sheetName val="CL_3"/>
      <sheetName val="KQ_(2)3"/>
      <sheetName val="Tong_Thu2"/>
      <sheetName val="Tong_Chi2"/>
      <sheetName val="Truong_hoc2"/>
      <sheetName val="Cty_CP2"/>
      <sheetName val="G_thau_3B2"/>
      <sheetName val="T_Hop_Thu-chi2"/>
      <sheetName val="XE_DAU3"/>
      <sheetName val="XE_XANG3"/>
      <sheetName val="Hat_13"/>
      <sheetName val="_H8_duong3"/>
      <sheetName val="Hat_7dg3"/>
      <sheetName val="TH_duong_1B3"/>
      <sheetName val="B_T_HOP2"/>
      <sheetName val="HT_HE_DUONG2"/>
      <sheetName val="DH_D1,22"/>
      <sheetName val="Tro_giup2"/>
      <sheetName val="TH_cau_1B3"/>
      <sheetName val="cau_H13"/>
      <sheetName val="Son_dg3"/>
      <sheetName val="THKL_H93"/>
      <sheetName val="THKL_H43"/>
      <sheetName val="BB_NT_GD_H-thanh2"/>
      <sheetName val="BB_NT_KL2"/>
      <sheetName val="CL_PP2"/>
      <sheetName val="TH_DgPP2"/>
      <sheetName val="Dg_PP2"/>
      <sheetName val="CL_DgPP2"/>
      <sheetName val="TH_DDau2"/>
      <sheetName val="TH_DVu2"/>
      <sheetName val="CL_Dvu2"/>
      <sheetName val="TH_DgDvu2"/>
      <sheetName val="Dg_DV2"/>
      <sheetName val="C_O2"/>
      <sheetName val="TH_dg_OC2"/>
      <sheetName val="CL_CatOng2"/>
      <sheetName val="Bang_qui_cach_Vtu2"/>
      <sheetName val="CT_033"/>
      <sheetName val="TH_033"/>
      <sheetName val="cap_so_lan_23"/>
      <sheetName val="cap_so_BHXH3"/>
      <sheetName val="tru_tien3"/>
      <sheetName val="yt_q23"/>
      <sheetName val="c45_t33"/>
      <sheetName val="c45_t63"/>
      <sheetName val="BHYT_Q3_20033"/>
      <sheetName val="C45_t73"/>
      <sheetName val="C47-t07_20033"/>
      <sheetName val="C45_t83"/>
      <sheetName val="C47-t08_20033"/>
      <sheetName val="C45_t093"/>
      <sheetName val="C47-t09_20033"/>
      <sheetName val="C47_T123"/>
      <sheetName val="BHYT_Q4-20033"/>
      <sheetName val="C45_T103"/>
      <sheetName val="VAT_TU_NHAN_TXQN2"/>
      <sheetName val="bang_tong_ke_khoi_luong_vat_tu2"/>
      <sheetName val="hcong_tkhe2"/>
      <sheetName val="VAT_TU_NHAN_TKHE2"/>
      <sheetName val="hcong_qn2"/>
      <sheetName val="VAT_TU_NHAN_(2)2"/>
      <sheetName val="CO_SO_DU_LIEU_PTVL3"/>
      <sheetName val="QT_Duoc_(Hai)2"/>
      <sheetName val="TH_mau_moi_tu_T102"/>
      <sheetName val="Tong_hop_Quy_IV2"/>
      <sheetName val="DG_SOC3"/>
      <sheetName val="DG_HQ3"/>
      <sheetName val="Bot_Giat_C3"/>
      <sheetName val="Bot_Giat_P_3"/>
      <sheetName val="THAY_THUNG_H3"/>
      <sheetName val="thi_nghiem3"/>
      <sheetName val="BLR_12"/>
      <sheetName val="gia_phan_mong2"/>
      <sheetName val="NAM_20043"/>
      <sheetName val="huy_dong_von3"/>
      <sheetName val="Lai_vayxd3"/>
      <sheetName val="Lai_vayphaitra3"/>
      <sheetName val="Lai_vay_3"/>
      <sheetName val="tra_von3"/>
      <sheetName val="KH_chi_tiet3"/>
      <sheetName val="nguyen_lieu3"/>
      <sheetName val="soi_tho_soi_det3"/>
      <sheetName val="soi_thuong3"/>
      <sheetName val="vai_det3"/>
      <sheetName val="chi_phi_1tan3"/>
      <sheetName val="von_luu_dong3"/>
      <sheetName val="thue_VAT3"/>
      <sheetName val="doanh_thu3"/>
      <sheetName val="doanh_thu_loi_nhuan3"/>
      <sheetName val="dong_tien3"/>
      <sheetName val="thu_hoi_von3"/>
      <sheetName val="MTO_REV_02"/>
      <sheetName val="Bang_gia_NC2"/>
      <sheetName val="TH_DZ352"/>
      <sheetName val="D_Da02"/>
      <sheetName val="Thang_14"/>
      <sheetName val="Thang_12_(2)3"/>
      <sheetName val="Thang_013"/>
      <sheetName val="hoan_von3"/>
      <sheetName val="dothi_npv3"/>
      <sheetName val="diem_hoa_von3"/>
      <sheetName val="nop_ngan_sach3"/>
      <sheetName val="chi_tieu3"/>
      <sheetName val="Div__A2"/>
      <sheetName val="26+960-27+050_92"/>
      <sheetName val="luong_thang_102"/>
      <sheetName val="tong_hop_thang_102"/>
      <sheetName val="TH_112"/>
      <sheetName val="px_khai_thac_22"/>
      <sheetName val="dao_lo_so_22"/>
      <sheetName val="luong_vp_thang_102"/>
      <sheetName val="Du_toan2"/>
      <sheetName val="Chenh_lech_vat_tu2"/>
      <sheetName val="Phan_tich_vat_tu2"/>
      <sheetName val="Tong_hop_vat_tu2"/>
      <sheetName val="Gia_tri_vat_tu2"/>
      <sheetName val="Chi_phi_van_chuyen2"/>
      <sheetName val="Du_thau2"/>
      <sheetName val="Tong_hop_kinh_phi2"/>
      <sheetName val="Tu_van_Thiet_ke2"/>
      <sheetName val="Tien_do_thi_cong2"/>
      <sheetName val="Bia_du_toan2"/>
      <sheetName val="Phan_tich_don_gia_(doc)2"/>
      <sheetName val="DMVT1_(2)1"/>
      <sheetName val="Chiet_tinh_6at_lieu_1"/>
      <sheetName val="gia_vat_,ieu1"/>
      <sheetName val="P_LIST1"/>
      <sheetName val="MAKING_BILL1"/>
      <sheetName val="CO_FORM_A1"/>
      <sheetName val="HOI_PHIEU1"/>
      <sheetName val="YEU_CAU_TT_TECH_(LC)1"/>
      <sheetName val="shipping_advice1"/>
      <sheetName val="Tong_hop_gia2"/>
      <sheetName val="May_thi_cong1"/>
      <sheetName val="Chi_phi_chung1"/>
      <sheetName val="TH_K_II1"/>
      <sheetName val="TH_K_I1"/>
      <sheetName val="BKE_CT_GOC2"/>
      <sheetName val="BKE_CT_GOC_(2)2"/>
      <sheetName val="CTGS10_(2)2"/>
      <sheetName val="28+!60-28+420_5K952"/>
      <sheetName val="Thi_sinh2"/>
      <sheetName val="Cham_cong2"/>
      <sheetName val="Bang_luong2"/>
      <sheetName val="STH_1522"/>
      <sheetName val="CN_3312"/>
      <sheetName val="THV_CHI_62"/>
      <sheetName val="27+500-700_4(k85)2"/>
      <sheetName val="CHIET_TINH_TBA2"/>
      <sheetName val="CHIET_TINH_DZ_0,42"/>
      <sheetName val="CHIET_TINH_CCT2"/>
      <sheetName val="cong_bien_t1&lt;2"/>
      <sheetName val="Bang_2B2"/>
      <sheetName val="Dgia_vat_tu2"/>
      <sheetName val="Don_gia_III2"/>
      <sheetName val="Dgia_VT2"/>
      <sheetName val="ITB_COST1"/>
      <sheetName val="TIEN_GOI1"/>
      <sheetName val="NHAT_KY_THU_TIEN_T_GOI1"/>
      <sheetName val="LUONG_GIAN_TIEP1"/>
      <sheetName val="NHAT_KY_THU_TIEN_TM1"/>
      <sheetName val="UOC_THUC_HIEN_THUE_TNDN1"/>
      <sheetName val="QUY_TM1"/>
      <sheetName val="NKCT_-_011"/>
      <sheetName val="w't_table1"/>
      <sheetName val="LAI_-_LO1"/>
      <sheetName val="TO_KHAI_CHI_TIET1"/>
      <sheetName val="THUE_PII1"/>
      <sheetName val="THUE_PIII1"/>
      <sheetName val="QUYET_TOAN_THUE_TNDN1"/>
      <sheetName val="BANG_CAN_DOI_RUT_GON1"/>
      <sheetName val="BANG_CAN_DOI1"/>
      <sheetName val="NHAT_KY_CHI_TIEN1"/>
      <sheetName val="LAI_LO1"/>
      <sheetName val="TO_KHAI_THUE_DT_-TNDN-_CP1"/>
      <sheetName val="QUYET_TOAN_THUE-_CAC_KHOAN1"/>
      <sheetName val="GIA_THANH1"/>
      <sheetName val="BAI_DUNG_1"/>
      <sheetName val="BIA_NAM1"/>
      <sheetName val="TM_BAO_CAO1"/>
      <sheetName val="Ki泺m_tra_DS_thue_GTGT1"/>
      <sheetName val="27+740-820_3(k95)1"/>
      <sheetName val="Liệt_kê1"/>
      <sheetName val="THDN_MBA_phu_tai1"/>
      <sheetName val="TBA_CC1"/>
      <sheetName val="L_D17042"/>
      <sheetName val="Purchase_Order1"/>
      <sheetName val="Customize_Your_Purchase_Order1"/>
      <sheetName val="A__Building__1"/>
      <sheetName val="Qty-(Arc_)1"/>
      <sheetName val="Electrical_Breakdown1"/>
      <sheetName val="PIPE-03E_XLS2"/>
      <sheetName val="VC_MONG2"/>
      <sheetName val="LUONG_NC2"/>
      <sheetName val="B9_SCL_(2)2"/>
      <sheetName val="Thang_7-052"/>
      <sheetName val="Bia_dvi2"/>
      <sheetName val="B3_Tonghop_thang2"/>
      <sheetName val="Cong_doan2"/>
      <sheetName val="VËt_liÖu1"/>
      <sheetName val="K_L­¬ng_1"/>
      <sheetName val="GTDT_1"/>
      <sheetName val="Bï_VL_1"/>
      <sheetName val="Tæng_Hîp1"/>
      <sheetName val="Kinh_PhÝ1"/>
      <sheetName val="T_kÕ1"/>
      <sheetName val="tÝnh_VL1"/>
      <sheetName val="KL_®Ëp1"/>
      <sheetName val="Lµng_Lµ1"/>
      <sheetName val="DTcojg_4-51"/>
      <sheetName val="DGchitiet_1"/>
      <sheetName val="van_phong_Quy_11"/>
      <sheetName val="Cong_ty_Quy_11"/>
      <sheetName val="20_9_051"/>
      <sheetName val="Thanh_toan1"/>
      <sheetName val="B_11D_1"/>
      <sheetName val="Gia_tr?1"/>
      <sheetName val="Ki??m_tra_DS_thue_GTGT1"/>
      <sheetName val="Thuong_dip_nhan_danh_hieu_AHL?1"/>
      <sheetName val="26+960-27+150_5(k95!1"/>
      <sheetName val="[PIPE-03E_XLSÝ26+960-27+150_4(1"/>
      <sheetName val="Tojg_hop_thep1"/>
      <sheetName val="TH_du_toanþ1"/>
      <sheetName val="bANG_THANH_TOAN_LUONG_SC1"/>
      <sheetName val="DON_GIA_TIEN_LUONG_SXCB1"/>
      <sheetName val="bang_ke_luong_sc1"/>
      <sheetName val="DICH_VU1"/>
      <sheetName val="BD_LE_TET1"/>
      <sheetName val="BANG_THANH_TOAN_LUONG_TO_SO_CH1"/>
      <sheetName val="BANG_TONG_HOP_LUONG_SP1"/>
      <sheetName val="Bang_ke_tien_luong_O_phong1"/>
      <sheetName val="bang_ke_luong_SP1"/>
      <sheetName val="tam_ung_luong_ky_I1"/>
      <sheetName val="bao_cao_BHXH_6_thang1"/>
      <sheetName val="TH_du_toan¸1"/>
      <sheetName val="TH_du_toann1"/>
      <sheetName val="tph_AAHSTOT271"/>
      <sheetName val="Ca_D1"/>
      <sheetName val="H_long1"/>
      <sheetName val="C_Mong1"/>
      <sheetName val="M_Phu1"/>
      <sheetName val="T_Son1"/>
      <sheetName val="V_Don1"/>
      <sheetName val="Y_Kien1"/>
      <sheetName val="V_Quang1"/>
      <sheetName val="Q_Lam1"/>
      <sheetName val="P_Thu1"/>
      <sheetName val="T_Coc1"/>
      <sheetName val="D_Nghia1"/>
      <sheetName val="TT_DH1"/>
      <sheetName val="P_Phu1"/>
      <sheetName val="P_Lai1"/>
      <sheetName val="N_Xuyen1"/>
      <sheetName val="H_quan1"/>
      <sheetName val="S_Dang1"/>
      <sheetName val="N_Quan1"/>
      <sheetName val="C_Dam1"/>
      <sheetName val="B_luan1"/>
      <sheetName val="M_Luong1"/>
      <sheetName val="B_Doan1"/>
      <sheetName val="H_Do1"/>
      <sheetName val="D_Khe1"/>
      <sheetName val="P_Trung1"/>
      <sheetName val="V_du1"/>
      <sheetName val="Cước_CG1"/>
      <sheetName val="gia_tri_theo_phong1"/>
      <sheetName val="CỘT_HỐ_PIT1"/>
      <sheetName val="Don_gia1"/>
      <sheetName val="@_Dap1"/>
      <sheetName val="Summary_(1)1"/>
      <sheetName val="List_of_Houses1"/>
      <sheetName val="B2_SITE_WORKS1"/>
      <sheetName val="B3_CONCRETE_WORKS1"/>
      <sheetName val="B4_MASONRY_WORKS1"/>
      <sheetName val="B5_METAL_WORKS1"/>
      <sheetName val="B6_THERMAL&amp;MOITURE1"/>
      <sheetName val="B7_ALU_GLASS_D&amp;W1"/>
      <sheetName val="B8_FINISHING_WORKS1"/>
      <sheetName val="B12_EXTERNAL_WORKS1"/>
      <sheetName val="DMVT_-_21"/>
      <sheetName val="B__Additional_items1"/>
      <sheetName val="C__VE_items_Add11"/>
      <sheetName val="F__VE_items_Updated_Add11"/>
      <sheetName val="G__Duplicated_items1"/>
      <sheetName val="Unit_price1"/>
      <sheetName val="gia_vtu,_ncong1"/>
      <sheetName val="dao_dat1"/>
      <sheetName val="chong_tham1"/>
      <sheetName val="Yeu_cau_gia1"/>
      <sheetName val="Phan_chia_tien_ich1"/>
      <sheetName val="Prelim_HP5-ham1"/>
      <sheetName val="B3_Mong&amp;ham_1"/>
      <sheetName val="Prelim_HP5-than1"/>
      <sheetName val="B4_Than&amp;Hoan_thien1"/>
      <sheetName val="LE"/>
      <sheetName val="Bangia"/>
      <sheetName val="Goc CC"/>
      <sheetName val="GOC-KO IN"/>
      <sheetName val="Elec LG"/>
      <sheetName val="Level-DATA"/>
      <sheetName val="Fr Revit"/>
      <sheetName val="NSA Summary"/>
      <sheetName val="预算"/>
      <sheetName val="Buy vs. Lease Car"/>
      <sheetName val="Rate"/>
      <sheetName val="Clubhouse"/>
      <sheetName val="PTTC"/>
      <sheetName val="TinhGiaMTC"/>
      <sheetName val="TH MTC"/>
      <sheetName val="TH N.Cong"/>
      <sheetName val="TinhGiaNC"/>
      <sheetName val="Bang KL"/>
      <sheetName val="TH Vat tu"/>
      <sheetName val="DMCP"/>
      <sheetName val="Scheme B Estimate "/>
      <sheetName val="pp1p"/>
      <sheetName val="pp3p_NC"/>
      <sheetName val="pp3p "/>
      <sheetName val="가설공통공사"/>
      <sheetName val="기구조직"/>
      <sheetName val="CPTNo"/>
      <sheetName val="đọc số"/>
      <sheetName val="Kiem-Toan"/>
      <sheetName val="Chiet tinh dz22"/>
      <sheetName val="truc tiep"/>
      <sheetName val="Note"/>
      <sheetName val="CTGX"/>
      <sheetName val="Thống kê"/>
      <sheetName val="Xuly Data"/>
      <sheetName val="Material HT"/>
      <sheetName val="Material KC"/>
      <sheetName val="침하계"/>
      <sheetName val="현금"/>
      <sheetName val="예산변경사항"/>
      <sheetName val="조도계산서 (도서)"/>
      <sheetName val="남양시작동자105노65기1.3화1.2"/>
      <sheetName val="96수출"/>
      <sheetName val="95WBS"/>
      <sheetName val="YOEMAGUM"/>
      <sheetName val="CT "/>
      <sheetName val="8.자재비"/>
      <sheetName val="2.1 受電設備棟"/>
      <sheetName val="2.2 受・防火水槽"/>
      <sheetName val="2.3 排水処理設備棟"/>
      <sheetName val="2.4 倉庫棟"/>
      <sheetName val="2.5 守衛棟"/>
      <sheetName val="Bảng GT PS"/>
      <sheetName val="DETAIL"/>
      <sheetName val="Dien giai"/>
      <sheetName val="個案9411"/>
      <sheetName val="C. NEW BLDG-PLUMBING WORK"/>
      <sheetName val="기본입력"/>
      <sheetName val="기준단가"/>
      <sheetName val="접대비"/>
      <sheetName val="선급금"/>
      <sheetName val="하자수수료"/>
      <sheetName val="BANG TONG HOP (2)"/>
      <sheetName val="Bill 05 - FP"/>
      <sheetName val="SUM"/>
      <sheetName val="DS-Thuong 6T dau"/>
      <sheetName val="F&amp;S"/>
      <sheetName val="TT04"/>
      <sheetName val="Item-DATA"/>
      <sheetName val="NSA fr Revit"/>
      <sheetName val="MTC"/>
      <sheetName val="NC"/>
      <sheetName val="BOQ"/>
      <sheetName val="Rate breakdown detail"/>
      <sheetName val="Cart path Q'ty"/>
      <sheetName val="Q'ty"/>
      <sheetName val="GL"/>
      <sheetName val="XXXX"/>
      <sheetName val="CT Thang Mo"/>
      <sheetName val="electrical"/>
      <sheetName val="NEW_PANEL"/>
      <sheetName val="부대입찰"/>
      <sheetName val="적격점수"/>
      <sheetName val="자재인력"/>
      <sheetName val="입찰조건"/>
      <sheetName val="member design"/>
      <sheetName val="design criteria"/>
      <sheetName val="working load at the btm ft."/>
      <sheetName val="plan&amp;section of foundation"/>
      <sheetName val="soil bearing check"/>
      <sheetName val="valeurs de base"/>
      <sheetName val="예산대비"/>
      <sheetName val="3.공통공사대비"/>
      <sheetName val="인천제철"/>
      <sheetName val="FAX"/>
      <sheetName val="규격"/>
      <sheetName val="단가조사"/>
      <sheetName val="강교(Sub)"/>
      <sheetName val="일반토공견적"/>
      <sheetName val="보험료"/>
      <sheetName val="부전지"/>
      <sheetName val="해외(원화)"/>
      <sheetName val="구미4단2"/>
      <sheetName val="주안3차A-A"/>
      <sheetName val="인건비 "/>
      <sheetName val="일위"/>
      <sheetName val="기본단가"/>
      <sheetName val="_REF"/>
      <sheetName val="Apt내역"/>
      <sheetName val="하도급대비"/>
      <sheetName val="하도급기성"/>
      <sheetName val="하도급단가산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ldg"/>
      <sheetName val="一次"/>
      <sheetName val="보고서"/>
      <sheetName val="주식"/>
      <sheetName val="투찰추정"/>
      <sheetName val="경산"/>
      <sheetName val="원가계산서(남측)"/>
      <sheetName val="报价清单(2)"/>
      <sheetName val="예가표"/>
      <sheetName val="GAEYO"/>
      <sheetName val="SP10"/>
      <sheetName val="FitOutConfCentre"/>
      <sheetName val="Fan"/>
      <sheetName val="D&amp;W"/>
      <sheetName val="T_x0003__x0000_ong dip nhan dan"/>
      <sheetName val="_MGT-DRT_MGT-IMPR_MGT-SC@_BA039"/>
      <sheetName val="_N_MGT-DRT_MGT-IMPR_MGT-SC@_BA0"/>
      <sheetName val="Gia tr_"/>
      <sheetName val="Ki__m tra DS thue GTGT"/>
      <sheetName val="Thuong dip nhan danh hieu AHL_"/>
      <sheetName val="_PIPE-03E.XLSÝ26+960-27+150.4(k"/>
      <sheetName val="__-BLDG"/>
      <sheetName val="Gia_tr_"/>
      <sheetName val="Ki__m_tra_DS_thue_GTGT"/>
      <sheetName val="Thuong_dip_nhan_danh_hieu_AHL_"/>
      <sheetName val="_PIPE-03E_XLSÝ26+960-27+150_4(k"/>
      <sheetName val="Gia_tr_1"/>
      <sheetName val="Ki__m_tra_DS_thue_GTGT1"/>
      <sheetName val="Thuong_dip_nhan_danh_hieu_AHL_1"/>
      <sheetName val="_PIPE-03E_XLSÝ26+960-27+150_4(1"/>
      <sheetName val="04 - XUONG DET B"/>
      <sheetName val="CTG-1"/>
      <sheetName val="SPEC"/>
      <sheetName val="DATA.H"/>
      <sheetName val="DATA.V"/>
      <sheetName val="DATA.OR"/>
      <sheetName val="STRUC"/>
      <sheetName val="Barrem"/>
      <sheetName val="Cấu tạo giá"/>
      <sheetName val="Bill 4 - Substructure"/>
      <sheetName val="Truot_nen"/>
      <sheetName val="dmvt "/>
      <sheetName val="新规"/>
      <sheetName val="手动计画"/>
      <sheetName val="DTICH"/>
      <sheetName val="CDKT"/>
      <sheetName val="Bill Prelim-CDT"/>
      <sheetName val="Prelims"/>
      <sheetName val="Bill BPTC-CDT"/>
      <sheetName val="Chi tiết BPTC"/>
      <sheetName val="Bill BPTC-CDT (PA MCT CDT)"/>
      <sheetName val="Chi tiết BPTC (PA MCT CDT)"/>
      <sheetName val="1차배부(JB포함)"/>
      <sheetName val="영지실적"/>
      <sheetName val="CABLE"/>
      <sheetName val="Bill 2"/>
      <sheetName val="P.M 별"/>
      <sheetName val="삼보지질"/>
      <sheetName val="⑻동원인원산출서⑧"/>
      <sheetName val="수목데이타 "/>
      <sheetName val="실행내역(05__1__5_)"/>
      <sheetName val="시중노임"/>
      <sheetName val="THMAVT"/>
      <sheetName val="DeluxeVilla 4"/>
      <sheetName val="Analisa"/>
      <sheetName val="5사남"/>
      <sheetName val="BAG-2"/>
      <sheetName val="THEP SAN T16"/>
      <sheetName val="단위중량표"/>
      <sheetName val="내역서변경성원"/>
      <sheetName val="위치조서"/>
      <sheetName val="시운전연료비"/>
      <sheetName val="경비"/>
      <sheetName val="제4절-1"/>
      <sheetName val="3F"/>
      <sheetName val="낙찰표"/>
      <sheetName val="99년원가"/>
      <sheetName val="DC-O-4-S(설명서)"/>
      <sheetName val="단가일람"/>
      <sheetName val="조경일람"/>
      <sheetName val="산출내역서"/>
      <sheetName val="감가상각"/>
      <sheetName val="견적내역"/>
      <sheetName val="No.6-5토공부 ; Type1,2,3"/>
      <sheetName val="hinhhoc"/>
      <sheetName val="概総括1"/>
      <sheetName val="D &amp; W sizes"/>
      <sheetName val="Đầu vào"/>
      <sheetName val="Bill of Qty MEP"/>
      <sheetName val="ctTBA"/>
      <sheetName val="NET表"/>
      <sheetName val="BQ表"/>
      <sheetName val="EXTERNAL"/>
      <sheetName val="Electrical Works"/>
      <sheetName val="Analisa Upah &amp; Bahan Plum"/>
      <sheetName val="harmony_done"/>
      <sheetName val="[원남울진낙찰내역(99.4.13 부산청).xlsáFAX"/>
      <sheetName val="[원남울진낙찰내역(99.4.13 부산청).xlsø갑지"/>
      <sheetName val="B3A - TOWER A"/>
      <sheetName val="D+W"/>
      <sheetName val="ESTI_3"/>
      <sheetName val="원남울진낙찰내역(99_4_13_부산청)3"/>
      <sheetName val="sanitary-ware_tower3&amp;43"/>
      <sheetName val="_Beams-pms3"/>
      <sheetName val="TH_kinh_phi3"/>
      <sheetName val="KLDT_DIEN3"/>
      <sheetName val="Dinh_muc_CP_KTCB_khac3"/>
      <sheetName val="입출재고현황_(2)3"/>
      <sheetName val="Area_Cal3"/>
      <sheetName val="detai_cable___3"/>
      <sheetName val="00-Pipe_Schedule_for_QS_rev013"/>
      <sheetName val="MAIN_GATE_HOUSE3"/>
      <sheetName val="CHIẾT_TÍNH_ĐƠN_GIÁ3"/>
      <sheetName val="BoQ_Coke3"/>
      <sheetName val="1_R18_BF3"/>
      <sheetName val="6_External_works-R183"/>
      <sheetName val="Demolish_13"/>
      <sheetName val="6_1_Quantity-Bill_1-Prelim3"/>
      <sheetName val="CHITIET_VL-NC-TT1p3"/>
      <sheetName val="Bang_tinh_hao_hut_thep2"/>
      <sheetName val="Define_finishing2"/>
      <sheetName val="Huong_dan3"/>
      <sheetName val="Bảng_mã_VT3"/>
      <sheetName val="Chenh_lech_vat_tu3"/>
      <sheetName val="05-LV_Cabling2"/>
      <sheetName val="Gia_VLNCMTC3"/>
      <sheetName val="Don_gia_chi_tiet3"/>
      <sheetName val="Dinh_nghia3"/>
      <sheetName val="1차_내역서3"/>
      <sheetName val="Sheet1_(2)3"/>
      <sheetName val="Div26_-_Elect3"/>
      <sheetName val="Material_Schedule2"/>
      <sheetName val="DG_Cong_C1,C2,C3,C4,C52"/>
      <sheetName val="Dầm_12"/>
      <sheetName val="DonGia_chetao2"/>
      <sheetName val="DonGia_VatTuLK2"/>
      <sheetName val="Bill_7-Elec2"/>
      <sheetName val="Price_Database2"/>
      <sheetName val="Phan_tich2"/>
      <sheetName val="RAB_AR&amp;STR2"/>
      <sheetName val="고객사_관리_코드3"/>
      <sheetName val="Xunit_(단위환산)3"/>
      <sheetName val="7_공정표3"/>
      <sheetName val="gia_vt,nc,may2"/>
      <sheetName val="Chi_tiet2"/>
      <sheetName val="dtct_cong2"/>
      <sheetName val="tong_du_toan2"/>
      <sheetName val="8_석축단위(H=1_5M)3"/>
      <sheetName val="5_BANG_I3"/>
      <sheetName val="플랜트_설치3"/>
      <sheetName val="기성(1차)_3"/>
      <sheetName val="현장관리비_산출내역3"/>
      <sheetName val="Stem_Footing2"/>
      <sheetName val="Piping_Design_Data2"/>
      <sheetName val="소상_&quot;1&quot;3"/>
      <sheetName val="6PILE__(돌출)3"/>
      <sheetName val="BACK_DATA3"/>
      <sheetName val="코딩_(2)2"/>
      <sheetName val="2_건축3"/>
      <sheetName val="_갑지3"/>
      <sheetName val="SOS_PLC_&amp;_Panel3"/>
      <sheetName val="PROJECT_BRIEF2"/>
      <sheetName val="BSD_(2)2"/>
      <sheetName val="5_전사투자계획종함안2"/>
      <sheetName val="단양_00_아파트-세부내역2"/>
      <sheetName val="준검_내역서2"/>
      <sheetName val="Hrg_Sat2"/>
      <sheetName val="CHITIET_VL-NCHT1_(2)2"/>
      <sheetName val="내역서_(2)2"/>
      <sheetName val="4_LINE2"/>
      <sheetName val="7_th2"/>
      <sheetName val="Customer_Databas2"/>
      <sheetName val="개인별_순위표2"/>
      <sheetName val="원남울진낙찰내역(99_4_13%20부산청)_xls2"/>
      <sheetName val="SCOPE_OF_WORK2"/>
      <sheetName val="Xây_tô2"/>
      <sheetName val="HT_Ham"/>
      <sheetName val="Summary_-_Budget2"/>
      <sheetName val="Chi_tiet_-_Dv_lap4"/>
      <sheetName val="TH_KHTC4"/>
      <sheetName val="Van_chuyen4"/>
      <sheetName val="THKP_(2)4"/>
      <sheetName val="T_Bi4"/>
      <sheetName val="Thiet_ke4"/>
      <sheetName val="K_luong4"/>
      <sheetName val="TT_L24"/>
      <sheetName val="TT_L14"/>
      <sheetName val="Thue_Ngoai4"/>
      <sheetName val="KL_XL20004"/>
      <sheetName val="Chiet_tinh4"/>
      <sheetName val="Sheet2_(2)4"/>
      <sheetName val="Dong_Dau4"/>
      <sheetName val="Dong_Dau_(2)4"/>
      <sheetName val="Sau_dong4"/>
      <sheetName val="Ma_xa4"/>
      <sheetName val="My_dinh4"/>
      <sheetName val="Tong_cong4"/>
      <sheetName val="KH_2003_(moi_max)4"/>
      <sheetName val="be_tong4"/>
      <sheetName val="Tong_hop_thep4"/>
      <sheetName val="__4"/>
      <sheetName val="san_vuon4"/>
      <sheetName val="khu_phu_tro4"/>
      <sheetName val="LUAN_CHUYEN4"/>
      <sheetName val="KE_QUY4"/>
      <sheetName val="LUONGGIAN_TIEP4"/>
      <sheetName val="VAY_VON4"/>
      <sheetName val="O_THAO4"/>
      <sheetName val="Q_TRUNG4"/>
      <sheetName val="Y_THANH4"/>
      <sheetName val="Thuyet_minh4"/>
      <sheetName val="CDSL_(2)4"/>
      <sheetName val="26+180-400_24"/>
      <sheetName val="26+180_Sub14"/>
      <sheetName val="26+180_Sub44"/>
      <sheetName val="26+180-400_5(k95)4"/>
      <sheetName val="26+400-620_3(k95)4"/>
      <sheetName val="26+400-640_1(k95)4"/>
      <sheetName val="26+960-27+150_94"/>
      <sheetName val="26+960-27+150_104"/>
      <sheetName val="26+960-27+150_114"/>
      <sheetName val="26+960-27+150_124"/>
      <sheetName val="26+960-27+150_5(k95)4"/>
      <sheetName val="26+960-27+150_4(k95)4"/>
      <sheetName val="26+960-27+150_1(k95)4"/>
      <sheetName val="27+500-700_5(k95)4"/>
      <sheetName val="27+500-700_4(k95)4"/>
      <sheetName val="27+500-700_3(k95)4"/>
      <sheetName val="27+500-700_1(k95)4"/>
      <sheetName val="27+740-920_3(k95)4"/>
      <sheetName val="27+740-920_214"/>
      <sheetName val="27+920-28+040_6,74"/>
      <sheetName val="27+920-28+040_104"/>
      <sheetName val="27+920-28+160_Su34"/>
      <sheetName val="28+160-28+420_5K954"/>
      <sheetName val="28+430-657_74"/>
      <sheetName val="Km28+430-657_84"/>
      <sheetName val="28+430-657_94"/>
      <sheetName val="28+430-667_104"/>
      <sheetName val="28+430-657_114"/>
      <sheetName val="28+430-657_4k954"/>
      <sheetName val="28+500-657_184"/>
      <sheetName val="28+520-657_194"/>
      <sheetName val="Interim_payment4"/>
      <sheetName val="Bid_Sum4"/>
      <sheetName val="Item_B4"/>
      <sheetName val="Dg_A4"/>
      <sheetName val="Dg_B&amp;C4"/>
      <sheetName val="Material_at_site4"/>
      <sheetName val="BCC_(2)4"/>
      <sheetName val="Bao_cao4"/>
      <sheetName val="Bao_cao_24"/>
      <sheetName val="Khoi_luong4"/>
      <sheetName val="Khoi_luong_mat4"/>
      <sheetName val="Bang_ke4"/>
      <sheetName val="T_HopKL4"/>
      <sheetName val="S_Luong4"/>
      <sheetName val="D_Dap4"/>
      <sheetName val="Q_Toan4"/>
      <sheetName val="Phan_tich_chi_phi4"/>
      <sheetName val="Chi_phi_nen_theo_BVTC4"/>
      <sheetName val="nhan_cong_phu4"/>
      <sheetName val="nhan_cong_Hung4"/>
      <sheetName val="Nhan_cong4"/>
      <sheetName val="Khoi_luong_nen_theo_BVTC4"/>
      <sheetName val="Phu_luc4"/>
      <sheetName val="Gia_trÞ4"/>
      <sheetName val="AC_PC4"/>
      <sheetName val="Gia_VL4"/>
      <sheetName val="Bang_gia_ca_may4"/>
      <sheetName val="Bang_luong_CB4"/>
      <sheetName val="Bang_P_tich_CT4"/>
      <sheetName val="D_toan_chi_tiet4"/>
      <sheetName val="Bang_TH_Dtoan4"/>
      <sheetName val="cap_cho_cac_DT4"/>
      <sheetName val="Ung_-_hoan4"/>
      <sheetName val="CP_may4"/>
      <sheetName val="Thep_4"/>
      <sheetName val="Chi_tiet_Khoi_luong4"/>
      <sheetName val="TH_khoi_luong4"/>
      <sheetName val="Chiet_tinh_vat_lieu_4"/>
      <sheetName val="TH_KL_VL4"/>
      <sheetName val="TAI_TRONG4"/>
      <sheetName val="NOI_LUC4"/>
      <sheetName val="TINH_DUYET_THTT_CHINH4"/>
      <sheetName val="TDUYET_THTT_PHU4"/>
      <sheetName val="TINH_DAO_DONG_VA_DO_VONG4"/>
      <sheetName val="TINH_NEO4"/>
      <sheetName val="Bang_VL4"/>
      <sheetName val="VL(No_V-c)4"/>
      <sheetName val="He_so4"/>
      <sheetName val="PL_Vua4"/>
      <sheetName val="Chitieu-dam_cac_loai4"/>
      <sheetName val="DG_Dam4"/>
      <sheetName val="DG_chung4"/>
      <sheetName val="VL-dac_chung4"/>
      <sheetName val="CT_1md_&amp;_dau_cong4"/>
      <sheetName val="Tong_hop4"/>
      <sheetName val="CT_cong4"/>
      <sheetName val="dg_cong4"/>
      <sheetName val="CT_Duong4"/>
      <sheetName val="D_gia4"/>
      <sheetName val="T_hop4"/>
      <sheetName val="CtP_tro4"/>
      <sheetName val="Nha_moi4"/>
      <sheetName val="TT-T_Tron_So_24"/>
      <sheetName val="Ct_Dam_4"/>
      <sheetName val="Ct_Duoi4"/>
      <sheetName val="Ct_Tren4"/>
      <sheetName val="D_giaMay4"/>
      <sheetName val="BU_CTPH4"/>
      <sheetName val="BU_tran3+360_224"/>
      <sheetName val="Tran3+360_224"/>
      <sheetName val="BU_tran2+386_44"/>
      <sheetName val="Tran2+386_44"/>
      <sheetName val="DTcong_4-54"/>
      <sheetName val="Bu_1-24"/>
      <sheetName val="Bu_12-134"/>
      <sheetName val="DTcong_12-134"/>
      <sheetName val="DT_cong13-13+4"/>
      <sheetName val="BU-_nhanh4"/>
      <sheetName val="dtcong_nh1-24"/>
      <sheetName val="dtcong_nh0-14"/>
      <sheetName val="BU_11-124"/>
      <sheetName val="DTcong_11-124"/>
      <sheetName val="Pr-_CC4"/>
      <sheetName val="MD_3-44"/>
      <sheetName val="ND_3-44"/>
      <sheetName val="MD_1-24"/>
      <sheetName val="ND_1-24"/>
      <sheetName val="MD_0-14"/>
      <sheetName val="ND_0-14"/>
      <sheetName val="KL_tong4"/>
      <sheetName val="TH_(T1-6)4"/>
      <sheetName val="_NL4"/>
      <sheetName val="_NL_(2)4"/>
      <sheetName val="CDTHCT_(3)4"/>
      <sheetName val="Quyet_toan4"/>
      <sheetName val="Thu_hoi4"/>
      <sheetName val="Lai_vay4"/>
      <sheetName val="Tien_vay4"/>
      <sheetName val="Cong_no4"/>
      <sheetName val="Cop_pha4"/>
      <sheetName val="thkl_(2)4"/>
      <sheetName val="long_tec4"/>
      <sheetName val="cd_viaK0-T64"/>
      <sheetName val="cdvia_T6-Tc244"/>
      <sheetName val="cdvia_Tc24-T464"/>
      <sheetName val="cd_btnL2k0+361-T194"/>
      <sheetName val="DS_them_luong_qui_4-20024"/>
      <sheetName val="Phuc_loi_2-9-024"/>
      <sheetName val="Thuong_nhan_dip_21-12-024"/>
      <sheetName val="Thuong_dip_nhan_danh_hieu_AHL§4"/>
      <sheetName val="Thang_luong_thu_13_nam_20024"/>
      <sheetName val="Luong_SX#_dip_Tet_Qui_Mui(dong4"/>
      <sheetName val="phan_tich_DG4"/>
      <sheetName val="gia_vat_lieu4"/>
      <sheetName val="gia_xe_may4"/>
      <sheetName val="gia_nhan_cong4"/>
      <sheetName val="Chenh_lech4"/>
      <sheetName val="Kinh_phí4"/>
      <sheetName val="CDTHU_CHI_T14"/>
      <sheetName val="THUCHI_24"/>
      <sheetName val="THU_CHI34"/>
      <sheetName val="THU_CHI_44"/>
      <sheetName val="THU_CHI54"/>
      <sheetName val="THU_CHI_64"/>
      <sheetName val="TU_CHI_74"/>
      <sheetName val="THU_CHI94"/>
      <sheetName val="THU_CHI_84"/>
      <sheetName val="THU_CHI_104"/>
      <sheetName val="THU_CHI_114"/>
      <sheetName val="THU_CHI_124"/>
      <sheetName val="tong_hop_thanh_toan_thue4"/>
      <sheetName val="bang_ke_nop_thue4"/>
      <sheetName val="Tonh_hop_chi_phi4"/>
      <sheetName val="BK_chi_phi4"/>
      <sheetName val="KTra_DS_va_thue_GTGT4"/>
      <sheetName val="Kiãøm_tra_DS_thue_GTGT4"/>
      <sheetName val="XUAT(gia_von)4"/>
      <sheetName val="Xuat_(gia_ban)4"/>
      <sheetName val="Dchinh_TH_N-X-T4"/>
      <sheetName val="Tong_hop_N-X-T4"/>
      <sheetName val="thue_TH4"/>
      <sheetName val="tong_hop_20014"/>
      <sheetName val="qUYET_TOAN_THUE4"/>
      <sheetName val="vat_tu4"/>
      <sheetName val="THVT_T54"/>
      <sheetName val="XL1_t54"/>
      <sheetName val="XL2_T54"/>
      <sheetName val="XL3_T54"/>
      <sheetName val="XL5_T54"/>
      <sheetName val="CC_XL14"/>
      <sheetName val="KKTS_044"/>
      <sheetName val="nha_kct4"/>
      <sheetName val="sent_to4"/>
      <sheetName val="KL_Tram_Cty4"/>
      <sheetName val="Gam_may_Cty4"/>
      <sheetName val="KL_tram_KH4"/>
      <sheetName val="Gam_may_KH4"/>
      <sheetName val="Cach_dien4"/>
      <sheetName val="Mang_tai4"/>
      <sheetName val="KL_DDK4"/>
      <sheetName val="Mang_tai_DDK4"/>
      <sheetName val="KL_DDK0,44"/>
      <sheetName val="TT_Ky_thuat4"/>
      <sheetName val="CT_moi4"/>
      <sheetName val="Tu_dien4"/>
      <sheetName val="May_cat4"/>
      <sheetName val="Dao_Cly4"/>
      <sheetName val="Dao_Ptai4"/>
      <sheetName val="Tu_RMU4"/>
      <sheetName val="C_set4"/>
      <sheetName val="Sco_Cap4"/>
      <sheetName val="Sco_TB4"/>
      <sheetName val="TN_tram4"/>
      <sheetName val="TN_C_set4"/>
      <sheetName val="TN_TD_DDay4"/>
      <sheetName val="Phan_chung4"/>
      <sheetName val="congtac_vien-uy4"/>
      <sheetName val="Nhan_luc20014"/>
      <sheetName val="cong_Q24"/>
      <sheetName val="T_U_luong_Q14"/>
      <sheetName val="T_U_luong_Q24"/>
      <sheetName val="T_U_luong_Q34"/>
      <sheetName val="Xep_hang_2014"/>
      <sheetName val="toan_Cty4"/>
      <sheetName val="Cong_ty4"/>
      <sheetName val="XN_24"/>
      <sheetName val="XN_ong_CHi4"/>
      <sheetName val="N_XDCT&amp;_XKLD4"/>
      <sheetName val="CN_HCM4"/>
      <sheetName val="TT_XKLD(Nhan)4"/>
      <sheetName val="Ong_Hong4"/>
      <sheetName val="CN_hung_yen4"/>
      <sheetName val="Dong_nai4"/>
      <sheetName val="Quang_Tri4"/>
      <sheetName val="Da_Nang4"/>
      <sheetName val="Quang_Nam4"/>
      <sheetName val="Quang_Ngai4"/>
      <sheetName val="TH_DH-QN4"/>
      <sheetName val="KP_HD4"/>
      <sheetName val="DB_HD4"/>
      <sheetName val="K249_K984"/>
      <sheetName val="K249_K98_(2)4"/>
      <sheetName val="K251_K984"/>
      <sheetName val="K251_SBase4"/>
      <sheetName val="K251_AC4"/>
      <sheetName val="K252_K984"/>
      <sheetName val="K252_SBase4"/>
      <sheetName val="K252_AC4"/>
      <sheetName val="K253_K984"/>
      <sheetName val="K253_Subbase4"/>
      <sheetName val="K253_Base_4"/>
      <sheetName val="K253_SBase4"/>
      <sheetName val="K253_AC4"/>
      <sheetName val="K255_SBase4"/>
      <sheetName val="K259_K984"/>
      <sheetName val="K259_Subbase4"/>
      <sheetName val="K259_Base_4"/>
      <sheetName val="K259_AC4"/>
      <sheetName val="K260_K984"/>
      <sheetName val="K260_Subbase4"/>
      <sheetName val="K260_Base4"/>
      <sheetName val="K260_AC4"/>
      <sheetName val="K261_K984"/>
      <sheetName val="K261_Base4"/>
      <sheetName val="K261_AC4"/>
      <sheetName val="KL_VL4"/>
      <sheetName val="QT_9-64"/>
      <sheetName val="Thuong_luu_HB4"/>
      <sheetName val="QT_Ky_T4"/>
      <sheetName val="bc_vt_TON_BAI4"/>
      <sheetName val="Tien_ung4"/>
      <sheetName val="phi_luong34"/>
      <sheetName val="CT_xa4"/>
      <sheetName val="Gia_DAN4"/>
      <sheetName val="KLTong_hop4"/>
      <sheetName val="Lan_can4"/>
      <sheetName val="Ranh_doc_(2)4"/>
      <sheetName val="Ranh_doc4"/>
      <sheetName val="Coc_tieu4"/>
      <sheetName val="Bien_bao4"/>
      <sheetName val="Nan_tuyen4"/>
      <sheetName val="Lan_14"/>
      <sheetName val="Lan__24"/>
      <sheetName val="Lan_34"/>
      <sheetName val="Gia_tri4"/>
      <sheetName val="Lan_54"/>
      <sheetName val="Dc_Dau4"/>
      <sheetName val="_o_to_Hien_84"/>
      <sheetName val="_o_to_Hien94"/>
      <sheetName val="_o_to_Hien104"/>
      <sheetName val="_o_to_Hien114"/>
      <sheetName val="_o_to_Hien12)4"/>
      <sheetName val="_o_to_Hien15"/>
      <sheetName val="_o_to_Hien24"/>
      <sheetName val="_o_to_Hien34"/>
      <sheetName val="_o_to_Hien44"/>
      <sheetName val="_o_to_Hien54"/>
      <sheetName val="_o_to_Phong_84"/>
      <sheetName val="_o_to_Phong94"/>
      <sheetName val="_o_to_Phong104"/>
      <sheetName val="_o_to_Phong114"/>
      <sheetName val="_o_to_Phong12)4"/>
      <sheetName val="_o_to_Phong15"/>
      <sheetName val="_o_to_Phong24"/>
      <sheetName val="_o_to_Phong34"/>
      <sheetName val="_o_to_Phong44"/>
      <sheetName val="_o_to_Phong54"/>
      <sheetName val="_o_to_Dung_8_4"/>
      <sheetName val="_D_tt_dau84"/>
      <sheetName val="_o_to_Dung_94"/>
      <sheetName val="_D9_tt_dau4"/>
      <sheetName val="_D10_tt_dau4"/>
      <sheetName val="_o_to_Dung_104"/>
      <sheetName val="_o_to_Dung_114"/>
      <sheetName val="_o_to_Dung_12)4"/>
      <sheetName val="_o_to_Dung_15"/>
      <sheetName val="_o_to_Dung24"/>
      <sheetName val="_o_to_Dung34"/>
      <sheetName val="_o_to_Dung44"/>
      <sheetName val="_o_totrongT10-124"/>
      <sheetName val="_o_totrongT24"/>
      <sheetName val="_o_totrungT10-124"/>
      <sheetName val="_o_toMinhT10-12_4"/>
      <sheetName val="_o_toMinhT24"/>
      <sheetName val="_o_toTrieuT10-12__4"/>
      <sheetName val="Luong_8_SP4"/>
      <sheetName val="Luong_9_SP_4"/>
      <sheetName val="Luong_10_SP_4"/>
      <sheetName val="Luong_11_SP_4"/>
      <sheetName val="Luong_12_SP4"/>
      <sheetName val="Thang_124"/>
      <sheetName val="cong_bien_t104"/>
      <sheetName val="luong_t9_4"/>
      <sheetName val="bb_t94"/>
      <sheetName val="Co_quan_TCT4"/>
      <sheetName val="BOT_(PA_chon)4"/>
      <sheetName val="Yaly_&amp;_Ri_Ninh4"/>
      <sheetName val="Thuy_dien_Na_Loi4"/>
      <sheetName val="bang_so_sanh_tong_hop4"/>
      <sheetName val="bang_so_sanh_tong_hop_(ty_le)4"/>
      <sheetName val="thu_nhap_binh_quan_(2)4"/>
      <sheetName val="dang_huong4"/>
      <sheetName val="phuong_an_14"/>
      <sheetName val="phuong_an_1_(2)4"/>
      <sheetName val="phuong_an24"/>
      <sheetName val="tong_hop_BQ4"/>
      <sheetName val="tong_hop_BQ-14"/>
      <sheetName val="phuong_an_chon4"/>
      <sheetName val="bang_so_sanh_tong_hop_(_PA_cho4"/>
      <sheetName val="dang_ap_dung4"/>
      <sheetName val="bang_tong_hop_(dang_huong)4"/>
      <sheetName val="Cong_hop4"/>
      <sheetName val="kldukien_(107)4"/>
      <sheetName val="qui1_(2)4"/>
      <sheetName val="Luong_1_SP14"/>
      <sheetName val="Luong_2_SP24"/>
      <sheetName val="Luong_3_SP34"/>
      <sheetName val="Luong_4_SP44"/>
      <sheetName val="Luong_4_SP54"/>
      <sheetName val="TH_du_toan_4"/>
      <sheetName val="Du_toan_4"/>
      <sheetName val="C_Tinh4"/>
      <sheetName val="binh_do4"/>
      <sheetName val="cot_lieu4"/>
      <sheetName val="van_khuon4"/>
      <sheetName val="CT_BT4"/>
      <sheetName val="lay_mau4"/>
      <sheetName val="mat_ngoai_goi4"/>
      <sheetName val="coc_tram-bt4"/>
      <sheetName val="Phu_luc_HD4"/>
      <sheetName val="Gia_du_thau4"/>
      <sheetName val="Ca_xe4"/>
      <sheetName val="Cau_2(3)4"/>
      <sheetName val="TK_331c13"/>
      <sheetName val="CT_3313"/>
      <sheetName val="CT_1313"/>
      <sheetName val="TSCD_ko_dung3"/>
      <sheetName val="Tong_vat_tu3"/>
      <sheetName val="VT_luu3"/>
      <sheetName val="Vtu_u_dong3"/>
      <sheetName val="TSLD_khac3"/>
      <sheetName val="CC_da_pbo_het3"/>
      <sheetName val="C_TIEU4"/>
      <sheetName val="T_Luong4"/>
      <sheetName val="T_HAO4"/>
      <sheetName val="DT_TUYEN4"/>
      <sheetName val="DT_GIA4"/>
      <sheetName val="KHDT_(2)4"/>
      <sheetName val="CL_4"/>
      <sheetName val="KQ_(2)4"/>
      <sheetName val="Tong_Thu3"/>
      <sheetName val="Tong_Chi3"/>
      <sheetName val="Truong_hoc3"/>
      <sheetName val="Cty_CP3"/>
      <sheetName val="G_thau_3B3"/>
      <sheetName val="T_Hop_Thu-chi3"/>
      <sheetName val="XE_DAU4"/>
      <sheetName val="XE_XANG4"/>
      <sheetName val="Hat_14"/>
      <sheetName val="_H8_duong4"/>
      <sheetName val="Hat_7dg4"/>
      <sheetName val="TH_duong_1B4"/>
      <sheetName val="B_T_HOP3"/>
      <sheetName val="HT_HE_DUONG3"/>
      <sheetName val="DH_D1,23"/>
      <sheetName val="Tro_giup3"/>
      <sheetName val="TH_cau_1B4"/>
      <sheetName val="cau_H14"/>
      <sheetName val="Son_dg4"/>
      <sheetName val="THKL_H94"/>
      <sheetName val="THKL_H44"/>
      <sheetName val="BB_NT_GD_H-thanh3"/>
      <sheetName val="BB_NT_KL3"/>
      <sheetName val="CL_PP3"/>
      <sheetName val="TH_DgPP3"/>
      <sheetName val="Dg_PP3"/>
      <sheetName val="CL_DgPP3"/>
      <sheetName val="TH_DDau3"/>
      <sheetName val="TH_DVu3"/>
      <sheetName val="CL_Dvu3"/>
      <sheetName val="TH_DgDvu3"/>
      <sheetName val="Dg_DV3"/>
      <sheetName val="C_O3"/>
      <sheetName val="TH_dg_OC3"/>
      <sheetName val="CL_CatOng3"/>
      <sheetName val="Bang_qui_cach_Vtu3"/>
      <sheetName val="CT_034"/>
      <sheetName val="TH_034"/>
      <sheetName val="cap_so_lan_24"/>
      <sheetName val="cap_so_BHXH4"/>
      <sheetName val="tru_tien4"/>
      <sheetName val="yt_q24"/>
      <sheetName val="c45_t34"/>
      <sheetName val="c45_t64"/>
      <sheetName val="BHYT_Q3_20034"/>
      <sheetName val="C45_t74"/>
      <sheetName val="C47-t07_20034"/>
      <sheetName val="C45_t84"/>
      <sheetName val="C47-t08_20034"/>
      <sheetName val="C45_t094"/>
      <sheetName val="C47-t09_20034"/>
      <sheetName val="C47_T124"/>
      <sheetName val="BHYT_Q4-20034"/>
      <sheetName val="C45_T104"/>
      <sheetName val="VAT_TU_NHAN_TXQN3"/>
      <sheetName val="bang_tong_ke_khoi_luong_vat_tu3"/>
      <sheetName val="hcong_tkhe3"/>
      <sheetName val="VAT_TU_NHAN_TKHE3"/>
      <sheetName val="hcong_qn3"/>
      <sheetName val="VAT_TU_NHAN_(2)3"/>
      <sheetName val="CO_SO_DU_LIEU_PTVL4"/>
      <sheetName val="QT_Duoc_(Hai)3"/>
      <sheetName val="TH_mau_moi_tu_T103"/>
      <sheetName val="Tong_hop_Quy_IV3"/>
      <sheetName val="DG_SOC4"/>
      <sheetName val="DG_HQ4"/>
      <sheetName val="Bot_Giat_C4"/>
      <sheetName val="Bot_Giat_P_4"/>
      <sheetName val="THAY_THUNG_H4"/>
      <sheetName val="thi_nghiem4"/>
      <sheetName val="BLR_13"/>
      <sheetName val="gia_phan_mong3"/>
      <sheetName val="NAM_20044"/>
      <sheetName val="huy_dong_von4"/>
      <sheetName val="Lai_vayxd4"/>
      <sheetName val="Lai_vayphaitra4"/>
      <sheetName val="Lai_vay_4"/>
      <sheetName val="tra_von4"/>
      <sheetName val="KH_chi_tiet4"/>
      <sheetName val="nguyen_lieu4"/>
      <sheetName val="soi_tho_soi_det4"/>
      <sheetName val="soi_thuong4"/>
      <sheetName val="vai_det4"/>
      <sheetName val="chi_phi_1tan4"/>
      <sheetName val="von_luu_dong4"/>
      <sheetName val="thue_VAT4"/>
      <sheetName val="doanh_thu4"/>
      <sheetName val="doanh_thu_loi_nhuan4"/>
      <sheetName val="dong_tien4"/>
      <sheetName val="thu_hoi_von4"/>
      <sheetName val="MTO_REV_03"/>
      <sheetName val="Bang_gia_NC3"/>
      <sheetName val="TH_DZ353"/>
      <sheetName val="D_Da03"/>
      <sheetName val="Thang_15"/>
      <sheetName val="Thang_12_(2)4"/>
      <sheetName val="Thang_014"/>
      <sheetName val="hoan_von4"/>
      <sheetName val="dothi_npv4"/>
      <sheetName val="diem_hoa_von4"/>
      <sheetName val="nop_ngan_sach4"/>
      <sheetName val="chi_tieu4"/>
      <sheetName val="Div__A3"/>
      <sheetName val="26+960-27+050_93"/>
      <sheetName val="luong_thang_103"/>
      <sheetName val="tong_hop_thang_103"/>
      <sheetName val="TH_113"/>
      <sheetName val="px_khai_thac_23"/>
      <sheetName val="dao_lo_so_23"/>
      <sheetName val="luong_vp_thang_103"/>
      <sheetName val="Du_toan3"/>
      <sheetName val="Phan_tich_vat_tu3"/>
      <sheetName val="Tong_hop_vat_tu3"/>
      <sheetName val="Gia_tri_vat_tu3"/>
      <sheetName val="Chi_phi_van_chuyen3"/>
      <sheetName val="Du_thau3"/>
      <sheetName val="Tong_hop_kinh_phi3"/>
      <sheetName val="Tu_van_Thiet_ke3"/>
      <sheetName val="Tien_do_thi_cong3"/>
      <sheetName val="Bia_du_toan3"/>
      <sheetName val="Phan_tich_don_gia_(doc)3"/>
      <sheetName val="DMVT1_(2)2"/>
      <sheetName val="Chiet_tinh_6at_lieu_2"/>
      <sheetName val="gia_vat_,ieu2"/>
      <sheetName val="P_LIST2"/>
      <sheetName val="MAKING_BILL2"/>
      <sheetName val="CO_FORM_A2"/>
      <sheetName val="HOI_PHIEU2"/>
      <sheetName val="YEU_CAU_TT_TECH_(LC)2"/>
      <sheetName val="shipping_advice2"/>
      <sheetName val="Tong_hop_gia3"/>
      <sheetName val="May_thi_cong2"/>
      <sheetName val="Chi_phi_chung2"/>
      <sheetName val="TH_K_II2"/>
      <sheetName val="TH_K_I2"/>
      <sheetName val="BKE_CT_GOC3"/>
      <sheetName val="BKE_CT_GOC_(2)3"/>
      <sheetName val="CTGS10_(2)3"/>
      <sheetName val="28+!60-28+420_5K953"/>
      <sheetName val="Thi_sinh3"/>
      <sheetName val="Cham_cong3"/>
      <sheetName val="Bang_luong3"/>
      <sheetName val="STH_1523"/>
      <sheetName val="CN_3313"/>
      <sheetName val="THV_CHI_63"/>
      <sheetName val="27+500-700_4(k85)3"/>
      <sheetName val="CHIET_TINH_TBA3"/>
      <sheetName val="CHIET_TINH_DZ_0,43"/>
      <sheetName val="CHIET_TINH_CCT3"/>
      <sheetName val="cong_bien_t1&lt;3"/>
      <sheetName val="Bang_2B3"/>
      <sheetName val="Dgia_vat_tu3"/>
      <sheetName val="Don_gia_III3"/>
      <sheetName val="Dgia_VT3"/>
      <sheetName val="ITB_COST2"/>
      <sheetName val="TIEN_GOI2"/>
      <sheetName val="NHAT_KY_THU_TIEN_T_GOI2"/>
      <sheetName val="LUONG_GIAN_TIEP2"/>
      <sheetName val="NHAT_KY_THU_TIEN_TM2"/>
      <sheetName val="UOC_THUC_HIEN_THUE_TNDN2"/>
      <sheetName val="QUY_TM2"/>
      <sheetName val="NKCT_-_012"/>
      <sheetName val="w't_table2"/>
      <sheetName val="LAI_-_LO2"/>
      <sheetName val="TO_KHAI_CHI_TIET2"/>
      <sheetName val="THUE_PII2"/>
      <sheetName val="THUE_PIII2"/>
      <sheetName val="QUYET_TOAN_THUE_TNDN2"/>
      <sheetName val="BANG_CAN_DOI_RUT_GON2"/>
      <sheetName val="BANG_CAN_DOI2"/>
      <sheetName val="NHAT_KY_CHI_TIEN2"/>
      <sheetName val="LAI_LO2"/>
      <sheetName val="TO_KHAI_THUE_DT_-TNDN-_CP2"/>
      <sheetName val="QUYET_TOAN_THUE-_CAC_KHOAN2"/>
      <sheetName val="GIA_THANH2"/>
      <sheetName val="BAI_DUNG_2"/>
      <sheetName val="BIA_NAM2"/>
      <sheetName val="TM_BAO_CAO2"/>
      <sheetName val="Ki泺m_tra_DS_thue_GTGT2"/>
      <sheetName val="27+740-820_3(k95)2"/>
      <sheetName val="Liệt_kê2"/>
      <sheetName val="THDN_MBA_phu_tai2"/>
      <sheetName val="TBA_CC2"/>
      <sheetName val="L_D17043"/>
      <sheetName val="Purchase_Order2"/>
      <sheetName val="Customize_Your_Purchase_Order2"/>
      <sheetName val="A__Building__2"/>
      <sheetName val="Qty-(Arc_)2"/>
      <sheetName val="Electrical_Breakdown2"/>
      <sheetName val="PIPE-03E_XLS3"/>
      <sheetName val="VC_MONG3"/>
      <sheetName val="LUONG_NC3"/>
      <sheetName val="B9_SCL_(2)3"/>
      <sheetName val="Thang_7-053"/>
      <sheetName val="Bia_dvi3"/>
      <sheetName val="B3_Tonghop_thang3"/>
      <sheetName val="Cong_doan3"/>
      <sheetName val="VËt_liÖu2"/>
      <sheetName val="K_L­¬ng_2"/>
      <sheetName val="GTDT_2"/>
      <sheetName val="Bï_VL_2"/>
      <sheetName val="Tæng_Hîp2"/>
      <sheetName val="Kinh_PhÝ2"/>
      <sheetName val="T_kÕ2"/>
      <sheetName val="tÝnh_VL2"/>
      <sheetName val="KL_®Ëp2"/>
      <sheetName val="Lµng_Lµ2"/>
      <sheetName val="DTcojg_4-52"/>
      <sheetName val="DGchitiet_2"/>
      <sheetName val="van_phong_Quy_12"/>
      <sheetName val="Cong_ty_Quy_12"/>
      <sheetName val="20_9_052"/>
      <sheetName val="Thanh_toan2"/>
      <sheetName val="B_11D_2"/>
      <sheetName val="Gia_tr?2"/>
      <sheetName val="Ki??m_tra_DS_thue_GTGT2"/>
      <sheetName val="Thuong_dip_nhan_danh_hieu_AHL?2"/>
      <sheetName val="26+960-27+150_5(k95!2"/>
      <sheetName val="[PIPE-03E_XLSÝ26+960-27+150_4(2"/>
      <sheetName val="Tojg_hop_thep2"/>
      <sheetName val="TH_du_toanþ2"/>
      <sheetName val="bANG_THANH_TOAN_LUONG_SC2"/>
      <sheetName val="DON_GIA_TIEN_LUONG_SXCB2"/>
      <sheetName val="bang_ke_luong_sc2"/>
      <sheetName val="DICH_VU2"/>
      <sheetName val="BD_LE_TET2"/>
      <sheetName val="BANG_THANH_TOAN_LUONG_TO_SO_CH2"/>
      <sheetName val="BANG_TONG_HOP_LUONG_SP2"/>
      <sheetName val="Bang_ke_tien_luong_O_phong2"/>
      <sheetName val="bang_ke_luong_SP2"/>
      <sheetName val="tam_ung_luong_ky_I2"/>
      <sheetName val="bao_cao_BHXH_6_thang2"/>
      <sheetName val="TH_du_toan¸2"/>
      <sheetName val="TH_du_toann2"/>
      <sheetName val="tph_AAHSTOT272"/>
      <sheetName val="Ca_D2"/>
      <sheetName val="H_long2"/>
      <sheetName val="C_Mong2"/>
      <sheetName val="M_Phu2"/>
      <sheetName val="T_Son2"/>
      <sheetName val="V_Don2"/>
      <sheetName val="Y_Kien2"/>
      <sheetName val="V_Quang2"/>
      <sheetName val="Q_Lam2"/>
      <sheetName val="P_Thu2"/>
      <sheetName val="T_Coc2"/>
      <sheetName val="D_Nghia2"/>
      <sheetName val="TT_DH2"/>
      <sheetName val="P_Phu2"/>
      <sheetName val="P_Lai2"/>
      <sheetName val="N_Xuyen2"/>
      <sheetName val="H_quan2"/>
      <sheetName val="S_Dang2"/>
      <sheetName val="N_Quan2"/>
      <sheetName val="C_Dam2"/>
      <sheetName val="B_luan2"/>
      <sheetName val="M_Luong2"/>
      <sheetName val="B_Doan2"/>
      <sheetName val="H_Do2"/>
      <sheetName val="D_Khe2"/>
      <sheetName val="P_Trung2"/>
      <sheetName val="V_du2"/>
      <sheetName val="Cước_CG2"/>
      <sheetName val="gia_tri_theo_phong2"/>
      <sheetName val="CỘT_HỐ_PIT2"/>
      <sheetName val="Don_gia2"/>
      <sheetName val="@_Dap2"/>
      <sheetName val="Summary_(1)2"/>
      <sheetName val="List_of_Houses2"/>
      <sheetName val="B2_SITE_WORKS2"/>
      <sheetName val="B3_CONCRETE_WORKS2"/>
      <sheetName val="B4_MASONRY_WORKS2"/>
      <sheetName val="B5_METAL_WORKS2"/>
      <sheetName val="B6_THERMAL&amp;MOITURE2"/>
      <sheetName val="B7_ALU_GLASS_D&amp;W2"/>
      <sheetName val="B8_FINISHING_WORKS2"/>
      <sheetName val="B12_EXTERNAL_WORKS2"/>
      <sheetName val="DMVT_-_22"/>
      <sheetName val="B__Additional_items2"/>
      <sheetName val="C__VE_items_Add12"/>
      <sheetName val="F__VE_items_Updated_Add12"/>
      <sheetName val="G__Duplicated_items2"/>
      <sheetName val="Unit_price2"/>
      <sheetName val="gia_vtu,_ncong2"/>
      <sheetName val="dao_dat2"/>
      <sheetName val="chong_tham2"/>
      <sheetName val="Yeu_cau_gia2"/>
      <sheetName val="Phan_chia_tien_ich2"/>
      <sheetName val="Prelim_HP5-ham2"/>
      <sheetName val="B3_Mong&amp;ham_2"/>
      <sheetName val="Prelim_HP5-than2"/>
      <sheetName val="B4_Than&amp;Hoan_thien2"/>
      <sheetName val="공사비_내역_(가)2"/>
      <sheetName val="H_P견적(참조)2"/>
      <sheetName val="Sat_tron2"/>
      <sheetName val="Project_Data2"/>
      <sheetName val="Bill_02-PL2"/>
      <sheetName val="1995년_섹터별_매출2"/>
      <sheetName val="노원열병합__건축공사기성내역서2"/>
      <sheetName val="118_세금과공과2"/>
      <sheetName val="Low_YLD_Reject2"/>
      <sheetName val="시실누(모)_2"/>
      <sheetName val="Income_Statement2"/>
      <sheetName val="표지_(2)2"/>
      <sheetName val="BP2000_Month2"/>
      <sheetName val="_M10C_DIFF_산포_개선_사례_7자_GAS_LIN2"/>
      <sheetName val="HRG_BHN2"/>
      <sheetName val="Bảng_GT_PS"/>
      <sheetName val="Dien_giai"/>
      <sheetName val="C__NEW_BLDG-PLUMBING_WORK"/>
      <sheetName val="Fr_Revit"/>
      <sheetName val="NSA_Summary"/>
      <sheetName val="Buy_vs__Lease_Car"/>
      <sheetName val="PRE_(RICONS)"/>
      <sheetName val="Goc_CC"/>
      <sheetName val="GOC-KO_IN"/>
      <sheetName val="Elec_LG"/>
      <sheetName val="pp3p_"/>
      <sheetName val="Chiet_tinh_dz22"/>
      <sheetName val="TH_MTC"/>
      <sheetName val="TH_N_Cong"/>
      <sheetName val="Bang_KL"/>
      <sheetName val="TH_Vat_tu"/>
      <sheetName val="Scheme_B_Estimate_"/>
      <sheetName val="01__DATA"/>
      <sheetName val="03__TK_THEP_LANH_TO"/>
      <sheetName val="Bảng_KL_công_tác_chính"/>
      <sheetName val="TONG_HOP_HOI_NGHI"/>
      <sheetName val="02__VK,_BT,_HT"/>
      <sheetName val="03__TK_THEP"/>
      <sheetName val="04__HOÀN_THIỆN"/>
      <sheetName val="Thống_kê"/>
      <sheetName val="đọc_số"/>
      <sheetName val="truc_tiep"/>
      <sheetName val="Xuly_Data"/>
      <sheetName val="Material_HT"/>
      <sheetName val="Material_KC"/>
      <sheetName val="조도계산서_(도서)"/>
      <sheetName val="남양시작동자105노65기1_3화1_2"/>
      <sheetName val="CT_"/>
      <sheetName val="8_자재비"/>
      <sheetName val="2_1_受電設備棟"/>
      <sheetName val="2_2_受・防火水槽"/>
      <sheetName val="2_3_排水処理設備棟"/>
      <sheetName val="2_4_倉庫棟"/>
      <sheetName val="2_5_守衛棟"/>
      <sheetName val="TL rieng"/>
      <sheetName val="name"/>
      <sheetName val="STAFFSCHED "/>
      <sheetName val="Gtvl"/>
      <sheetName val="Gia_THKP"/>
      <sheetName val="GiaTH_PT2"/>
      <sheetName val="지급보증금74"/>
      <sheetName val="TKCK"/>
      <sheetName val="Standardwerte"/>
      <sheetName val="Sbq18"/>
      <sheetName val="VCV-BE-TONG"/>
      <sheetName val="GV1-D13 (Casement door)"/>
      <sheetName val="REKAP"/>
      <sheetName val="7.조직표 (수정)"/>
      <sheetName val="BANG_TONG_HOP_(2)"/>
      <sheetName val="Bill_05_-_FP"/>
      <sheetName val="DS-Thuong_6T_dau"/>
      <sheetName val="NSA_fr_Revit"/>
      <sheetName val="Rate_breakdown_detail"/>
      <sheetName val="Cart_path_Q'ty"/>
      <sheetName val="CT_Thang_Mo"/>
      <sheetName val="member_design"/>
      <sheetName val="design_criteria"/>
      <sheetName val="working_load_at_the_btm_ft_"/>
      <sheetName val="plan&amp;section_of_foundation"/>
      <sheetName val="soil_bearing_check"/>
      <sheetName val="valeurs_de_base"/>
      <sheetName val="3_공통공사대비"/>
      <sheetName val="인건비_"/>
      <sheetName val="하도급기성_(2)"/>
      <sheetName val="하도급단가산출_(2)"/>
      <sheetName val="Tong_dip_nhan_dan"/>
      <sheetName val="Gia_tr_2"/>
      <sheetName val="Ki__m_tra_DS_thue_GTGT2"/>
      <sheetName val="Thuong_dip_nhan_danh_hieu_AHL_2"/>
      <sheetName val="_PIPE-03E_XLSÝ26+960-27+150_4(2"/>
      <sheetName val="dmvt_"/>
      <sheetName val="Cấu_tạo_giá"/>
      <sheetName val="04_-_XUONG_DET_B"/>
      <sheetName val="DATA_H"/>
      <sheetName val="DATA_V"/>
      <sheetName val="DATA_OR"/>
      <sheetName val="Bill_4_-_Substructure"/>
      <sheetName val="Bill_Prelim-CDT"/>
      <sheetName val="Bill_BPTC-CDT"/>
      <sheetName val="Chi_tiết_BPTC"/>
      <sheetName val="Bill_BPTC-CDT_(PA_MCT_CDT)"/>
      <sheetName val="Chi_tiết_BPTC_(PA_MCT_CDT)"/>
      <sheetName val="STAFFSCHED_"/>
      <sheetName val="DATASPEC(VT1)"/>
      <sheetName val="KHOI LUONG15-4"/>
      <sheetName val="DATA(VTL)"/>
      <sheetName val="List"/>
      <sheetName val="MASTER"/>
      <sheetName val="SiteWorks"/>
      <sheetName val="Bang gia NC "/>
      <sheetName val="材料单"/>
      <sheetName val="IMF Code"/>
      <sheetName val="Chi tiết cấu tạo giá (2)"/>
      <sheetName val="P9 SEC.C"/>
      <sheetName val="P9 SEC.D"/>
      <sheetName val="TEST TAI KHOAN"/>
      <sheetName val="照明ﾃﾞｰﾀ"/>
      <sheetName val="C1ㅇ"/>
      <sheetName val="C3"/>
      <sheetName val="Dầm -4.7m"/>
      <sheetName val="Block A-FlrBm(Conc&amp;Fwk)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Z.TP"/>
      <sheetName val="GZ.VT"/>
      <sheetName val="예산서"/>
      <sheetName val="MEP Detail"/>
      <sheetName val="WNo"/>
      <sheetName val="0"/>
      <sheetName val="Cọc nhồi"/>
      <sheetName val="Unit Rate(non print)"/>
      <sheetName val="NETCOST-E ELV"/>
      <sheetName val="01. KHO A-&gt;E"/>
      <sheetName val="1_우편집중내역서"/>
      <sheetName val="B3A_-_TOWER_A"/>
      <sheetName val="GV1-D13_(Casement_door)"/>
      <sheetName val="MEP_Detail"/>
      <sheetName val="지수조정율(총괄)"/>
      <sheetName val="본댐설계"/>
      <sheetName val="경영혁신본부"/>
      <sheetName val="재료비"/>
      <sheetName val="경비 (1)"/>
      <sheetName val="적현로"/>
      <sheetName val="포장공(부체도로)"/>
      <sheetName val="계측"/>
      <sheetName val="D25"/>
      <sheetName val="D22"/>
      <sheetName val="M3-RAIL1"/>
      <sheetName val="M+1"/>
      <sheetName val="노무비계"/>
      <sheetName val="CC16-내역서"/>
      <sheetName val="BD운반거리"/>
      <sheetName val="설계명세"/>
      <sheetName val="04년하반기장비부표"/>
      <sheetName val="Cst Pkg-Eden"/>
      <sheetName val="회사정보"/>
      <sheetName val="TvtuTdinh"/>
      <sheetName val="Kihon-Jiko"/>
      <sheetName val="Dầm_-4_7m"/>
      <sheetName val="Bill 02 INF"/>
      <sheetName val="PAD-F"/>
      <sheetName val="3)불합리"/>
      <sheetName val="설계산출표지"/>
      <sheetName val="보수0831"/>
      <sheetName val="6MONTHS"/>
      <sheetName val="Product"/>
      <sheetName val="E. Electric"/>
      <sheetName val="M. Mechanic"/>
      <sheetName val="SPL4-TOTAL"/>
      <sheetName val="HS_957"/>
      <sheetName val="Tai khoan"/>
      <sheetName val="감사 일정계획"/>
      <sheetName val="MTL(AG)"/>
      <sheetName val="DAF-1"/>
      <sheetName val="KH_200³_(moi_max)4"/>
      <sheetName val="Project Cashflow"/>
      <sheetName val="Bill 1 Prelim "/>
      <sheetName val="Currency Rate"/>
      <sheetName val="Bill 3-2&amp;3"/>
      <sheetName val="Bill 04 - HT Coban -Tông hợp"/>
      <sheetName val="BMDT_01_VTU"/>
      <sheetName val="Measure 1306"/>
      <sheetName val="DM.ChiPhi"/>
      <sheetName val="_원남울진낙찰내역(99.4.13 부산청).xlsáFAX"/>
      <sheetName val="_원남울진낙찰내역(99.4.13 부산청).xlsø갑지"/>
      <sheetName val="DOOR_villa A"/>
      <sheetName val="BQ ARS"/>
      <sheetName val="rekap.c"/>
      <sheetName val="FINAL SUM."/>
      <sheetName val="Elektrikal"/>
      <sheetName val="Bill No 6 Koord &amp; Attendance"/>
      <sheetName val="Isolasi Luar Dalam"/>
      <sheetName val="Isolasi Luar"/>
      <sheetName val="Villa A"/>
      <sheetName val="Vat lieu Canh"/>
      <sheetName val="諸経費"/>
      <sheetName val="清水計算営業税率関連"/>
      <sheetName val="ESTI_4"/>
      <sheetName val="원남울진낙찰내역(99_4_13_부산청)4"/>
      <sheetName val="sanitary-ware_tower3&amp;44"/>
      <sheetName val="입출재고현황_(2)4"/>
      <sheetName val="Area_Cal4"/>
      <sheetName val="detai_cable___4"/>
      <sheetName val="00-Pipe_Schedule_for_QS_rev014"/>
      <sheetName val="BoQ_Coke4"/>
      <sheetName val="1_R18_BF4"/>
      <sheetName val="6_External_works-R184"/>
      <sheetName val="CHITIET_VL-NC-TT1p4"/>
      <sheetName val="Bang_tinh_hao_hut_thep3"/>
      <sheetName val="Define_finishing3"/>
      <sheetName val="Huong_dan4"/>
      <sheetName val="Bảng_mã_VT4"/>
      <sheetName val="MAIN_GATE_HOUSE4"/>
      <sheetName val="CHIẾT_TÍNH_ĐƠN_GIÁ4"/>
      <sheetName val="Gia_VLNCMTC4"/>
      <sheetName val="Don_gia_chi_tiet4"/>
      <sheetName val="Dinh_nghia4"/>
      <sheetName val="1차_내역서4"/>
      <sheetName val="Sheet1_(2)4"/>
      <sheetName val="Div26_-_Elect4"/>
      <sheetName val="Material_Schedule3"/>
      <sheetName val="Chenh_lech_vat_tu4"/>
      <sheetName val="05-LV_Cabling3"/>
      <sheetName val="TH_kinh_phi4"/>
      <sheetName val="KLDT_DIEN4"/>
      <sheetName val="Dinh_muc_CP_KTCB_khac4"/>
      <sheetName val="Demolish_14"/>
      <sheetName val="_Beams-pms4"/>
      <sheetName val="Dầm_13"/>
      <sheetName val="Bill_7-Elec3"/>
      <sheetName val="Price_Database3"/>
      <sheetName val="Phan_tich3"/>
      <sheetName val="RAB_AR&amp;STR3"/>
      <sheetName val="고객사_관리_코드4"/>
      <sheetName val="Xunit_(단위환산)4"/>
      <sheetName val="7_공정표4"/>
      <sheetName val="DG_Cong_C1,C2,C3,C4,C53"/>
      <sheetName val="gia_vt,nc,may3"/>
      <sheetName val="Chi_tiet3"/>
      <sheetName val="6_1_Quantity-Bill_1-Prelim4"/>
      <sheetName val="DonGia_chetao3"/>
      <sheetName val="DonGia_VatTuLK3"/>
      <sheetName val="dtct_cong3"/>
      <sheetName val="tong_du_toan3"/>
      <sheetName val="8_석축단위(H=1_5M)4"/>
      <sheetName val="5_BANG_I4"/>
      <sheetName val="플랜트_설치4"/>
      <sheetName val="기성(1차)_4"/>
      <sheetName val="현장관리비_산출내역4"/>
      <sheetName val="Stem_Footing3"/>
      <sheetName val="Piping_Design_Data3"/>
      <sheetName val="소상_&quot;1&quot;4"/>
      <sheetName val="6PILE__(돌출)4"/>
      <sheetName val="BACK_DATA4"/>
      <sheetName val="코딩_(2)3"/>
      <sheetName val="2_건축4"/>
      <sheetName val="_갑지4"/>
      <sheetName val="SOS_PLC_&amp;_Panel4"/>
      <sheetName val="PROJECT_BRIEF3"/>
      <sheetName val="BSD_(2)3"/>
      <sheetName val="5_전사투자계획종함안3"/>
      <sheetName val="단양_00_아파트-세부내역3"/>
      <sheetName val="준검_내역서3"/>
      <sheetName val="Hrg_Sat3"/>
      <sheetName val="CHITIET_VL-NCHT1_(2)3"/>
      <sheetName val="내역서_(2)3"/>
      <sheetName val="4_LINE3"/>
      <sheetName val="7_th3"/>
      <sheetName val="Customer_Databas3"/>
      <sheetName val="개인별_순위표3"/>
      <sheetName val="원남울진낙찰내역(99_4_13%20부산청)_xls3"/>
      <sheetName val="SCOPE_OF_WORK3"/>
      <sheetName val="Xây_tô3"/>
      <sheetName val="Summary_-_Budget3"/>
      <sheetName val="Chi_tiet_-_Dv_lap5"/>
      <sheetName val="TH_KHTC5"/>
      <sheetName val="Van_chuyen5"/>
      <sheetName val="THKP_(2)5"/>
      <sheetName val="T_Bi5"/>
      <sheetName val="Thiet_ke5"/>
      <sheetName val="K_luong5"/>
      <sheetName val="TT_L25"/>
      <sheetName val="TT_L15"/>
      <sheetName val="Thue_Ngoai5"/>
      <sheetName val="KL_XL20005"/>
      <sheetName val="Chiet_tinh5"/>
      <sheetName val="Sheet2_(2)5"/>
      <sheetName val="Dong_Dau5"/>
      <sheetName val="Dong_Dau_(2)5"/>
      <sheetName val="Sau_dong5"/>
      <sheetName val="Ma_xa5"/>
      <sheetName val="My_dinh5"/>
      <sheetName val="Tong_cong5"/>
      <sheetName val="KH_2003_(moi_max)5"/>
      <sheetName val="be_tong5"/>
      <sheetName val="Tong_hop_thep5"/>
      <sheetName val="__5"/>
      <sheetName val="san_vuon5"/>
      <sheetName val="khu_phu_tro5"/>
      <sheetName val="LUAN_CHUYEN5"/>
      <sheetName val="KE_QUY5"/>
      <sheetName val="LUONGGIAN_TIEP5"/>
      <sheetName val="VAY_VON5"/>
      <sheetName val="O_THAO5"/>
      <sheetName val="Q_TRUNG5"/>
      <sheetName val="Y_THANH5"/>
      <sheetName val="Thuyet_minh5"/>
      <sheetName val="CDSL_(2)5"/>
      <sheetName val="26+180-400_25"/>
      <sheetName val="26+180_Sub15"/>
      <sheetName val="26+180_Sub45"/>
      <sheetName val="26+180-400_5(k95)5"/>
      <sheetName val="26+400-620_3(k95)5"/>
      <sheetName val="26+400-640_1(k95)5"/>
      <sheetName val="26+960-27+150_95"/>
      <sheetName val="26+960-27+150_105"/>
      <sheetName val="26+960-27+150_115"/>
      <sheetName val="26+960-27+150_125"/>
      <sheetName val="26+960-27+150_5(k95)5"/>
      <sheetName val="26+960-27+150_4(k95)5"/>
      <sheetName val="26+960-27+150_1(k95)5"/>
      <sheetName val="27+500-700_5(k95)5"/>
      <sheetName val="27+500-700_4(k95)5"/>
      <sheetName val="27+500-700_3(k95)5"/>
      <sheetName val="27+500-700_1(k95)5"/>
      <sheetName val="27+740-920_3(k95)5"/>
      <sheetName val="27+740-920_215"/>
      <sheetName val="27+920-28+040_6,75"/>
      <sheetName val="27+920-28+040_105"/>
      <sheetName val="27+920-28+160_Su35"/>
      <sheetName val="28+160-28+420_5K955"/>
      <sheetName val="28+430-657_75"/>
      <sheetName val="Km28+430-657_85"/>
      <sheetName val="28+430-657_95"/>
      <sheetName val="28+430-667_105"/>
      <sheetName val="28+430-657_115"/>
      <sheetName val="28+430-657_4k955"/>
      <sheetName val="28+500-657_185"/>
      <sheetName val="28+520-657_195"/>
      <sheetName val="Interim_payment5"/>
      <sheetName val="Bid_Sum5"/>
      <sheetName val="Item_B5"/>
      <sheetName val="Dg_A5"/>
      <sheetName val="Dg_B&amp;C5"/>
      <sheetName val="Material_at_site5"/>
      <sheetName val="BCC_(2)5"/>
      <sheetName val="Bao_cao5"/>
      <sheetName val="Bao_cao_25"/>
      <sheetName val="Khoi_luong5"/>
      <sheetName val="Khoi_luong_mat5"/>
      <sheetName val="Bang_ke5"/>
      <sheetName val="T_HopKL5"/>
      <sheetName val="S_Luong5"/>
      <sheetName val="D_Dap5"/>
      <sheetName val="Q_Toan5"/>
      <sheetName val="Phan_tich_chi_phi5"/>
      <sheetName val="Chi_phi_nen_theo_BVTC5"/>
      <sheetName val="nhan_cong_phu5"/>
      <sheetName val="nhan_cong_Hung5"/>
      <sheetName val="Nhan_cong5"/>
      <sheetName val="Khoi_luong_nen_theo_BVTC5"/>
      <sheetName val="Phu_luc5"/>
      <sheetName val="Gia_trÞ5"/>
      <sheetName val="AC_PC5"/>
      <sheetName val="Gia_VL5"/>
      <sheetName val="Bang_gia_ca_may5"/>
      <sheetName val="Bang_luong_CB5"/>
      <sheetName val="Bang_P_tich_CT5"/>
      <sheetName val="D_toan_chi_tiet5"/>
      <sheetName val="Bang_TH_Dtoan5"/>
      <sheetName val="cap_cho_cac_DT5"/>
      <sheetName val="Ung_-_hoan5"/>
      <sheetName val="CP_may5"/>
      <sheetName val="Thep_5"/>
      <sheetName val="Chi_tiet_Khoi_luong5"/>
      <sheetName val="TH_khoi_luong5"/>
      <sheetName val="Chiet_tinh_vat_lieu_5"/>
      <sheetName val="TH_KL_VL5"/>
      <sheetName val="TAI_TRONG5"/>
      <sheetName val="NOI_LUC5"/>
      <sheetName val="TINH_DUYET_THTT_CHINH5"/>
      <sheetName val="TDUYET_THTT_PHU5"/>
      <sheetName val="TINH_DAO_DONG_VA_DO_VONG5"/>
      <sheetName val="TINH_NEO5"/>
      <sheetName val="Bang_VL5"/>
      <sheetName val="VL(No_V-c)5"/>
      <sheetName val="He_so5"/>
      <sheetName val="PL_Vua5"/>
      <sheetName val="Chitieu-dam_cac_loai5"/>
      <sheetName val="DG_Dam5"/>
      <sheetName val="DG_chung5"/>
      <sheetName val="VL-dac_chung5"/>
      <sheetName val="CT_1md_&amp;_dau_cong5"/>
      <sheetName val="Tong_hop5"/>
      <sheetName val="CT_cong5"/>
      <sheetName val="dg_cong5"/>
      <sheetName val="CT_Duong5"/>
      <sheetName val="D_gia5"/>
      <sheetName val="T_hop5"/>
      <sheetName val="CtP_tro5"/>
      <sheetName val="Nha_moi5"/>
      <sheetName val="TT-T_Tron_So_25"/>
      <sheetName val="Ct_Dam_5"/>
      <sheetName val="Ct_Duoi5"/>
      <sheetName val="Ct_Tren5"/>
      <sheetName val="D_giaMay5"/>
      <sheetName val="BU_CTPH5"/>
      <sheetName val="BU_tran3+360_225"/>
      <sheetName val="Tran3+360_225"/>
      <sheetName val="BU_tran2+386_45"/>
      <sheetName val="Tran2+386_45"/>
      <sheetName val="DTcong_4-55"/>
      <sheetName val="Bu_1-25"/>
      <sheetName val="Bu_12-135"/>
      <sheetName val="DTcong_12-135"/>
      <sheetName val="DT_cong13-13+5"/>
      <sheetName val="BU-_nhanh5"/>
      <sheetName val="dtcong_nh1-25"/>
      <sheetName val="dtcong_nh0-15"/>
      <sheetName val="BU_11-125"/>
      <sheetName val="DTcong_11-125"/>
      <sheetName val="Pr-_CC5"/>
      <sheetName val="MD_3-45"/>
      <sheetName val="ND_3-45"/>
      <sheetName val="MD_1-25"/>
      <sheetName val="ND_1-25"/>
      <sheetName val="MD_0-15"/>
      <sheetName val="ND_0-15"/>
      <sheetName val="KL_tong5"/>
      <sheetName val="TH_(T1-6)5"/>
      <sheetName val="_NL5"/>
      <sheetName val="_NL_(2)5"/>
      <sheetName val="CDTHCT_(3)5"/>
      <sheetName val="Quyet_toan5"/>
      <sheetName val="Thu_hoi5"/>
      <sheetName val="Lai_vay5"/>
      <sheetName val="Tien_vay5"/>
      <sheetName val="Cong_no5"/>
      <sheetName val="Cop_pha5"/>
      <sheetName val="thkl_(2)5"/>
      <sheetName val="long_tec5"/>
      <sheetName val="cd_viaK0-T65"/>
      <sheetName val="cdvia_T6-Tc245"/>
      <sheetName val="cdvia_Tc24-T465"/>
      <sheetName val="cd_btnL2k0+361-T195"/>
      <sheetName val="DS_them_luong_qui_4-20025"/>
      <sheetName val="Phuc_loi_2-9-025"/>
      <sheetName val="Thuong_nhan_dip_21-12-025"/>
      <sheetName val="Thuong_dip_nhan_danh_hieu_AHL§5"/>
      <sheetName val="Thang_luong_thu_13_nam_20025"/>
      <sheetName val="Luong_SX#_dip_Tet_Qui_Mui(dong5"/>
      <sheetName val="phan_tich_DG5"/>
      <sheetName val="gia_vat_lieu5"/>
      <sheetName val="gia_xe_may5"/>
      <sheetName val="gia_nhan_cong5"/>
      <sheetName val="Chenh_lech5"/>
      <sheetName val="Kinh_phí5"/>
      <sheetName val="CDTHU_CHI_T15"/>
      <sheetName val="THUCHI_25"/>
      <sheetName val="THU_CHI35"/>
      <sheetName val="THU_CHI_45"/>
      <sheetName val="THU_CHI55"/>
      <sheetName val="THU_CHI_65"/>
      <sheetName val="TU_CHI_75"/>
      <sheetName val="THU_CHI95"/>
      <sheetName val="THU_CHI_85"/>
      <sheetName val="THU_CHI_105"/>
      <sheetName val="THU_CHI_115"/>
      <sheetName val="THU_CHI_125"/>
      <sheetName val="tong_hop_thanh_toan_thue5"/>
      <sheetName val="bang_ke_nop_thue5"/>
      <sheetName val="Tonh_hop_chi_phi5"/>
      <sheetName val="BK_chi_phi5"/>
      <sheetName val="KTra_DS_va_thue_GTGT5"/>
      <sheetName val="Kiãøm_tra_DS_thue_GTGT5"/>
      <sheetName val="XUAT(gia_von)5"/>
      <sheetName val="Xuat_(gia_ban)5"/>
      <sheetName val="Dchinh_TH_N-X-T5"/>
      <sheetName val="Tong_hop_N-X-T5"/>
      <sheetName val="thue_TH5"/>
      <sheetName val="tong_hop_20015"/>
      <sheetName val="qUYET_TOAN_THUE5"/>
      <sheetName val="vat_tu5"/>
      <sheetName val="THVT_T55"/>
      <sheetName val="XL1_t55"/>
      <sheetName val="XL2_T55"/>
      <sheetName val="XL3_T55"/>
      <sheetName val="XL5_T55"/>
      <sheetName val="CC_XL15"/>
      <sheetName val="KKTS_045"/>
      <sheetName val="nha_kct5"/>
      <sheetName val="sent_to5"/>
      <sheetName val="KL_Tram_Cty5"/>
      <sheetName val="Gam_may_Cty5"/>
      <sheetName val="KL_tram_KH5"/>
      <sheetName val="Gam_may_KH5"/>
      <sheetName val="Cach_dien5"/>
      <sheetName val="Mang_tai5"/>
      <sheetName val="KL_DDK5"/>
      <sheetName val="Mang_tai_DDK5"/>
      <sheetName val="KL_DDK0,45"/>
      <sheetName val="TT_Ky_thuat5"/>
      <sheetName val="CT_moi5"/>
      <sheetName val="Tu_dien5"/>
      <sheetName val="May_cat5"/>
      <sheetName val="Dao_Cly5"/>
      <sheetName val="Dao_Ptai5"/>
      <sheetName val="Tu_RMU5"/>
      <sheetName val="C_set5"/>
      <sheetName val="Sco_Cap5"/>
      <sheetName val="Sco_TB5"/>
      <sheetName val="TN_tram5"/>
      <sheetName val="TN_C_set5"/>
      <sheetName val="TN_TD_DDay5"/>
      <sheetName val="Phan_chung5"/>
      <sheetName val="congtac_vien-uy5"/>
      <sheetName val="Nhan_luc20015"/>
      <sheetName val="cong_Q25"/>
      <sheetName val="T_U_luong_Q15"/>
      <sheetName val="T_U_luong_Q25"/>
      <sheetName val="T_U_luong_Q35"/>
      <sheetName val="Xep_hang_2015"/>
      <sheetName val="toan_Cty5"/>
      <sheetName val="Cong_ty5"/>
      <sheetName val="XN_25"/>
      <sheetName val="XN_ong_CHi5"/>
      <sheetName val="N_XDCT&amp;_XKLD5"/>
      <sheetName val="CN_HCM5"/>
      <sheetName val="TT_XKLD(Nhan)5"/>
      <sheetName val="Ong_Hong5"/>
      <sheetName val="CN_hung_yen5"/>
      <sheetName val="Dong_nai5"/>
      <sheetName val="Quang_Tri5"/>
      <sheetName val="Da_Nang5"/>
      <sheetName val="Quang_Nam5"/>
      <sheetName val="Quang_Ngai5"/>
      <sheetName val="TH_DH-QN5"/>
      <sheetName val="KP_HD5"/>
      <sheetName val="DB_HD5"/>
      <sheetName val="K249_K985"/>
      <sheetName val="K249_K98_(2)5"/>
      <sheetName val="K251_K985"/>
      <sheetName val="K251_SBase5"/>
      <sheetName val="K251_AC5"/>
      <sheetName val="K252_K985"/>
      <sheetName val="K252_SBase5"/>
      <sheetName val="K252_AC5"/>
      <sheetName val="K253_K985"/>
      <sheetName val="K253_Subbase5"/>
      <sheetName val="K253_Base_5"/>
      <sheetName val="K253_SBase5"/>
      <sheetName val="K253_AC5"/>
      <sheetName val="K255_SBase5"/>
      <sheetName val="K259_K985"/>
      <sheetName val="K259_Subbase5"/>
      <sheetName val="K259_Base_5"/>
      <sheetName val="K259_AC5"/>
      <sheetName val="K260_K985"/>
      <sheetName val="K260_Subbase5"/>
      <sheetName val="K260_Base5"/>
      <sheetName val="K260_AC5"/>
      <sheetName val="K261_K985"/>
      <sheetName val="K261_Base5"/>
      <sheetName val="K261_AC5"/>
      <sheetName val="KL_VL5"/>
      <sheetName val="QT_9-65"/>
      <sheetName val="Thuong_luu_HB5"/>
      <sheetName val="QT_Ky_T5"/>
      <sheetName val="bc_vt_TON_BAI5"/>
      <sheetName val="Tien_ung5"/>
      <sheetName val="phi_luong35"/>
      <sheetName val="CT_xa5"/>
      <sheetName val="Gia_DAN5"/>
      <sheetName val="KLTong_hop5"/>
      <sheetName val="Lan_can5"/>
      <sheetName val="Ranh_doc_(2)5"/>
      <sheetName val="Ranh_doc5"/>
      <sheetName val="Coc_tieu5"/>
      <sheetName val="Bien_bao5"/>
      <sheetName val="Nan_tuyen5"/>
      <sheetName val="Lan_15"/>
      <sheetName val="Lan__25"/>
      <sheetName val="Lan_35"/>
      <sheetName val="Gia_tri5"/>
      <sheetName val="Lan_55"/>
      <sheetName val="Dc_Dau5"/>
      <sheetName val="_o_to_Hien_85"/>
      <sheetName val="_o_to_Hien95"/>
      <sheetName val="_o_to_Hien105"/>
      <sheetName val="_o_to_Hien115"/>
      <sheetName val="_o_to_Hien12)5"/>
      <sheetName val="_o_to_Hien16"/>
      <sheetName val="_o_to_Hien25"/>
      <sheetName val="_o_to_Hien35"/>
      <sheetName val="_o_to_Hien45"/>
      <sheetName val="_o_to_Hien55"/>
      <sheetName val="_o_to_Phong_85"/>
      <sheetName val="_o_to_Phong95"/>
      <sheetName val="_o_to_Phong105"/>
      <sheetName val="_o_to_Phong115"/>
      <sheetName val="_o_to_Phong12)5"/>
      <sheetName val="_o_to_Phong16"/>
      <sheetName val="_o_to_Phong25"/>
      <sheetName val="_o_to_Phong35"/>
      <sheetName val="_o_to_Phong45"/>
      <sheetName val="_o_to_Phong55"/>
      <sheetName val="_o_to_Dung_8_5"/>
      <sheetName val="_D_tt_dau85"/>
      <sheetName val="_o_to_Dung_95"/>
      <sheetName val="_D9_tt_dau5"/>
      <sheetName val="_D10_tt_dau5"/>
      <sheetName val="_o_to_Dung_105"/>
      <sheetName val="_o_to_Dung_115"/>
      <sheetName val="_o_to_Dung_12)5"/>
      <sheetName val="_o_to_Dung_16"/>
      <sheetName val="_o_to_Dung25"/>
      <sheetName val="_o_to_Dung35"/>
      <sheetName val="_o_to_Dung45"/>
      <sheetName val="_o_totrongT10-125"/>
      <sheetName val="_o_totrongT25"/>
      <sheetName val="_o_totrungT10-125"/>
      <sheetName val="_o_toMinhT10-12_5"/>
      <sheetName val="_o_toMinhT25"/>
      <sheetName val="_o_toTrieuT10-12__5"/>
      <sheetName val="Luong_8_SP5"/>
      <sheetName val="Luong_9_SP_5"/>
      <sheetName val="Luong_10_SP_5"/>
      <sheetName val="Luong_11_SP_5"/>
      <sheetName val="Luong_12_SP5"/>
      <sheetName val="Thang_125"/>
      <sheetName val="cong_bien_t105"/>
      <sheetName val="luong_t9_5"/>
      <sheetName val="bb_t95"/>
      <sheetName val="Co_quan_TCT5"/>
      <sheetName val="BOT_(PA_chon)5"/>
      <sheetName val="Yaly_&amp;_Ri_Ninh5"/>
      <sheetName val="Thuy_dien_Na_Loi5"/>
      <sheetName val="bang_so_sanh_tong_hop5"/>
      <sheetName val="bang_so_sanh_tong_hop_(ty_le)5"/>
      <sheetName val="thu_nhap_binh_quan_(2)5"/>
      <sheetName val="dang_huong5"/>
      <sheetName val="phuong_an_15"/>
      <sheetName val="phuong_an_1_(2)5"/>
      <sheetName val="phuong_an25"/>
      <sheetName val="tong_hop_BQ5"/>
      <sheetName val="tong_hop_BQ-15"/>
      <sheetName val="phuong_an_chon5"/>
      <sheetName val="bang_so_sanh_tong_hop_(_PA_cho5"/>
      <sheetName val="dang_ap_dung5"/>
      <sheetName val="bang_tong_hop_(dang_huong)5"/>
      <sheetName val="Cong_hop5"/>
      <sheetName val="kldukien_(107)5"/>
      <sheetName val="qui1_(2)5"/>
      <sheetName val="Luong_1_SP15"/>
      <sheetName val="Luong_2_SP25"/>
      <sheetName val="Luong_3_SP35"/>
      <sheetName val="Luong_4_SP45"/>
      <sheetName val="Luong_4_SP55"/>
      <sheetName val="TH_du_toan_5"/>
      <sheetName val="Du_toan_5"/>
      <sheetName val="C_Tinh5"/>
      <sheetName val="binh_do5"/>
      <sheetName val="cot_lieu5"/>
      <sheetName val="van_khuon5"/>
      <sheetName val="CT_BT5"/>
      <sheetName val="lay_mau5"/>
      <sheetName val="mat_ngoai_goi5"/>
      <sheetName val="coc_tram-bt5"/>
      <sheetName val="Phu_luc_HD5"/>
      <sheetName val="Gia_du_thau5"/>
      <sheetName val="Ca_xe5"/>
      <sheetName val="Cau_2(3)5"/>
      <sheetName val="TK_331c14"/>
      <sheetName val="CT_3314"/>
      <sheetName val="CT_1314"/>
      <sheetName val="KH_200³_(moi_max)5"/>
      <sheetName val="TSCD_ko_dung4"/>
      <sheetName val="Tong_vat_tu4"/>
      <sheetName val="VT_luu4"/>
      <sheetName val="Vtu_u_dong4"/>
      <sheetName val="TSLD_khac4"/>
      <sheetName val="CC_da_pbo_het4"/>
      <sheetName val="C_TIEU5"/>
      <sheetName val="T_Luong5"/>
      <sheetName val="T_HAO5"/>
      <sheetName val="DT_TUYEN5"/>
      <sheetName val="DT_GIA5"/>
      <sheetName val="KHDT_(2)5"/>
      <sheetName val="CL_5"/>
      <sheetName val="KQ_(2)5"/>
      <sheetName val="Tong_Thu4"/>
      <sheetName val="Tong_Chi4"/>
      <sheetName val="Truong_hoc4"/>
      <sheetName val="Cty_CP4"/>
      <sheetName val="G_thau_3B4"/>
      <sheetName val="T_Hop_Thu-chi4"/>
      <sheetName val="XE_DAU5"/>
      <sheetName val="XE_XANG5"/>
      <sheetName val="Hat_15"/>
      <sheetName val="_H8_duong5"/>
      <sheetName val="Hat_7dg5"/>
      <sheetName val="TH_duong_1B5"/>
      <sheetName val="B_T_HOP4"/>
      <sheetName val="HT_HE_DUONG4"/>
      <sheetName val="DH_D1,24"/>
      <sheetName val="Tro_giup4"/>
      <sheetName val="TH_cau_1B5"/>
      <sheetName val="cau_H15"/>
      <sheetName val="Son_dg5"/>
      <sheetName val="THKL_H95"/>
      <sheetName val="THKL_H45"/>
      <sheetName val="BB_NT_GD_H-thanh4"/>
      <sheetName val="BB_NT_KL4"/>
      <sheetName val="CL_PP4"/>
      <sheetName val="TH_DgPP4"/>
      <sheetName val="Dg_PP4"/>
      <sheetName val="CL_DgPP4"/>
      <sheetName val="TH_DDau4"/>
      <sheetName val="TH_DVu4"/>
      <sheetName val="CL_Dvu4"/>
      <sheetName val="TH_DgDvu4"/>
      <sheetName val="Dg_DV4"/>
      <sheetName val="C_O4"/>
      <sheetName val="TH_dg_OC4"/>
      <sheetName val="CL_CatOng4"/>
      <sheetName val="Bang_qui_cach_Vtu4"/>
      <sheetName val="CT_035"/>
      <sheetName val="TH_035"/>
      <sheetName val="cap_so_lan_25"/>
      <sheetName val="cap_so_BHXH5"/>
      <sheetName val="tru_tien5"/>
      <sheetName val="yt_q25"/>
      <sheetName val="c45_t35"/>
      <sheetName val="c45_t65"/>
      <sheetName val="BHYT_Q3_20035"/>
      <sheetName val="C45_t75"/>
      <sheetName val="C47-t07_20035"/>
      <sheetName val="C45_t85"/>
      <sheetName val="C47-t08_20035"/>
      <sheetName val="C45_t095"/>
      <sheetName val="C47-t09_20035"/>
      <sheetName val="C47_T125"/>
      <sheetName val="BHYT_Q4-20035"/>
      <sheetName val="C45_T105"/>
      <sheetName val="VAT_TU_NHAN_TXQN4"/>
      <sheetName val="bang_tong_ke_khoi_luong_vat_tu4"/>
      <sheetName val="hcong_tkhe4"/>
      <sheetName val="VAT_TU_NHAN_TKHE4"/>
      <sheetName val="hcong_qn4"/>
      <sheetName val="VAT_TU_NHAN_(2)4"/>
      <sheetName val="CO_SO_DU_LIEU_PTVL5"/>
      <sheetName val="QT_Duoc_(Hai)4"/>
      <sheetName val="TH_mau_moi_tu_T104"/>
      <sheetName val="Tong_hop_Quy_IV4"/>
      <sheetName val="DG_SOC5"/>
      <sheetName val="DG_HQ5"/>
      <sheetName val="Bot_Giat_C5"/>
      <sheetName val="Bot_Giat_P_5"/>
      <sheetName val="THAY_THUNG_H5"/>
      <sheetName val="thi_nghiem5"/>
      <sheetName val="BLR_14"/>
      <sheetName val="gia_phan_mong4"/>
      <sheetName val="NAM_20045"/>
      <sheetName val="huy_dong_von5"/>
      <sheetName val="Lai_vayxd5"/>
      <sheetName val="Lai_vayphaitra5"/>
      <sheetName val="Lai_vay_5"/>
      <sheetName val="tra_von5"/>
      <sheetName val="KH_chi_tiet5"/>
      <sheetName val="nguyen_lieu5"/>
      <sheetName val="soi_tho_soi_det5"/>
      <sheetName val="soi_thuong5"/>
      <sheetName val="vai_det5"/>
      <sheetName val="chi_phi_1tan5"/>
      <sheetName val="von_luu_dong5"/>
      <sheetName val="thue_VAT5"/>
      <sheetName val="doanh_thu5"/>
      <sheetName val="doanh_thu_loi_nhuan5"/>
      <sheetName val="dong_tien5"/>
      <sheetName val="thu_hoi_von5"/>
      <sheetName val="MTO_REV_04"/>
      <sheetName val="Bang_gia_NC4"/>
      <sheetName val="TH_DZ354"/>
      <sheetName val="D_Da04"/>
      <sheetName val="Thang_16"/>
      <sheetName val="Thang_12_(2)5"/>
      <sheetName val="Thang_015"/>
      <sheetName val="hoan_von5"/>
      <sheetName val="dothi_npv5"/>
      <sheetName val="diem_hoa_von5"/>
      <sheetName val="nop_ngan_sach5"/>
      <sheetName val="chi_tieu5"/>
      <sheetName val="Div__A4"/>
      <sheetName val="26+960-27+050_94"/>
      <sheetName val="luong_thang_104"/>
      <sheetName val="tong_hop_thang_104"/>
      <sheetName val="TH_114"/>
      <sheetName val="px_khai_thac_24"/>
      <sheetName val="dao_lo_so_24"/>
      <sheetName val="luong_vp_thang_104"/>
      <sheetName val="Du_toan4"/>
      <sheetName val="Phan_tich_vat_tu4"/>
      <sheetName val="Tong_hop_vat_tu4"/>
      <sheetName val="Gia_tri_vat_tu4"/>
      <sheetName val="Chi_phi_van_chuyen4"/>
      <sheetName val="Du_thau4"/>
      <sheetName val="Tong_hop_kinh_phi4"/>
      <sheetName val="Tu_van_Thiet_ke4"/>
      <sheetName val="Tien_do_thi_cong4"/>
      <sheetName val="Bia_du_toan4"/>
      <sheetName val="Phan_tich_don_gia_(doc)4"/>
      <sheetName val="DMVT1_(2)3"/>
      <sheetName val="Chiet_tinh_6at_lieu_3"/>
      <sheetName val="gia_vat_,ieu3"/>
      <sheetName val="P_LIST3"/>
      <sheetName val="MAKING_BILL3"/>
      <sheetName val="CO_FORM_A3"/>
      <sheetName val="HOI_PHIEU3"/>
      <sheetName val="YEU_CAU_TT_TECH_(LC)3"/>
      <sheetName val="shipping_advice3"/>
      <sheetName val="Tong_hop_gia4"/>
      <sheetName val="May_thi_cong3"/>
      <sheetName val="Chi_phi_chung3"/>
      <sheetName val="TH_K_II3"/>
      <sheetName val="TH_K_I3"/>
      <sheetName val="BKE_CT_GOC4"/>
      <sheetName val="BKE_CT_GOC_(2)4"/>
      <sheetName val="CTGS10_(2)4"/>
      <sheetName val="28+!60-28+420_5K954"/>
      <sheetName val="Thi_sinh4"/>
      <sheetName val="Cham_cong4"/>
      <sheetName val="Bang_luong4"/>
      <sheetName val="STH_1524"/>
      <sheetName val="CN_3314"/>
      <sheetName val="THV_CHI_64"/>
      <sheetName val="27+500-700_4(k85)4"/>
      <sheetName val="CHIET_TINH_TBA4"/>
      <sheetName val="CHIET_TINH_DZ_0,44"/>
      <sheetName val="CHIET_TINH_CCT4"/>
      <sheetName val="cong_bien_t1&lt;4"/>
      <sheetName val="Bang_2B4"/>
      <sheetName val="Dgia_vat_tu4"/>
      <sheetName val="Don_gia_III4"/>
      <sheetName val="Dgia_VT4"/>
      <sheetName val="ITB_COST3"/>
      <sheetName val="TIEN_GOI3"/>
      <sheetName val="NHAT_KY_THU_TIEN_T_GOI3"/>
      <sheetName val="LUONG_GIAN_TIEP3"/>
      <sheetName val="NHAT_KY_THU_TIEN_TM3"/>
      <sheetName val="UOC_THUC_HIEN_THUE_TNDN3"/>
      <sheetName val="QUY_TM3"/>
      <sheetName val="NKCT_-_013"/>
      <sheetName val="w't_table3"/>
      <sheetName val="LAI_-_LO3"/>
      <sheetName val="TO_KHAI_CHI_TIET3"/>
      <sheetName val="THUE_PII3"/>
      <sheetName val="THUE_PIII3"/>
      <sheetName val="QUYET_TOAN_THUE_TNDN3"/>
      <sheetName val="BANG_CAN_DOI_RUT_GON3"/>
      <sheetName val="BANG_CAN_DOI3"/>
      <sheetName val="NHAT_KY_CHI_TIEN3"/>
      <sheetName val="LAI_LO3"/>
      <sheetName val="TO_KHAI_THUE_DT_-TNDN-_CP3"/>
      <sheetName val="QUYET_TOAN_THUE-_CAC_KHOAN3"/>
      <sheetName val="GIA_THANH3"/>
      <sheetName val="BAI_DUNG_3"/>
      <sheetName val="BIA_NAM3"/>
      <sheetName val="TM_BAO_CAO3"/>
      <sheetName val="Ki泺m_tra_DS_thue_GTGT3"/>
      <sheetName val="27+740-820_3(k95)3"/>
      <sheetName val="Liệt_kê3"/>
      <sheetName val="THDN_MBA_phu_tai3"/>
      <sheetName val="TBA_CC3"/>
      <sheetName val="L_D17044"/>
      <sheetName val="Purchase_Order3"/>
      <sheetName val="Customize_Your_Purchase_Order3"/>
      <sheetName val="A__Building__3"/>
      <sheetName val="Qty-(Arc_)3"/>
      <sheetName val="Electrical_Breakdown3"/>
      <sheetName val="PIPE-03E_XLS4"/>
      <sheetName val="VC_MONG4"/>
      <sheetName val="LUONG_NC4"/>
      <sheetName val="B9_SCL_(2)4"/>
      <sheetName val="Thang_7-054"/>
      <sheetName val="Bia_dvi4"/>
      <sheetName val="B3_Tonghop_thang4"/>
      <sheetName val="Cong_doan4"/>
      <sheetName val="VËt_liÖu3"/>
      <sheetName val="K_L­¬ng_3"/>
      <sheetName val="GTDT_3"/>
      <sheetName val="Bï_VL_3"/>
      <sheetName val="Tæng_Hîp3"/>
      <sheetName val="Kinh_PhÝ3"/>
      <sheetName val="T_kÕ3"/>
      <sheetName val="tÝnh_VL3"/>
      <sheetName val="KL_®Ëp3"/>
      <sheetName val="Lµng_Lµ3"/>
      <sheetName val="DTcojg_4-53"/>
      <sheetName val="DGchitiet_3"/>
      <sheetName val="van_phong_Quy_13"/>
      <sheetName val="Cong_ty_Quy_13"/>
      <sheetName val="20_9_053"/>
      <sheetName val="Thanh_toan3"/>
      <sheetName val="B_11D_3"/>
      <sheetName val="Gia_tr?3"/>
      <sheetName val="Ki??m_tra_DS_thue_GTGT3"/>
      <sheetName val="Thuong_dip_nhan_danh_hieu_AHL?3"/>
      <sheetName val="26+960-27+150_5(k95!3"/>
      <sheetName val="[PIPE-03E_XLSÝ26+960-27+150_4(3"/>
      <sheetName val="Tojg_hop_thep3"/>
      <sheetName val="TH_du_toanþ3"/>
      <sheetName val="bANG_THANH_TOAN_LUONG_SC3"/>
      <sheetName val="DON_GIA_TIEN_LUONG_SXCB3"/>
      <sheetName val="bang_ke_luong_sc3"/>
      <sheetName val="DICH_VU3"/>
      <sheetName val="BD_LE_TET3"/>
      <sheetName val="BANG_THANH_TOAN_LUONG_TO_SO_CH3"/>
      <sheetName val="BANG_TONG_HOP_LUONG_SP3"/>
      <sheetName val="Bang_ke_tien_luong_O_phong3"/>
      <sheetName val="bang_ke_luong_SP3"/>
      <sheetName val="tam_ung_luong_ky_I3"/>
      <sheetName val="bao_cao_BHXH_6_thang3"/>
      <sheetName val="TH_du_toan¸3"/>
      <sheetName val="TH_du_toann3"/>
      <sheetName val="tph_AAHSTOT273"/>
      <sheetName val="Ca_D3"/>
      <sheetName val="H_long3"/>
      <sheetName val="C_Mong3"/>
      <sheetName val="M_Phu3"/>
      <sheetName val="T_Son3"/>
      <sheetName val="V_Don3"/>
      <sheetName val="Y_Kien3"/>
      <sheetName val="V_Quang3"/>
      <sheetName val="Q_Lam3"/>
      <sheetName val="P_Thu3"/>
      <sheetName val="T_Coc3"/>
      <sheetName val="D_Nghia3"/>
      <sheetName val="TT_DH3"/>
      <sheetName val="P_Phu3"/>
      <sheetName val="P_Lai3"/>
      <sheetName val="N_Xuyen3"/>
      <sheetName val="H_quan3"/>
      <sheetName val="S_Dang3"/>
      <sheetName val="N_Quan3"/>
      <sheetName val="C_Dam3"/>
      <sheetName val="B_luan3"/>
      <sheetName val="M_Luong3"/>
      <sheetName val="B_Doan3"/>
      <sheetName val="H_Do3"/>
      <sheetName val="D_Khe3"/>
      <sheetName val="P_Trung3"/>
      <sheetName val="V_du3"/>
      <sheetName val="Cước_CG3"/>
      <sheetName val="gia_tri_theo_phong3"/>
      <sheetName val="CỘT_HỐ_PIT3"/>
      <sheetName val="Don_gia3"/>
      <sheetName val="@_Dap3"/>
      <sheetName val="Summary_(1)3"/>
      <sheetName val="List_of_Houses3"/>
      <sheetName val="B2_SITE_WORKS3"/>
      <sheetName val="B3_CONCRETE_WORKS3"/>
      <sheetName val="B4_MASONRY_WORKS3"/>
      <sheetName val="B5_METAL_WORKS3"/>
      <sheetName val="B6_THERMAL&amp;MOITURE3"/>
      <sheetName val="B7_ALU_GLASS_D&amp;W3"/>
      <sheetName val="B8_FINISHING_WORKS3"/>
      <sheetName val="B12_EXTERNAL_WORKS3"/>
      <sheetName val="DMVT_-_23"/>
      <sheetName val="B__Additional_items3"/>
      <sheetName val="C__VE_items_Add13"/>
      <sheetName val="F__VE_items_Updated_Add13"/>
      <sheetName val="G__Duplicated_items3"/>
      <sheetName val="Unit_price3"/>
      <sheetName val="gia_vtu,_ncong3"/>
      <sheetName val="dao_dat3"/>
      <sheetName val="chong_tham3"/>
      <sheetName val="Yeu_cau_gia3"/>
      <sheetName val="Phan_chia_tien_ich3"/>
      <sheetName val="Prelim_HP5-ham3"/>
      <sheetName val="B3_Mong&amp;ham_3"/>
      <sheetName val="Prelim_HP5-than3"/>
      <sheetName val="B4_Than&amp;Hoan_thien3"/>
      <sheetName val="공사비_내역_(가)3"/>
      <sheetName val="H_P견적(참조)3"/>
      <sheetName val="Sat_tron3"/>
      <sheetName val="Project_Data3"/>
      <sheetName val="Bill_02-PL3"/>
      <sheetName val="1995년_섹터별_매출3"/>
      <sheetName val="노원열병합__건축공사기성내역서3"/>
      <sheetName val="118_세금과공과3"/>
      <sheetName val="Low_YLD_Reject3"/>
      <sheetName val="시실누(모)_3"/>
      <sheetName val="Income_Statement3"/>
      <sheetName val="표지_(2)3"/>
      <sheetName val="BP2000_Month3"/>
      <sheetName val="_M10C_DIFF_산포_개선_사례_7자_GAS_LIN3"/>
      <sheetName val="HRG_BHN3"/>
      <sheetName val="HT_Ham1"/>
      <sheetName val="Goc_CC1"/>
      <sheetName val="GOC-KO_IN1"/>
      <sheetName val="Elec_LG1"/>
      <sheetName val="TH_MTC1"/>
      <sheetName val="TH_N_Cong1"/>
      <sheetName val="Bang_KL1"/>
      <sheetName val="TH_Vat_tu1"/>
      <sheetName val="Scheme_B_Estimate_1"/>
      <sheetName val="Fr_Revit1"/>
      <sheetName val="NSA_Summary1"/>
      <sheetName val="Buy_vs__Lease_Car1"/>
      <sheetName val="PRE_(RICONS)1"/>
      <sheetName val="pp3p_1"/>
      <sheetName val="đọc_số1"/>
      <sheetName val="Chiet_tinh_dz221"/>
      <sheetName val="truc_tiep1"/>
      <sheetName val="Thống_kê1"/>
      <sheetName val="Xuly_Data1"/>
      <sheetName val="Bảng_KL_công_tác_chính1"/>
      <sheetName val="01__DATA1"/>
      <sheetName val="03__TK_THEP_LANH_TO1"/>
      <sheetName val="TONG_HOP_HOI_NGHI1"/>
      <sheetName val="02__VK,_BT,_HT1"/>
      <sheetName val="03__TK_THEP1"/>
      <sheetName val="04__HOÀN_THIỆN1"/>
      <sheetName val="Cost_bd-&quot;A&quot;2"/>
      <sheetName val="Graph_(LGEN)2"/>
      <sheetName val="선적schedule_(2)2"/>
      <sheetName val="3_하중산정4_지지력2"/>
      <sheetName val="제출내역_(2)2"/>
      <sheetName val="HRSG_SMALL072202"/>
      <sheetName val="화재_탐지_설비2"/>
      <sheetName val="배수공_주요자재_집계표2"/>
      <sheetName val="kimre_scrubber2"/>
      <sheetName val="BASE_DATA12"/>
      <sheetName val="안양동교_1안2"/>
      <sheetName val="시설물_설치표2"/>
      <sheetName val="PROJECT_BRIEF(EX_NEW)2"/>
      <sheetName val="할증_2"/>
      <sheetName val="G_R300경비2"/>
      <sheetName val="신설개소별_총집계표(동해-배전)2"/>
      <sheetName val="안평역사_총집계2"/>
      <sheetName val="3BL공동구_수량2"/>
      <sheetName val="실행내역서_2"/>
      <sheetName val="2_대외공문2"/>
      <sheetName val="광통신_견적내역서12"/>
      <sheetName val="물량_및_할증_적용_내역서(기계_배관)2"/>
      <sheetName val="Site_Expenses2"/>
      <sheetName val="4_&amp;_10-inch,_CO2_Combo_&amp;_Sweep2"/>
      <sheetName val="근거_자료2"/>
      <sheetName val="전차선로_물량표2"/>
      <sheetName val="3련_BOX2"/>
      <sheetName val="_견적서2"/>
      <sheetName val="1_설계조건2"/>
      <sheetName val="Material_HT1"/>
      <sheetName val="Material_KC1"/>
      <sheetName val="T형(_파일기초)_공현1교2"/>
      <sheetName val="8_식재일위2"/>
      <sheetName val="TABLE_DB2"/>
      <sheetName val="쌍용_data_base2"/>
      <sheetName val="전체내역_(2)2"/>
      <sheetName val="TRE_TABLE1"/>
      <sheetName val="조도계산서_(도서)1"/>
      <sheetName val="남양시작동자105노65기1_3화1_21"/>
      <sheetName val="CT_1"/>
      <sheetName val="8_자재비1"/>
      <sheetName val="Chiết_tính1"/>
      <sheetName val="현장별계약현황('98_10_31)2"/>
      <sheetName val="원가계산서_(전체변경)2"/>
      <sheetName val="원가_(2)2"/>
      <sheetName val="실행내역(05__1__5_)1"/>
      <sheetName val="2_1_受電設備棟1"/>
      <sheetName val="2_2_受・防火水槽1"/>
      <sheetName val="2_3_排水処理設備棟1"/>
      <sheetName val="2_4_倉庫棟1"/>
      <sheetName val="2_5_守衛棟1"/>
      <sheetName val="7_경제성결과2"/>
      <sheetName val="전_기2"/>
      <sheetName val="집_계_표2"/>
      <sheetName val="1_수인터널1"/>
      <sheetName val="Bảng_GT_PS1"/>
      <sheetName val="Dien_giai1"/>
      <sheetName val="C__NEW_BLDG-PLUMBING_WORK1"/>
      <sheetName val="BANG_TONG_HOP_(2)1"/>
      <sheetName val="Bill_05_-_FP1"/>
      <sheetName val="DS-Thuong_6T_dau1"/>
      <sheetName val="NSA_fr_Revit1"/>
      <sheetName val="Rate_breakdown_detail1"/>
      <sheetName val="Cart_path_Q'ty1"/>
      <sheetName val="CT_Thang_Mo1"/>
      <sheetName val="member_design1"/>
      <sheetName val="design_criteria1"/>
      <sheetName val="working_load_at_the_btm_ft_1"/>
      <sheetName val="plan&amp;section_of_foundation1"/>
      <sheetName val="soil_bearing_check1"/>
      <sheetName val="valeurs_de_base1"/>
      <sheetName val="3_공통공사대비1"/>
      <sheetName val="인건비_1"/>
      <sheetName val="하도급기성_(2)1"/>
      <sheetName val="하도급단가산출_(2)1"/>
      <sheetName val="Gia_tr_3"/>
      <sheetName val="Ki__m_tra_DS_thue_GTGT3"/>
      <sheetName val="Thuong_dip_nhan_danh_hieu_AHL_3"/>
      <sheetName val="_PIPE-03E_XLSÝ26+960-27+150_4(3"/>
      <sheetName val="Cấu_tạo_giá1"/>
      <sheetName val="04_-_XUONG_DET_B1"/>
      <sheetName val="DATA_H1"/>
      <sheetName val="DATA_V1"/>
      <sheetName val="DATA_OR1"/>
      <sheetName val="dmvt_1"/>
      <sheetName val="Bill_4_-_Substructure1"/>
      <sheetName val="Bill_Prelim-CDT1"/>
      <sheetName val="Bill_BPTC-CDT1"/>
      <sheetName val="Chi_tiết_BPTC1"/>
      <sheetName val="Bill_BPTC-CDT_(PA_MCT_CDT)1"/>
      <sheetName val="Chi_tiết_BPTC_(PA_MCT_CDT)1"/>
      <sheetName val="7_조직표_(수정)"/>
      <sheetName val="B3A_-_TOWER_A1"/>
      <sheetName val="KHOI_LUONG15-4"/>
      <sheetName val="TL_rieng"/>
      <sheetName val="1_우편집중내역서1"/>
      <sheetName val="Bang_gia_NC_"/>
      <sheetName val="D_&amp;_W_sizes"/>
      <sheetName val="Đầu_vào"/>
      <sheetName val="[원남울진낙찰내역(99_4_13_부산청)_xlsáFAX"/>
      <sheetName val="[원남울진낙찰내역(99_4_13_부산청)_xlsø갑지"/>
      <sheetName val="Bill_of_Qty_MEP"/>
      <sheetName val="Electrical_Works"/>
      <sheetName val="STAFFSCHED_1"/>
      <sheetName val="GV1-D13_(Casement_door)1"/>
      <sheetName val="MEP_Detail1"/>
      <sheetName val="Dầm_-4_7m1"/>
      <sheetName val="Chi_tiết_cấu_tạo_giá_(2)"/>
      <sheetName val="P9_SEC_C"/>
      <sheetName val="P9_SEC_D"/>
      <sheetName val="수목데이타_"/>
      <sheetName val="Cọc_nhồi"/>
      <sheetName val="Unit_Rate(non_print)"/>
      <sheetName val="NETCOST-E_ELV"/>
      <sheetName val="01__KHO_A-&gt;E"/>
      <sheetName val="Block_A-FlrBm(Conc&amp;Fwk)"/>
      <sheetName val="Cst_Pkg-Eden"/>
      <sheetName val="IMF_Code"/>
      <sheetName val="경비_(1)"/>
      <sheetName val="Tai_khoan"/>
      <sheetName val="Bill_02_INF"/>
      <sheetName val="E__Electric"/>
      <sheetName val="M__Mechanic"/>
      <sheetName val="Bill_3-2&amp;3"/>
      <sheetName val="Bill_04_-_HT_Coban_-Tông_hợp"/>
      <sheetName val="Measure_1306"/>
      <sheetName val="DM_ChiPhi"/>
      <sheetName val="DeluxeVilla_4"/>
      <sheetName val="DOOR_villa_A"/>
      <sheetName val="BQ_ARS"/>
      <sheetName val="rekap_c"/>
      <sheetName val="FINAL_SUM_"/>
      <sheetName val="Bill_No_6_Koord_&amp;_Attendance"/>
      <sheetName val="Analisa_Upah_&amp;_Bahan_Plum"/>
      <sheetName val="감사_일정계획"/>
      <sheetName val="Mas TĐ"/>
      <sheetName val="[원남울진낙찰내역(99.4.13 부산청).xls]_M_2"/>
      <sheetName val="[원남울진낙찰내역(99.4.13 부산청).xls]_N_2"/>
      <sheetName val="[원남울진낙찰내역(99.4.13 부산청).xls]_M_3"/>
      <sheetName val="[원남울진낙찰내역(99.4.13 부산청).xls]_N_3"/>
      <sheetName val="신청서"/>
      <sheetName val="5.경상직원"/>
      <sheetName val="THEP_SAN_T16"/>
      <sheetName val="주차구획선수량"/>
      <sheetName val="가열로SW"/>
      <sheetName val="GC산출"/>
      <sheetName val="자금총괄"/>
      <sheetName val="조직"/>
      <sheetName val="기본사항"/>
      <sheetName val="실_x0000_짠"/>
      <sheetName val="횡배수관토공수량"/>
      <sheetName val="기흥하도용"/>
      <sheetName val="득점현황"/>
      <sheetName val="0Title"/>
      <sheetName val="경율산정.XLS"/>
      <sheetName val="호표"/>
      <sheetName val="월별계획"/>
      <sheetName val="Pier 3"/>
      <sheetName val="예산변경원인분석"/>
      <sheetName val="교각계산"/>
      <sheetName val="우성교간선"/>
      <sheetName val="설계자료"/>
      <sheetName val="DATA_1"/>
      <sheetName val="단면적"/>
      <sheetName val="Profile"/>
      <sheetName val="eq. mobilization"/>
      <sheetName val="연결임시"/>
      <sheetName val="TYPE-A"/>
      <sheetName val="토목공사"/>
      <sheetName val="총 원가계산"/>
      <sheetName val="투입"/>
      <sheetName val="수입"/>
      <sheetName val="VOR"/>
      <sheetName val="대상공사(조달청)"/>
      <sheetName val="unit 4"/>
      <sheetName val="장비가동"/>
      <sheetName val="대창(장성)"/>
      <sheetName val="견적의뢰"/>
      <sheetName val="총집계표"/>
      <sheetName val="동구분"/>
      <sheetName val="수토공단위당"/>
      <sheetName val="내역서(총)"/>
      <sheetName val="결과조달"/>
      <sheetName val="각형맨홀"/>
      <sheetName val="단가조사서"/>
      <sheetName val="설계예산서"/>
      <sheetName val="내역서(ebs)"/>
      <sheetName val="건축내역서"/>
      <sheetName val="설명서 "/>
      <sheetName val="4차원가계산서"/>
      <sheetName val="내구품질향상1"/>
      <sheetName val="출장거리"/>
      <sheetName val="대전-교대(A1-A2)"/>
      <sheetName val="일반수량총괄집계"/>
      <sheetName val="6공구(당초)"/>
      <sheetName val="내역서(기계)"/>
      <sheetName val="원가계산 (2)"/>
      <sheetName val="간이연락"/>
      <sheetName val="제4장11"/>
      <sheetName val="단가일람표"/>
      <sheetName val="포장공수량집계표"/>
      <sheetName val="설계기준"/>
      <sheetName val="정산ISSUE(T)"/>
      <sheetName val="4.전기"/>
      <sheetName val="5.동별횡주관경"/>
      <sheetName val="DESIGN CRETERIA"/>
      <sheetName val="AILC004"/>
      <sheetName val="강북라우터"/>
      <sheetName val="본문"/>
      <sheetName val="Rekap A"/>
      <sheetName val="판계용접"/>
      <sheetName val="잡철단가대비"/>
      <sheetName val="왕십리방향"/>
      <sheetName val="한전납입금"/>
      <sheetName val="입찰내역서"/>
      <sheetName val="Segment"/>
      <sheetName val="UPVC"/>
      <sheetName val="TIE-IN"/>
      <sheetName val="말뚝물량"/>
      <sheetName val="Base_Data"/>
      <sheetName val="tggwan(mac)"/>
      <sheetName val="인원01"/>
      <sheetName val="model master"/>
      <sheetName val="제-노임"/>
      <sheetName val="관기성공.내"/>
      <sheetName val="설 계"/>
      <sheetName val="내역5"/>
      <sheetName val="가도공"/>
      <sheetName val="CT bê tông"/>
      <sheetName val="CT trát. láng. sơn bả"/>
      <sheetName val="CT Ván khuôn, cốt thép"/>
      <sheetName val=" 1. 김치라인_견적양식_201225.xlsx"/>
      <sheetName val="PNT-QUOT-#3"/>
      <sheetName val="COAT&amp;WRAP-QIOT-#3"/>
      <sheetName val="T-DAY"/>
      <sheetName val="Formwork"/>
      <sheetName val="QD957"/>
      <sheetName val="THCP Lap dat"/>
      <sheetName val="THCP xay dung"/>
      <sheetName val="대비표"/>
      <sheetName val="NhanCong"/>
      <sheetName val="Mat_Source"/>
      <sheetName val="Unit_Div6"/>
      <sheetName val="공정집계_국별"/>
      <sheetName val="2.Nha Xuong"/>
      <sheetName val="2. 주요공지（主要公告）"/>
      <sheetName val="#2_일위대가목록"/>
      <sheetName val="백암비스타내역"/>
      <sheetName val="수량산출서 갑지"/>
      <sheetName val="Bill 2 Event Roof"/>
      <sheetName val="TH MEP"/>
      <sheetName val="TONG HOP VL-NC"/>
      <sheetName val="TH_MEP"/>
      <sheetName val="TONG_HOP_VL-NC"/>
      <sheetName val="T.Tinh"/>
      <sheetName val="Currency_Rate"/>
      <sheetName val="T_Tinh"/>
      <sheetName val="FIRE"/>
      <sheetName val="2. COST SUMMARY"/>
      <sheetName val="Tiepdia"/>
      <sheetName val="TÍNH TOÁN KHỐI LƯỢNG P6"/>
      <sheetName val="5.6 NTKL ĐHKK "/>
      <sheetName val="5.12 NTKL PCCC"/>
      <sheetName val="TSO_CHUNG"/>
      <sheetName val="Bill_1_Prelim_"/>
      <sheetName val="TÍNH_TOÁN_KHỐI_LƯỢNG_P6"/>
      <sheetName val="5_6_NTKL_ĐHKK_"/>
      <sheetName val="5_12_NTKL_PCCC"/>
      <sheetName val="TEST_TAI_KHOAN"/>
      <sheetName val="DMKH"/>
      <sheetName val="DmChitiet"/>
      <sheetName val="Nhatky"/>
      <sheetName val="Du tru CP-Bieu 01"/>
      <sheetName val="Doi so"/>
      <sheetName val="KHỐI LƯỢNG THANH TOÁN"/>
      <sheetName val="dg-VTu"/>
      <sheetName val="H_T_ INCOMING SYSTEM"/>
      <sheetName val="NET ALL (M)"/>
      <sheetName val="VANKHUON"/>
      <sheetName val="Thuc thanh"/>
      <sheetName val="Air parameters"/>
      <sheetName val="Budget Code"/>
      <sheetName val="Btra"/>
      <sheetName val="CHAO GIA PHAN NGAM"/>
      <sheetName val="Estimate"/>
      <sheetName val="DON GIA CAN THO"/>
      <sheetName val="SILICAT_x005f_x0005_"/>
      <sheetName val="_x005f_x0002__x005f_x0001_"/>
      <sheetName val="_x005f_x0000__x005f_x0000__x005f_x0005__x005f_x0000_"/>
      <sheetName val="T_x005f_x0003__x005f_x0000_ong dip nhan dan"/>
      <sheetName val="BU6-_x005f_x0005_"/>
      <sheetName val="기계锼_x005f_x0013_"/>
      <sheetName val="기계灼_x005f_x0013_"/>
      <sheetName val="XXXXXXX_x005f_x0018_"/>
      <sheetName val="Bang luong _x005f_x0011_"/>
      <sheetName val="ND13-1_x005f_x0013_+334"/>
      <sheetName val="T_x005f_x0003_"/>
      <sheetName val="THD_x005f_x0010_"/>
      <sheetName val="THD_x005f_x0008_"/>
      <sheetName val="THONG SO COC"/>
      <sheetName val="THEPTHUCTE"/>
      <sheetName val="TH NHAN THAU"/>
      <sheetName val="Building T1,2,3,4,5 (2)"/>
      <sheetName val="CHITIET VL-NC"/>
      <sheetName val="general requirements"/>
      <sheetName val="TAIKHOAN"/>
      <sheetName val="Mas_TĐ"/>
      <sheetName val="PipWT"/>
      <sheetName val="MISCELLANIOUS"/>
      <sheetName val="조선용암면"/>
      <sheetName val="(C)원내역"/>
      <sheetName val="건설성적"/>
      <sheetName val="참고"/>
      <sheetName val="Requirement(Work Crew)"/>
      <sheetName val="부자재"/>
      <sheetName val="견적집계표"/>
      <sheetName val="안전내역품의"/>
      <sheetName val="발주수량표"/>
      <sheetName val="판매시설"/>
      <sheetName val="납부서"/>
      <sheetName val="을-ATYPE"/>
      <sheetName val="은행"/>
      <sheetName val="일위대가목록"/>
      <sheetName val="새공통"/>
      <sheetName val="명세서출력"/>
      <sheetName val="수량산출내역1115"/>
      <sheetName val="수목단가"/>
      <sheetName val="식재수량표"/>
      <sheetName val="견적공통"/>
      <sheetName val="소방"/>
      <sheetName val="자재단가 산출근거"/>
      <sheetName val="부산제일극장"/>
      <sheetName val="입찰내역"/>
      <sheetName val="제출"/>
      <sheetName val="원본"/>
      <sheetName val="기본일위"/>
      <sheetName val="시설수량표"/>
      <sheetName val="부경대총괄내역서"/>
      <sheetName val="추정설계"/>
      <sheetName val="기초수량집"/>
      <sheetName val="문학터널-9255(관보고-실)"/>
      <sheetName val="眞비상(진주)"/>
      <sheetName val="직접비"/>
      <sheetName val="1.정산종합 결과현황(당사분기준)"/>
      <sheetName val="현황CODE"/>
      <sheetName val="손익현황"/>
      <sheetName val="수목데이타"/>
      <sheetName val="Products"/>
      <sheetName val="49"/>
      <sheetName val="집수정현황"/>
      <sheetName val="환산"/>
      <sheetName val="총투입계"/>
      <sheetName val="금액산정"/>
      <sheetName val="가설공사내역"/>
      <sheetName val="401"/>
      <sheetName val="BQ(실행)"/>
      <sheetName val="환율적용표"/>
      <sheetName val="마포토정"/>
      <sheetName val="토사(PE)"/>
      <sheetName val="fs"/>
      <sheetName val="손료기준-공사부구두문의"/>
      <sheetName val="내역서(시설물공사)"/>
      <sheetName val="전도품의"/>
      <sheetName val="機器明細(MC)"/>
      <sheetName val="임대견적서"/>
      <sheetName val="고려성적"/>
      <sheetName val="변경내역대비표(2)"/>
      <sheetName val="설계서을"/>
      <sheetName val="견"/>
      <sheetName val="음봉방향"/>
      <sheetName val="가설건물"/>
      <sheetName val="부도어음"/>
      <sheetName val="수량산출서"/>
      <sheetName val="0.갑지"/>
      <sheetName val="8.현장관리비"/>
      <sheetName val="7.안전관리비"/>
      <sheetName val="대구실행"/>
      <sheetName val="내역서1"/>
      <sheetName val="FLA"/>
      <sheetName val="건축집계합계"/>
      <sheetName val="건축집계표이수"/>
      <sheetName val="당정동공통이수"/>
      <sheetName val="당정동경상이수"/>
      <sheetName val="엘리베이터산출"/>
      <sheetName val="상가지급현황"/>
      <sheetName val="원내역"/>
      <sheetName val="MACRO(전선관)"/>
      <sheetName val="송전재료비"/>
      <sheetName val="실행단가"/>
      <sheetName val="설비견적"/>
      <sheetName val="II손익관리"/>
      <sheetName val="목표세부명세"/>
      <sheetName val="단가목록"/>
      <sheetName val="사통"/>
      <sheetName val="단가테이블(수정금지)-59A"/>
      <sheetName val="실"/>
      <sheetName val="견적_집계2"/>
      <sheetName val="빌딩_안내2"/>
      <sheetName val="입고장부_(4)2"/>
      <sheetName val="배수내역_(2)2"/>
      <sheetName val="DATA_LISTS2"/>
      <sheetName val="단가_및_재료비1"/>
      <sheetName val="물량_및_할증_적용_내역서2"/>
      <sheetName val="1-1-2_고순도용접2"/>
      <sheetName val="Upgrades_pricing2"/>
      <sheetName val="장비당단가_(1)2"/>
      <sheetName val="Summary_Sheets2"/>
      <sheetName val="1_Factory+Office1"/>
      <sheetName val="단가산출서_(2)1"/>
      <sheetName val="TYPE-B_평균H"/>
      <sheetName val="CT_bê_tông"/>
      <sheetName val="CT_trát__láng__sơn_bả"/>
      <sheetName val="CT_Ván_khuôn,_cốt_thép"/>
      <sheetName val="_1__김치라인_견적양식_201225_xlsx"/>
      <sheetName val="5_경상직원"/>
      <sheetName val="GP Panel"/>
      <sheetName val="tra-vat-lieu"/>
      <sheetName val="BOQ DETAIL"/>
      <sheetName val="Ma TP"/>
      <sheetName val="GZ_TP"/>
      <sheetName val="GZ_VT"/>
      <sheetName val="Ma_TP"/>
      <sheetName val="BOQ_DETAIL"/>
      <sheetName val="re_bar"/>
      <sheetName val="TITLE"/>
      <sheetName val="운반공"/>
      <sheetName val="물가자료"/>
      <sheetName val="부영주택(잡철물)"/>
      <sheetName val="CABLE SIZE-1"/>
      <sheetName val="분양금할인"/>
      <sheetName val="인원계획-미화"/>
      <sheetName val="영업.일1"/>
      <sheetName val="영업.일"/>
      <sheetName val="IPE"/>
      <sheetName val="단가비교표"/>
      <sheetName val="실행갑지"/>
      <sheetName val="총괄집계"/>
      <sheetName val="소요자재"/>
      <sheetName val="대비2"/>
      <sheetName val="RD제품개발투자비(매가)"/>
      <sheetName val="Data&amp;Result"/>
      <sheetName val="우석문틀"/>
      <sheetName val="건축"/>
      <sheetName val="주경기-오배수"/>
      <sheetName val="용선 C.L"/>
      <sheetName val="시중노임단가"/>
      <sheetName val="샌딩 에폭시 도장"/>
      <sheetName val="관리,공감"/>
      <sheetName val="물집"/>
      <sheetName val="모래기초"/>
      <sheetName val="DESIGN_CRETERIA"/>
      <sheetName val="경율산정_XLS"/>
      <sheetName val="4_전기"/>
      <sheetName val="5_동별횡주관경"/>
      <sheetName val="다_x0000__x0000_"/>
      <sheetName val="수주실적0709"/>
      <sheetName val="한눌~상록"/>
      <sheetName val="sand토적"/>
      <sheetName val="견_xdc00_䘢䠂"/>
      <sheetName val="전신"/>
      <sheetName val="1-3.조건,바닥판 "/>
      <sheetName val="중기터파기"/>
      <sheetName val="변수값"/>
      <sheetName val="중기상차"/>
      <sheetName val="가중치"/>
      <sheetName val="결합부검토"/>
      <sheetName val="실행(7월)"/>
      <sheetName val="입찰견적보고서"/>
      <sheetName val="동별내역-3월5일"/>
      <sheetName val="토공사B동추가"/>
      <sheetName val="03하반기내역서"/>
      <sheetName val="04상반기"/>
      <sheetName val="토적집계"/>
      <sheetName val="우수공"/>
      <sheetName val="97년 추정"/>
      <sheetName val="토공유동표"/>
      <sheetName val="FB25JN"/>
      <sheetName val="적정심사"/>
      <sheetName val="준공조서갑지"/>
      <sheetName val="메뉴"/>
      <sheetName val="Calc"/>
      <sheetName val="CalModule"/>
      <sheetName val="CALCMOD"/>
      <sheetName val="투자효율분석"/>
      <sheetName val="제직재"/>
      <sheetName val="설직재-1"/>
      <sheetName val="실행비교"/>
      <sheetName val="설계내역2"/>
      <sheetName val="전압강하"/>
      <sheetName val="건축적용원가계산"/>
      <sheetName val="물류최종8월7"/>
      <sheetName val="인원투입계획"/>
      <sheetName val="공사개요(사업승인변경)"/>
      <sheetName val="TEST1"/>
      <sheetName val="말뚝지지력산정"/>
      <sheetName val="자압1"/>
      <sheetName val="구천"/>
      <sheetName val="5.모델링"/>
      <sheetName val="L_RPTA05_목록"/>
      <sheetName val="INMD1198"/>
      <sheetName val="static.cal"/>
      <sheetName val="U-TYPE(1)"/>
      <sheetName val="2층LOAD"/>
      <sheetName val="상 부"/>
      <sheetName val="2"/>
      <sheetName val="3"/>
      <sheetName val="4"/>
      <sheetName val="5"/>
      <sheetName val="6"/>
      <sheetName val="설계내역"/>
      <sheetName val="유형처분"/>
      <sheetName val="내역분기"/>
      <sheetName val="포장공자재집계표"/>
      <sheetName val="토공(우물통,기타) "/>
      <sheetName val="type-F"/>
      <sheetName val="벽체면적당일위대가"/>
      <sheetName val="4-10"/>
      <sheetName val="D-3109"/>
      <sheetName val="설내역서 "/>
      <sheetName val="빙100장비사양"/>
      <sheetName val="인상효1"/>
      <sheetName val="8.수량산출 (2)"/>
      <sheetName val="노무비 근거"/>
      <sheetName val="구조물토적"/>
      <sheetName val="통합"/>
      <sheetName val="12호기내역서(건축분)"/>
      <sheetName val="b_balju_cho"/>
      <sheetName val="옥외(전)"/>
      <sheetName val="49-119"/>
      <sheetName val="총체보활공정표"/>
      <sheetName val="2F 회의실견적(5_14 일대)"/>
      <sheetName val="공사기본내용입력"/>
      <sheetName val="현대물량"/>
      <sheetName val="99 조정금액"/>
      <sheetName val="주요재료비(원본)"/>
      <sheetName val="48수량"/>
      <sheetName val="1062-X방향 "/>
      <sheetName val="산출내역1"/>
      <sheetName val="보할"/>
      <sheetName val="종배수관면벽신"/>
      <sheetName val="가시설흙막이"/>
      <sheetName val="버스운행안내"/>
      <sheetName val="산출-설비"/>
      <sheetName val="조정금액결과표 (차수별)"/>
      <sheetName val="내역서 제출"/>
      <sheetName val="자료"/>
      <sheetName val="흙막이 산근"/>
      <sheetName val="_My_Documents_________________2"/>
      <sheetName val="일위대가-02"/>
      <sheetName val="안산기계장치"/>
      <sheetName val="작성"/>
      <sheetName val="6동"/>
      <sheetName val="자동제어"/>
      <sheetName val="3.바닥판설계"/>
      <sheetName val="95년12월말"/>
      <sheetName val="단가및재료비"/>
      <sheetName val="PPLD99"/>
      <sheetName val="ALINE"/>
      <sheetName val="EQUIPMENT -2"/>
      <sheetName val="EJ"/>
      <sheetName val="외화금융(97-03)"/>
      <sheetName val="108.수선비"/>
      <sheetName val="연차1"/>
      <sheetName val="가격정보"/>
      <sheetName val="L형옹벽측구"/>
      <sheetName val="주형"/>
      <sheetName val="급여"/>
      <sheetName val="토공산근"/>
      <sheetName val="내역서적용수량"/>
      <sheetName val="시점교대"/>
      <sheetName val="설계서식"/>
      <sheetName val="수로단위수량"/>
      <sheetName val="공통비"/>
      <sheetName val="공통부대비"/>
      <sheetName val="적용건축"/>
      <sheetName val="#3_일위대가목록"/>
      <sheetName val="남양주부대"/>
      <sheetName val="남양주체육관"/>
      <sheetName val="단위세대물량"/>
      <sheetName val="MAT"/>
      <sheetName val="적격"/>
      <sheetName val="자재일위(경)"/>
      <sheetName val="철근량 검토"/>
      <sheetName val="CM 1"/>
      <sheetName val="정리내역"/>
      <sheetName val="특외대"/>
      <sheetName val="두앙"/>
      <sheetName val="토공정보"/>
      <sheetName val="내역서-설비"/>
      <sheetName val="QandAJunior"/>
      <sheetName val="계산근거"/>
      <sheetName val="2.냉난방설비공사"/>
      <sheetName val="COVERSHEET PAGE"/>
      <sheetName val="공통가설내역서  (당사)"/>
      <sheetName val="유기공정"/>
      <sheetName val="품셈총괄표"/>
      <sheetName val="__1997040_C_____My_Documents__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>
        <row r="1">
          <cell r="A1" t="str">
            <v>GIÁ TRỊ PHỤ LỤC 13 - HĐ 37/2018/HĐ/OIC-SEAREE ký ngày 07/02/2018</v>
          </cell>
        </row>
      </sheetData>
      <sheetData sheetId="675">
        <row r="1">
          <cell r="A1" t="str">
            <v>GIÁ TRỊ PHỤ LỤC 13 - HĐ 37/2018/HĐ/OIC-SEAREE ký ngày 07/02/2018</v>
          </cell>
        </row>
      </sheetData>
      <sheetData sheetId="676">
        <row r="1">
          <cell r="A1" t="str">
            <v>GIÁ TRỊ PHỤ LỤC 13 - HĐ 37/2018/HĐ/OIC-SEAREE ký ngày 07/02/2018</v>
          </cell>
        </row>
      </sheetData>
      <sheetData sheetId="677">
        <row r="1">
          <cell r="A1" t="str">
            <v>GIÁ TRỊ PHỤ LỤC 13 - HĐ 37/2018/HĐ/OIC-SEAREE ký ngày 07/02/2018</v>
          </cell>
        </row>
      </sheetData>
      <sheetData sheetId="678">
        <row r="1">
          <cell r="A1" t="str">
            <v>GIÁ TRỊ PHỤ LỤC 13 - HĐ 37/2018/HĐ/OIC-SEAREE ký ngày 07/02/2018</v>
          </cell>
        </row>
      </sheetData>
      <sheetData sheetId="679">
        <row r="1">
          <cell r="A1" t="str">
            <v>GIÁ TRỊ PHỤ LỤC 13 - HĐ 37/2018/HĐ/OIC-SEAREE ký ngày 07/02/2018</v>
          </cell>
        </row>
      </sheetData>
      <sheetData sheetId="680">
        <row r="1">
          <cell r="A1" t="str">
            <v>GIÁ TRỊ PHỤ LỤC 13 - HĐ 37/2018/HĐ/OIC-SEAREE ký ngày 07/02/2018</v>
          </cell>
        </row>
      </sheetData>
      <sheetData sheetId="681">
        <row r="1">
          <cell r="A1" t="str">
            <v>GIÁ TRỊ PHỤ LỤC 13 - HĐ 37/2018/HĐ/OIC-SEAREE ký ngày 07/02/2018</v>
          </cell>
        </row>
      </sheetData>
      <sheetData sheetId="682">
        <row r="1">
          <cell r="A1" t="str">
            <v>GIÁ TRỊ PHỤ LỤC 13 - HĐ 37/2018/HĐ/OIC-SEAREE ký ngày 07/02/2018</v>
          </cell>
        </row>
      </sheetData>
      <sheetData sheetId="683">
        <row r="1">
          <cell r="A1" t="str">
            <v>GIÁ TRỊ PHỤ LỤC 13 - HĐ 37/2018/HĐ/OIC-SEAREE ký ngày 07/02/2018</v>
          </cell>
        </row>
      </sheetData>
      <sheetData sheetId="684">
        <row r="1">
          <cell r="A1" t="str">
            <v>GIÁ TRỊ PHỤ LỤC 13 - HĐ 37/2018/HĐ/OIC-SEAREE ký ngày 07/02/2018</v>
          </cell>
        </row>
      </sheetData>
      <sheetData sheetId="685">
        <row r="1">
          <cell r="A1" t="str">
            <v>GIÁ TRỊ PHỤ LỤC 13 - HĐ 37/2018/HĐ/OIC-SEAREE ký ngày 07/02/2018</v>
          </cell>
        </row>
      </sheetData>
      <sheetData sheetId="686">
        <row r="1">
          <cell r="A1" t="str">
            <v>GIÁ TRỊ PHỤ LỤC 13 - HĐ 37/2018/HĐ/OIC-SEAREE ký ngày 07/02/2018</v>
          </cell>
        </row>
      </sheetData>
      <sheetData sheetId="687">
        <row r="1">
          <cell r="A1" t="str">
            <v>GIÁ TRỊ PHỤ LỤC 13 - HĐ 37/2018/HĐ/OIC-SEAREE ký ngày 07/02/2018</v>
          </cell>
        </row>
      </sheetData>
      <sheetData sheetId="688">
        <row r="1">
          <cell r="A1" t="str">
            <v>GIÁ TRỊ PHỤ LỤC 13 - HĐ 37/2018/HĐ/OIC-SEAREE ký ngày 07/02/2018</v>
          </cell>
        </row>
      </sheetData>
      <sheetData sheetId="689">
        <row r="1">
          <cell r="A1" t="str">
            <v>GIÁ TRỊ PHỤ LỤC 13 - HĐ 37/2018/HĐ/OIC-SEAREE ký ngày 07/02/2018</v>
          </cell>
        </row>
      </sheetData>
      <sheetData sheetId="690">
        <row r="1">
          <cell r="A1" t="str">
            <v>GIÁ TRỊ PHỤ LỤC 13 - HĐ 37/2018/HĐ/OIC-SEAREE ký ngày 07/02/2018</v>
          </cell>
        </row>
      </sheetData>
      <sheetData sheetId="691">
        <row r="1">
          <cell r="A1" t="str">
            <v>GIÁ TRỊ PHỤ LỤC 13 - HĐ 37/2018/HĐ/OIC-SEAREE ký ngày 07/02/2018</v>
          </cell>
        </row>
      </sheetData>
      <sheetData sheetId="692">
        <row r="1">
          <cell r="A1" t="str">
            <v>GIÁ TRỊ PHỤ LỤC 13 - HĐ 37/2018/HĐ/OIC-SEAREE ký ngày 07/02/2018</v>
          </cell>
        </row>
      </sheetData>
      <sheetData sheetId="693">
        <row r="1">
          <cell r="A1" t="str">
            <v>GIÁ TRỊ PHỤ LỤC 13 - HĐ 37/2018/HĐ/OIC-SEAREE ký ngày 07/02/2018</v>
          </cell>
        </row>
      </sheetData>
      <sheetData sheetId="694">
        <row r="1">
          <cell r="A1" t="str">
            <v>GIÁ TRỊ PHỤ LỤC 13 - HĐ 37/2018/HĐ/OIC-SEAREE ký ngày 07/02/2018</v>
          </cell>
        </row>
      </sheetData>
      <sheetData sheetId="695">
        <row r="1">
          <cell r="A1" t="str">
            <v>GIÁ TRỊ PHỤ LỤC 13 - HĐ 37/2018/HĐ/OIC-SEAREE ký ngày 07/02/2018</v>
          </cell>
        </row>
      </sheetData>
      <sheetData sheetId="696">
        <row r="1">
          <cell r="A1" t="str">
            <v>GIÁ TRỊ PHỤ LỤC 13 - HĐ 37/2018/HĐ/OIC-SEAREE ký ngày 07/02/2018</v>
          </cell>
        </row>
      </sheetData>
      <sheetData sheetId="697">
        <row r="1">
          <cell r="A1" t="str">
            <v>GIÁ TRỊ PHỤ LỤC 13 - HĐ 37/2018/HĐ/OIC-SEAREE ký ngày 07/02/2018</v>
          </cell>
        </row>
      </sheetData>
      <sheetData sheetId="698">
        <row r="1">
          <cell r="A1" t="str">
            <v>GIÁ TRỊ PHỤ LỤC 13 - HĐ 37/2018/HĐ/OIC-SEAREE ký ngày 07/02/2018</v>
          </cell>
        </row>
      </sheetData>
      <sheetData sheetId="699">
        <row r="1">
          <cell r="A1" t="str">
            <v>GIÁ TRỊ PHỤ LỤC 13 - HĐ 37/2018/HĐ/OIC-SEAREE ký ngày 07/02/2018</v>
          </cell>
        </row>
      </sheetData>
      <sheetData sheetId="700">
        <row r="1">
          <cell r="A1" t="str">
            <v>GIÁ TRỊ PHỤ LỤC 13 - HĐ 37/2018/HĐ/OIC-SEAREE ký ngày 07/02/2018</v>
          </cell>
        </row>
      </sheetData>
      <sheetData sheetId="701">
        <row r="1">
          <cell r="A1" t="str">
            <v>GIÁ TRỊ PHỤ LỤC 13 - HĐ 37/2018/HĐ/OIC-SEAREE ký ngày 07/02/2018</v>
          </cell>
        </row>
      </sheetData>
      <sheetData sheetId="702">
        <row r="1">
          <cell r="A1" t="str">
            <v>GIÁ TRỊ PHỤ LỤC 13 - HĐ 37/2018/HĐ/OIC-SEAREE ký ngày 07/02/2018</v>
          </cell>
        </row>
      </sheetData>
      <sheetData sheetId="703">
        <row r="1">
          <cell r="A1" t="str">
            <v>GIÁ TRỊ PHỤ LỤC 13 - HĐ 37/2018/HĐ/OIC-SEAREE ký ngày 07/02/2018</v>
          </cell>
        </row>
      </sheetData>
      <sheetData sheetId="704">
        <row r="1">
          <cell r="A1" t="str">
            <v>GIÁ TRỊ PHỤ LỤC 13 - HĐ 37/2018/HĐ/OIC-SEAREE ký ngày 07/02/2018</v>
          </cell>
        </row>
      </sheetData>
      <sheetData sheetId="705">
        <row r="1">
          <cell r="A1" t="str">
            <v>GIÁ TRỊ PHỤ LỤC 13 - HĐ 37/2018/HĐ/OIC-SEAREE ký ngày 07/02/2018</v>
          </cell>
        </row>
      </sheetData>
      <sheetData sheetId="706">
        <row r="1">
          <cell r="A1" t="str">
            <v>GIÁ TRỊ PHỤ LỤC 13 - HĐ 37/2018/HĐ/OIC-SEAREE ký ngày 07/02/2018</v>
          </cell>
        </row>
      </sheetData>
      <sheetData sheetId="707">
        <row r="1">
          <cell r="A1" t="str">
            <v>GIÁ TRỊ PHỤ LỤC 13 - HĐ 37/2018/HĐ/OIC-SEAREE ký ngày 07/02/2018</v>
          </cell>
        </row>
      </sheetData>
      <sheetData sheetId="708">
        <row r="1">
          <cell r="A1" t="str">
            <v>GIÁ TRỊ PHỤ LỤC 13 - HĐ 37/2018/HĐ/OIC-SEAREE ký ngày 07/02/2018</v>
          </cell>
        </row>
      </sheetData>
      <sheetData sheetId="709">
        <row r="1">
          <cell r="A1" t="str">
            <v>GIÁ TRỊ PHỤ LỤC 13 - HĐ 37/2018/HĐ/OIC-SEAREE ký ngày 07/02/2018</v>
          </cell>
        </row>
      </sheetData>
      <sheetData sheetId="710">
        <row r="1">
          <cell r="A1" t="str">
            <v>GIÁ TRỊ PHỤ LỤC 13 - HĐ 37/2018/HĐ/OIC-SEAREE ký ngày 07/02/2018</v>
          </cell>
        </row>
      </sheetData>
      <sheetData sheetId="711">
        <row r="1">
          <cell r="A1" t="str">
            <v>GIÁ TRỊ PHỤ LỤC 13 - HĐ 37/2018/HĐ/OIC-SEAREE ký ngày 07/02/2018</v>
          </cell>
        </row>
      </sheetData>
      <sheetData sheetId="712">
        <row r="1">
          <cell r="A1" t="str">
            <v>GIÁ TRỊ PHỤ LỤC 13 - HĐ 37/2018/HĐ/OIC-SEAREE ký ngày 07/02/2018</v>
          </cell>
        </row>
      </sheetData>
      <sheetData sheetId="713">
        <row r="1">
          <cell r="A1" t="str">
            <v>GIÁ TRỊ PHỤ LỤC 13 - HĐ 37/2018/HĐ/OIC-SEAREE ký ngày 07/02/2018</v>
          </cell>
        </row>
      </sheetData>
      <sheetData sheetId="714">
        <row r="1">
          <cell r="A1" t="str">
            <v>GIÁ TRỊ PHỤ LỤC 13 - HĐ 37/2018/HĐ/OIC-SEAREE ký ngày 07/02/2018</v>
          </cell>
        </row>
      </sheetData>
      <sheetData sheetId="715">
        <row r="1">
          <cell r="A1" t="str">
            <v>GIÁ TRỊ PHỤ LỤC 13 - HĐ 37/2018/HĐ/OIC-SEAREE ký ngày 07/02/2018</v>
          </cell>
        </row>
      </sheetData>
      <sheetData sheetId="716">
        <row r="1">
          <cell r="A1" t="str">
            <v>GIÁ TRỊ PHỤ LỤC 13 - HĐ 37/2018/HĐ/OIC-SEAREE ký ngày 07/02/2018</v>
          </cell>
        </row>
      </sheetData>
      <sheetData sheetId="717">
        <row r="1">
          <cell r="A1" t="str">
            <v>GIÁ TRỊ PHỤ LỤC 13 - HĐ 37/2018/HĐ/OIC-SEAREE ký ngày 07/02/2018</v>
          </cell>
        </row>
      </sheetData>
      <sheetData sheetId="718">
        <row r="1">
          <cell r="A1" t="str">
            <v>GIÁ TRỊ PHỤ LỤC 13 - HĐ 37/2018/HĐ/OIC-SEAREE ký ngày 07/02/2018</v>
          </cell>
        </row>
      </sheetData>
      <sheetData sheetId="719">
        <row r="1">
          <cell r="A1" t="str">
            <v>GIÁ TRỊ PHỤ LỤC 13 - HĐ 37/2018/HĐ/OIC-SEAREE ký ngày 07/02/2018</v>
          </cell>
        </row>
      </sheetData>
      <sheetData sheetId="720">
        <row r="1">
          <cell r="A1" t="str">
            <v>GIÁ TRỊ PHỤ LỤC 13 - HĐ 37/2018/HĐ/OIC-SEAREE ký ngày 07/02/2018</v>
          </cell>
        </row>
      </sheetData>
      <sheetData sheetId="721">
        <row r="1">
          <cell r="A1" t="str">
            <v>GIÁ TRỊ PHỤ LỤC 13 - HĐ 37/2018/HĐ/OIC-SEAREE ký ngày 07/02/2018</v>
          </cell>
        </row>
      </sheetData>
      <sheetData sheetId="722">
        <row r="1">
          <cell r="A1" t="str">
            <v>GIÁ TRỊ PHỤ LỤC 13 - HĐ 37/2018/HĐ/OIC-SEAREE ký ngày 07/02/2018</v>
          </cell>
        </row>
      </sheetData>
      <sheetData sheetId="723">
        <row r="1">
          <cell r="A1" t="str">
            <v>GIÁ TRỊ PHỤ LỤC 13 - HĐ 37/2018/HĐ/OIC-SEAREE ký ngày 07/02/2018</v>
          </cell>
        </row>
      </sheetData>
      <sheetData sheetId="724">
        <row r="1">
          <cell r="A1" t="str">
            <v>GIÁ TRỊ PHỤ LỤC 13 - HĐ 37/2018/HĐ/OIC-SEAREE ký ngày 07/02/2018</v>
          </cell>
        </row>
      </sheetData>
      <sheetData sheetId="725">
        <row r="1">
          <cell r="A1" t="str">
            <v>GIÁ TRỊ PHỤ LỤC 13 - HĐ 37/2018/HĐ/OIC-SEAREE ký ngày 07/02/2018</v>
          </cell>
        </row>
      </sheetData>
      <sheetData sheetId="726">
        <row r="1">
          <cell r="A1" t="str">
            <v>GIÁ TRỊ PHỤ LỤC 13 - HĐ 37/2018/HĐ/OIC-SEAREE ký ngày 07/02/2018</v>
          </cell>
        </row>
      </sheetData>
      <sheetData sheetId="727">
        <row r="1">
          <cell r="A1" t="str">
            <v>GIÁ TRỊ PHỤ LỤC 13 - HĐ 37/2018/HĐ/OIC-SEAREE ký ngày 07/02/2018</v>
          </cell>
        </row>
      </sheetData>
      <sheetData sheetId="728">
        <row r="1">
          <cell r="A1" t="str">
            <v>GIÁ TRỊ PHỤ LỤC 13 - HĐ 37/2018/HĐ/OIC-SEAREE ký ngày 07/02/2018</v>
          </cell>
        </row>
      </sheetData>
      <sheetData sheetId="729">
        <row r="1">
          <cell r="A1" t="str">
            <v>GIÁ TRỊ PHỤ LỤC 13 - HĐ 37/2018/HĐ/OIC-SEAREE ký ngày 07/02/2018</v>
          </cell>
        </row>
      </sheetData>
      <sheetData sheetId="730">
        <row r="1">
          <cell r="A1" t="str">
            <v>GIÁ TRỊ PHỤ LỤC 13 - HĐ 37/2018/HĐ/OIC-SEAREE ký ngày 07/02/2018</v>
          </cell>
        </row>
      </sheetData>
      <sheetData sheetId="731">
        <row r="1">
          <cell r="A1" t="str">
            <v>GIÁ TRỊ PHỤ LỤC 13 - HĐ 37/2018/HĐ/OIC-SEAREE ký ngày 07/02/2018</v>
          </cell>
        </row>
      </sheetData>
      <sheetData sheetId="732">
        <row r="1">
          <cell r="A1" t="str">
            <v>GIÁ TRỊ PHỤ LỤC 13 - HĐ 37/2018/HĐ/OIC-SEAREE ký ngày 07/02/2018</v>
          </cell>
        </row>
      </sheetData>
      <sheetData sheetId="733">
        <row r="1">
          <cell r="A1" t="str">
            <v>GIÁ TRỊ PHỤ LỤC 13 - HĐ 37/2018/HĐ/OIC-SEAREE ký ngày 07/02/2018</v>
          </cell>
        </row>
      </sheetData>
      <sheetData sheetId="734">
        <row r="1">
          <cell r="A1" t="str">
            <v>GIÁ TRỊ PHỤ LỤC 13 - HĐ 37/2018/HĐ/OIC-SEAREE ký ngày 07/02/2018</v>
          </cell>
        </row>
      </sheetData>
      <sheetData sheetId="735">
        <row r="1">
          <cell r="A1" t="str">
            <v>GIÁ TRỊ PHỤ LỤC 13 - HĐ 37/2018/HĐ/OIC-SEAREE ký ngày 07/02/2018</v>
          </cell>
        </row>
      </sheetData>
      <sheetData sheetId="736">
        <row r="1">
          <cell r="A1" t="str">
            <v>GIÁ TRỊ PHỤ LỤC 13 - HĐ 37/2018/HĐ/OIC-SEAREE ký ngày 07/02/2018</v>
          </cell>
        </row>
      </sheetData>
      <sheetData sheetId="737">
        <row r="1">
          <cell r="A1" t="str">
            <v>GIÁ TRỊ PHỤ LỤC 13 - HĐ 37/2018/HĐ/OIC-SEAREE ký ngày 07/02/2018</v>
          </cell>
        </row>
      </sheetData>
      <sheetData sheetId="738">
        <row r="1">
          <cell r="A1" t="str">
            <v>GIÁ TRỊ PHỤ LỤC 13 - HĐ 37/2018/HĐ/OIC-SEAREE ký ngày 07/02/2018</v>
          </cell>
        </row>
      </sheetData>
      <sheetData sheetId="739">
        <row r="1">
          <cell r="A1" t="str">
            <v>GIÁ TRỊ PHỤ LỤC 13 - HĐ 37/2018/HĐ/OIC-SEAREE ký ngày 07/02/2018</v>
          </cell>
        </row>
      </sheetData>
      <sheetData sheetId="740">
        <row r="1">
          <cell r="A1" t="str">
            <v>GIÁ TRỊ PHỤ LỤC 13 - HĐ 37/2018/HĐ/OIC-SEAREE ký ngày 07/02/2018</v>
          </cell>
        </row>
      </sheetData>
      <sheetData sheetId="741">
        <row r="1">
          <cell r="A1" t="str">
            <v>GIÁ TRỊ PHỤ LỤC 13 - HĐ 37/2018/HĐ/OIC-SEAREE ký ngày 07/02/2018</v>
          </cell>
        </row>
      </sheetData>
      <sheetData sheetId="742">
        <row r="1">
          <cell r="A1" t="str">
            <v>GIÁ TRỊ PHỤ LỤC 13 - HĐ 37/2018/HĐ/OIC-SEAREE ký ngày 07/02/2018</v>
          </cell>
        </row>
      </sheetData>
      <sheetData sheetId="743">
        <row r="1">
          <cell r="A1" t="str">
            <v>GIÁ TRỊ PHỤ LỤC 13 - HĐ 37/2018/HĐ/OIC-SEAREE ký ngày 07/02/2018</v>
          </cell>
        </row>
      </sheetData>
      <sheetData sheetId="744">
        <row r="1">
          <cell r="A1" t="str">
            <v>GIÁ TRỊ PHỤ LỤC 13 - HĐ 37/2018/HĐ/OIC-SEAREE ký ngày 07/02/2018</v>
          </cell>
        </row>
      </sheetData>
      <sheetData sheetId="745">
        <row r="1">
          <cell r="A1" t="str">
            <v>GIÁ TRỊ PHỤ LỤC 13 - HĐ 37/2018/HĐ/OIC-SEAREE ký ngày 07/02/2018</v>
          </cell>
        </row>
      </sheetData>
      <sheetData sheetId="746">
        <row r="1">
          <cell r="A1" t="str">
            <v>GIÁ TRỊ PHỤ LỤC 13 - HĐ 37/2018/HĐ/OIC-SEAREE ký ngày 07/02/2018</v>
          </cell>
        </row>
      </sheetData>
      <sheetData sheetId="747">
        <row r="1">
          <cell r="A1" t="str">
            <v>GIÁ TRỊ PHỤ LỤC 13 - HĐ 37/2018/HĐ/OIC-SEAREE ký ngày 07/02/2018</v>
          </cell>
        </row>
      </sheetData>
      <sheetData sheetId="748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1">
          <cell r="A1" t="str">
            <v>GIÁ TRỊ PHỤ LỤC 13 - HĐ 37/2018/HĐ/OIC-SEAREE ký ngày 07/02/2018</v>
          </cell>
        </row>
      </sheetData>
      <sheetData sheetId="816" refreshError="1"/>
      <sheetData sheetId="817">
        <row r="1">
          <cell r="A1" t="str">
            <v>GIÁ TRỊ PHỤ LỤC 13 - HĐ 37/2018/HĐ/OIC-SEAREE ký ngày 07/02/2018</v>
          </cell>
        </row>
      </sheetData>
      <sheetData sheetId="818">
        <row r="1">
          <cell r="A1" t="str">
            <v>GIÁ TRỊ PHỤ LỤC 13 - HĐ 37/2018/HĐ/OIC-SEAREE ký ngày 07/02/2018</v>
          </cell>
        </row>
      </sheetData>
      <sheetData sheetId="819">
        <row r="1">
          <cell r="A1" t="str">
            <v>GIÁ TRỊ PHỤ LỤC 13 - HĐ 37/2018/HĐ/OIC-SEAREE ký ngày 07/02/2018</v>
          </cell>
        </row>
      </sheetData>
      <sheetData sheetId="820">
        <row r="1">
          <cell r="A1" t="str">
            <v>GIÁ TRỊ PHỤ LỤC 13 - HĐ 37/2018/HĐ/OIC-SEAREE ký ngày 07/02/2018</v>
          </cell>
        </row>
      </sheetData>
      <sheetData sheetId="821">
        <row r="1">
          <cell r="A1" t="str">
            <v>GIÁ TRỊ PHỤ LỤC 13 - HĐ 37/2018/HĐ/OIC-SEAREE ký ngày 07/02/2018</v>
          </cell>
        </row>
      </sheetData>
      <sheetData sheetId="822">
        <row r="1">
          <cell r="A1" t="str">
            <v>GIÁ TRỊ PHỤ LỤC 13 - HĐ 37/2018/HĐ/OIC-SEAREE ký ngày 07/02/2018</v>
          </cell>
        </row>
      </sheetData>
      <sheetData sheetId="823">
        <row r="1">
          <cell r="A1" t="str">
            <v>GIÁ TRỊ PHỤ LỤC 13 - HĐ 37/2018/HĐ/OIC-SEAREE ký ngày 07/02/2018</v>
          </cell>
        </row>
      </sheetData>
      <sheetData sheetId="824">
        <row r="1">
          <cell r="A1" t="str">
            <v>GIÁ TRỊ PHỤ LỤC 13 - HĐ 37/2018/HĐ/OIC-SEAREE ký ngày 07/02/2018</v>
          </cell>
        </row>
      </sheetData>
      <sheetData sheetId="825">
        <row r="1">
          <cell r="A1" t="str">
            <v>GIÁ TRỊ PHỤ LỤC 13 - HĐ 37/2018/HĐ/OIC-SEAREE ký ngày 07/02/2018</v>
          </cell>
        </row>
      </sheetData>
      <sheetData sheetId="826">
        <row r="1">
          <cell r="A1" t="str">
            <v>GIÁ TRỊ PHỤ LỤC 13 - HĐ 37/2018/HĐ/OIC-SEAREE ký ngày 07/02/2018</v>
          </cell>
        </row>
      </sheetData>
      <sheetData sheetId="827">
        <row r="1">
          <cell r="A1" t="str">
            <v>GIÁ TRỊ PHỤ LỤC 13 - HĐ 37/2018/HĐ/OIC-SEAREE ký ngày 07/02/2018</v>
          </cell>
        </row>
      </sheetData>
      <sheetData sheetId="828">
        <row r="1">
          <cell r="A1" t="str">
            <v>GIÁ TRỊ PHỤ LỤC 13 - HĐ 37/2018/HĐ/OIC-SEAREE ký ngày 07/02/2018</v>
          </cell>
        </row>
      </sheetData>
      <sheetData sheetId="829">
        <row r="1">
          <cell r="A1" t="str">
            <v>GIÁ TRỊ PHỤ LỤC 13 - HĐ 37/2018/HĐ/OIC-SEAREE ký ngày 07/02/2018</v>
          </cell>
        </row>
      </sheetData>
      <sheetData sheetId="830">
        <row r="1">
          <cell r="A1" t="str">
            <v>GIÁ TRỊ PHỤ LỤC 13 - HĐ 37/2018/HĐ/OIC-SEAREE ký ngày 07/02/2018</v>
          </cell>
        </row>
      </sheetData>
      <sheetData sheetId="831">
        <row r="1">
          <cell r="A1" t="str">
            <v>GIÁ TRỊ PHỤ LỤC 13 - HĐ 37/2018/HĐ/OIC-SEAREE ký ngày 07/02/2018</v>
          </cell>
        </row>
      </sheetData>
      <sheetData sheetId="832">
        <row r="1">
          <cell r="A1" t="str">
            <v>GIÁ TRỊ PHỤ LỤC 13 - HĐ 37/2018/HĐ/OIC-SEAREE ký ngày 07/02/2018</v>
          </cell>
        </row>
      </sheetData>
      <sheetData sheetId="833">
        <row r="1">
          <cell r="A1" t="str">
            <v>GIÁ TRỊ PHỤ LỤC 13 - HĐ 37/2018/HĐ/OIC-SEAREE ký ngày 07/02/2018</v>
          </cell>
        </row>
      </sheetData>
      <sheetData sheetId="834">
        <row r="1">
          <cell r="A1" t="str">
            <v>GIÁ TRỊ PHỤ LỤC 13 - HĐ 37/2018/HĐ/OIC-SEAREE ký ngày 07/02/2018</v>
          </cell>
        </row>
      </sheetData>
      <sheetData sheetId="835">
        <row r="1">
          <cell r="A1" t="str">
            <v>GIÁ TRỊ PHỤ LỤC 13 - HĐ 37/2018/HĐ/OIC-SEAREE ký ngày 07/02/2018</v>
          </cell>
        </row>
      </sheetData>
      <sheetData sheetId="836">
        <row r="1">
          <cell r="A1" t="str">
            <v>GIÁ TRỊ PHỤ LỤC 13 - HĐ 37/2018/HĐ/OIC-SEAREE ký ngày 07/02/2018</v>
          </cell>
        </row>
      </sheetData>
      <sheetData sheetId="837">
        <row r="1">
          <cell r="A1" t="str">
            <v>GIÁ TRỊ PHỤ LỤC 13 - HĐ 37/2018/HĐ/OIC-SEAREE ký ngày 07/02/2018</v>
          </cell>
        </row>
      </sheetData>
      <sheetData sheetId="838">
        <row r="1">
          <cell r="A1" t="str">
            <v>GIÁ TRỊ PHỤ LỤC 13 - HĐ 37/2018/HĐ/OIC-SEAREE ký ngày 07/02/2018</v>
          </cell>
        </row>
      </sheetData>
      <sheetData sheetId="839">
        <row r="1">
          <cell r="A1" t="str">
            <v>GIÁ TRỊ PHỤ LỤC 13 - HĐ 37/2018/HĐ/OIC-SEAREE ký ngày 07/02/2018</v>
          </cell>
        </row>
      </sheetData>
      <sheetData sheetId="840">
        <row r="1">
          <cell r="A1" t="str">
            <v>GIÁ TRỊ PHỤ LỤC 13 - HĐ 37/2018/HĐ/OIC-SEAREE ký ngày 07/02/2018</v>
          </cell>
        </row>
      </sheetData>
      <sheetData sheetId="841">
        <row r="1">
          <cell r="A1" t="str">
            <v>GIÁ TRỊ PHỤ LỤC 13 - HĐ 37/2018/HĐ/OIC-SEAREE ký ngày 07/02/2018</v>
          </cell>
        </row>
      </sheetData>
      <sheetData sheetId="842">
        <row r="1">
          <cell r="A1" t="str">
            <v>GIÁ TRỊ PHỤ LỤC 13 - HĐ 37/2018/HĐ/OIC-SEAREE ký ngày 07/02/2018</v>
          </cell>
        </row>
      </sheetData>
      <sheetData sheetId="843">
        <row r="1">
          <cell r="A1" t="str">
            <v>GIÁ TRỊ PHỤ LỤC 13 - HĐ 37/2018/HĐ/OIC-SEAREE ký ngày 07/02/2018</v>
          </cell>
        </row>
      </sheetData>
      <sheetData sheetId="844">
        <row r="1">
          <cell r="A1" t="str">
            <v>GIÁ TRỊ PHỤ LỤC 13 - HĐ 37/2018/HĐ/OIC-SEAREE ký ngày 07/02/2018</v>
          </cell>
        </row>
      </sheetData>
      <sheetData sheetId="845">
        <row r="1">
          <cell r="A1" t="str">
            <v>GIÁ TRỊ PHỤ LỤC 13 - HĐ 37/2018/HĐ/OIC-SEAREE ký ngày 07/02/2018</v>
          </cell>
        </row>
      </sheetData>
      <sheetData sheetId="846">
        <row r="1">
          <cell r="A1" t="str">
            <v>GIÁ TRỊ PHỤ LỤC 13 - HĐ 37/2018/HĐ/OIC-SEAREE ký ngày 07/02/2018</v>
          </cell>
        </row>
      </sheetData>
      <sheetData sheetId="847">
        <row r="1">
          <cell r="A1" t="str">
            <v>Linksshape LTD</v>
          </cell>
        </row>
      </sheetData>
      <sheetData sheetId="848">
        <row r="1">
          <cell r="A1" t="str">
            <v>GIÁ TRỊ PHỤ LỤC 13 - HĐ 37/2018/HĐ/OIC-SEAREE ký ngày 07/02/2018</v>
          </cell>
        </row>
      </sheetData>
      <sheetData sheetId="849">
        <row r="1">
          <cell r="A1" t="str">
            <v>DỰ ÁN:  KHU NHÀ Ở DIỆN TÍCH 4,2777 HA PHƯỜNG THẠNH MỸ LỢI, QUẬN 2 (VICTORIA VILLAGE)</v>
          </cell>
        </row>
      </sheetData>
      <sheetData sheetId="850">
        <row r="1">
          <cell r="A1" t="str">
            <v>GIÁ TRỊ PHỤ LỤC 13 - HĐ 37/2018/HĐ/OIC-SEAREE ký ngày 07/02/2018</v>
          </cell>
        </row>
      </sheetData>
      <sheetData sheetId="851">
        <row r="1">
          <cell r="A1" t="str">
            <v>DỰ ÁN:  KHU NHÀ Ở DIỆN TÍCH 4,2777 HA PHƯỜNG THẠNH MỸ LỢI, QUẬN 2 (VICTORIA VILLAGE)</v>
          </cell>
        </row>
      </sheetData>
      <sheetData sheetId="852">
        <row r="1">
          <cell r="A1" t="str">
            <v>GIÁ TRỊ PHỤ LỤC 13 - HĐ 37/2018/HĐ/OIC-SEAREE ký ngày 07/02/2018</v>
          </cell>
        </row>
      </sheetData>
      <sheetData sheetId="853">
        <row r="1">
          <cell r="A1" t="str">
            <v>GIÁ TRỊ PHỤ LỤC 13 - HĐ 37/2018/HĐ/OIC-SEAREE ký ngày 07/02/2018</v>
          </cell>
        </row>
      </sheetData>
      <sheetData sheetId="854">
        <row r="1">
          <cell r="A1" t="str">
            <v>GIÁ TRỊ PHỤ LỤC 13 - HĐ 37/2018/HĐ/OIC-SEAREE ký ngày 07/02/2018</v>
          </cell>
        </row>
      </sheetData>
      <sheetData sheetId="855">
        <row r="1">
          <cell r="A1" t="str">
            <v>GIÁ TRỊ PHỤ LỤC 13 - HĐ 37/2018/HĐ/OIC-SEAREE ký ngày 07/02/2018</v>
          </cell>
        </row>
      </sheetData>
      <sheetData sheetId="856">
        <row r="1">
          <cell r="A1" t="str">
            <v>GIÁ TRỊ PHỤ LỤC 13 - HĐ 37/2018/HĐ/OIC-SEAREE ký ngày 07/02/2018</v>
          </cell>
        </row>
      </sheetData>
      <sheetData sheetId="857">
        <row r="1">
          <cell r="A1" t="str">
            <v>GIÁ TRỊ PHỤ LỤC 13 - HĐ 37/2018/HĐ/OIC-SEAREE ký ngày 07/02/2018</v>
          </cell>
        </row>
      </sheetData>
      <sheetData sheetId="858">
        <row r="1">
          <cell r="A1" t="str">
            <v>GIÁ TRỊ PHỤ LỤC 13 - HĐ 37/2018/HĐ/OIC-SEAREE ký ngày 07/02/2018</v>
          </cell>
        </row>
      </sheetData>
      <sheetData sheetId="859">
        <row r="1">
          <cell r="A1" t="str">
            <v>GIÁ TRỊ PHỤ LỤC 13 - HĐ 37/2018/HĐ/OIC-SEAREE ký ngày 07/02/2018</v>
          </cell>
        </row>
      </sheetData>
      <sheetData sheetId="860">
        <row r="1">
          <cell r="A1" t="str">
            <v>GIÁ TRỊ PHỤ LỤC 13 - HĐ 37/2018/HĐ/OIC-SEAREE ký ngày 07/02/2018</v>
          </cell>
        </row>
      </sheetData>
      <sheetData sheetId="861">
        <row r="1">
          <cell r="A1" t="str">
            <v>GIÁ TRỊ PHỤ LỤC 13 - HĐ 37/2018/HĐ/OIC-SEAREE ký ngày 07/02/2018</v>
          </cell>
        </row>
      </sheetData>
      <sheetData sheetId="862">
        <row r="1">
          <cell r="A1" t="str">
            <v>GIÁ TRỊ PHỤ LỤC 13 - HĐ 37/2018/HĐ/OIC-SEAREE ký ngày 07/02/2018</v>
          </cell>
        </row>
      </sheetData>
      <sheetData sheetId="863">
        <row r="1">
          <cell r="A1" t="str">
            <v>GIÁ TRỊ PHỤ LỤC 13 - HĐ 37/2018/HĐ/OIC-SEAREE ký ngày 07/02/2018</v>
          </cell>
        </row>
      </sheetData>
      <sheetData sheetId="864">
        <row r="1">
          <cell r="A1" t="str">
            <v>GIÁ TRỊ PHỤ LỤC 13 - HĐ 37/2018/HĐ/OIC-SEAREE ký ngày 07/02/2018</v>
          </cell>
        </row>
      </sheetData>
      <sheetData sheetId="865">
        <row r="1">
          <cell r="A1" t="str">
            <v>GIÁ TRỊ PHỤ LỤC 13 - HĐ 37/2018/HĐ/OIC-SEAREE ký ngày 07/02/2018</v>
          </cell>
        </row>
      </sheetData>
      <sheetData sheetId="866">
        <row r="1">
          <cell r="A1" t="str">
            <v>GIÁ TRỊ PHỤ LỤC 13 - HĐ 37/2018/HĐ/OIC-SEAREE ký ngày 07/02/2018</v>
          </cell>
        </row>
      </sheetData>
      <sheetData sheetId="867">
        <row r="1">
          <cell r="A1" t="str">
            <v>GIÁ TRỊ PHỤ LỤC 13 - HĐ 37/2018/HĐ/OIC-SEAREE ký ngày 07/02/2018</v>
          </cell>
        </row>
      </sheetData>
      <sheetData sheetId="868">
        <row r="1">
          <cell r="A1" t="str">
            <v>GIÁ TRỊ PHỤ LỤC 13 - HĐ 37/2018/HĐ/OIC-SEAREE ký ngày 07/02/2018</v>
          </cell>
        </row>
      </sheetData>
      <sheetData sheetId="869">
        <row r="1">
          <cell r="A1" t="str">
            <v>GIÁ TRỊ PHỤ LỤC 13 - HĐ 37/2018/HĐ/OIC-SEAREE ký ngày 07/02/2018</v>
          </cell>
        </row>
      </sheetData>
      <sheetData sheetId="870">
        <row r="1">
          <cell r="A1" t="str">
            <v>GIÁ TRỊ PHỤ LỤC 13 - HĐ 37/2018/HĐ/OIC-SEAREE ký ngày 07/02/2018</v>
          </cell>
        </row>
      </sheetData>
      <sheetData sheetId="871">
        <row r="1">
          <cell r="A1" t="str">
            <v>GIÁ TRỊ PHỤ LỤC 13 - HĐ 37/2018/HĐ/OIC-SEAREE ký ngày 07/02/2018</v>
          </cell>
        </row>
      </sheetData>
      <sheetData sheetId="872">
        <row r="1">
          <cell r="A1" t="str">
            <v>GIÁ TRỊ PHỤ LỤC 13 - HĐ 37/2018/HĐ/OIC-SEAREE ký ngày 07/02/2018</v>
          </cell>
        </row>
      </sheetData>
      <sheetData sheetId="873">
        <row r="1">
          <cell r="A1" t="str">
            <v>GIÁ TRỊ PHỤ LỤC 13 - HĐ 37/2018/HĐ/OIC-SEAREE ký ngày 07/02/2018</v>
          </cell>
        </row>
      </sheetData>
      <sheetData sheetId="874">
        <row r="1">
          <cell r="A1" t="str">
            <v>GIÁ TRỊ PHỤ LỤC 13 - HĐ 37/2018/HĐ/OIC-SEAREE ký ngày 07/02/2018</v>
          </cell>
        </row>
      </sheetData>
      <sheetData sheetId="875">
        <row r="1">
          <cell r="A1" t="str">
            <v>GIÁ TRỊ PHỤ LỤC 13 - HĐ 37/2018/HĐ/OIC-SEAREE ký ngày 07/02/2018</v>
          </cell>
        </row>
      </sheetData>
      <sheetData sheetId="876">
        <row r="1">
          <cell r="A1" t="str">
            <v>GIÁ TRỊ PHỤ LỤC 13 - HĐ 37/2018/HĐ/OIC-SEAREE ký ngày 07/02/2018</v>
          </cell>
        </row>
      </sheetData>
      <sheetData sheetId="877">
        <row r="1">
          <cell r="A1" t="str">
            <v>GIÁ TRỊ PHỤ LỤC 13 - HĐ 37/2018/HĐ/OIC-SEAREE ký ngày 07/02/2018</v>
          </cell>
        </row>
      </sheetData>
      <sheetData sheetId="878">
        <row r="1">
          <cell r="A1" t="str">
            <v>GIÁ TRỊ PHỤ LỤC 13 - HĐ 37/2018/HĐ/OIC-SEAREE ký ngày 07/02/2018</v>
          </cell>
        </row>
      </sheetData>
      <sheetData sheetId="879">
        <row r="1">
          <cell r="A1" t="str">
            <v>GIÁ TRỊ PHỤ LỤC 13 - HĐ 37/2018/HĐ/OIC-SEAREE ký ngày 07/02/2018</v>
          </cell>
        </row>
      </sheetData>
      <sheetData sheetId="880">
        <row r="1">
          <cell r="A1" t="str">
            <v>GIÁ TRỊ PHỤ LỤC 13 - HĐ 37/2018/HĐ/OIC-SEAREE ký ngày 07/02/2018</v>
          </cell>
        </row>
      </sheetData>
      <sheetData sheetId="881">
        <row r="1">
          <cell r="A1" t="str">
            <v>GIÁ TRỊ PHỤ LỤC 13 - HĐ 37/2018/HĐ/OIC-SEAREE ký ngày 07/02/2018</v>
          </cell>
        </row>
      </sheetData>
      <sheetData sheetId="882">
        <row r="1">
          <cell r="A1" t="str">
            <v>GIÁ TRỊ PHỤ LỤC 13 - HĐ 37/2018/HĐ/OIC-SEAREE ký ngày 07/02/2018</v>
          </cell>
        </row>
      </sheetData>
      <sheetData sheetId="883">
        <row r="1">
          <cell r="A1" t="str">
            <v>GIÁ TRỊ PHỤ LỤC 13 - HĐ 37/2018/HĐ/OIC-SEAREE ký ngày 07/02/2018</v>
          </cell>
        </row>
      </sheetData>
      <sheetData sheetId="884">
        <row r="1">
          <cell r="A1" t="str">
            <v>DỰ ÁN:  KHU NHÀ Ở DIỆN TÍCH 4,2777 HA PHƯỜNG THẠNH MỸ LỢI, QUẬN 2 (VICTORIA VILLAGE)</v>
          </cell>
        </row>
      </sheetData>
      <sheetData sheetId="885">
        <row r="1">
          <cell r="A1" t="str">
            <v>GIÁ TRỊ PHỤ LỤC 13 - HĐ 37/2018/HĐ/OIC-SEAREE ký ngày 07/02/2018</v>
          </cell>
        </row>
      </sheetData>
      <sheetData sheetId="886">
        <row r="1">
          <cell r="A1" t="str">
            <v>DỰ ÁN:  KHU NHÀ Ở DIỆN TÍCH 4,2777 HA PHƯỜNG THẠNH MỸ LỢI, QUẬN 2 (VICTORIA VILLAGE)</v>
          </cell>
        </row>
      </sheetData>
      <sheetData sheetId="887">
        <row r="1">
          <cell r="A1" t="str">
            <v>GIÁ TRỊ PHỤ LỤC 13 - HĐ 37/2018/HĐ/OIC-SEAREE ký ngày 07/02/2018</v>
          </cell>
        </row>
      </sheetData>
      <sheetData sheetId="888">
        <row r="1">
          <cell r="A1" t="str">
            <v>DỰ ÁN:  KHU NHÀ Ở DIỆN TÍCH 4,2777 HA PHƯỜNG THẠNH MỸ LỢI, QUẬN 2 (VICTORIA VILLAGE)</v>
          </cell>
        </row>
      </sheetData>
      <sheetData sheetId="889">
        <row r="1">
          <cell r="A1" t="str">
            <v>GIÁ TRỊ PHỤ LỤC 13 - HĐ 37/2018/HĐ/OIC-SEAREE ký ngày 07/02/2018</v>
          </cell>
        </row>
      </sheetData>
      <sheetData sheetId="890">
        <row r="1">
          <cell r="A1" t="str">
            <v>GIÁ TRỊ PHỤ LỤC 13 - HĐ 37/2018/HĐ/OIC-SEAREE ký ngày 07/02/2018</v>
          </cell>
        </row>
      </sheetData>
      <sheetData sheetId="891">
        <row r="1">
          <cell r="A1" t="str">
            <v>GIÁ TRỊ PHỤ LỤC 13 - HĐ 37/2018/HĐ/OIC-SEAREE ký ngày 07/02/2018</v>
          </cell>
        </row>
      </sheetData>
      <sheetData sheetId="892">
        <row r="1">
          <cell r="A1" t="str">
            <v>GIÁ TRỊ PHỤ LỤC 13 - HĐ 37/2018/HĐ/OIC-SEAREE ký ngày 07/02/2018</v>
          </cell>
        </row>
      </sheetData>
      <sheetData sheetId="893">
        <row r="1">
          <cell r="A1" t="str">
            <v>GIÁ TRỊ PHỤ LỤC 13 - HĐ 37/2018/HĐ/OIC-SEAREE ký ngày 07/02/2018</v>
          </cell>
        </row>
      </sheetData>
      <sheetData sheetId="894">
        <row r="1">
          <cell r="A1" t="str">
            <v>Linksshape LTD</v>
          </cell>
        </row>
      </sheetData>
      <sheetData sheetId="895">
        <row r="1">
          <cell r="A1" t="str">
            <v>Linksshape LTD</v>
          </cell>
        </row>
      </sheetData>
      <sheetData sheetId="896">
        <row r="1">
          <cell r="A1" t="str">
            <v>DỰ ÁN:  KHU NHÀ Ở DIỆN TÍCH 4,2777 HA PHƯỜNG THẠNH MỸ LỢI, QUẬN 2 (VICTORIA VILLAGE)</v>
          </cell>
        </row>
      </sheetData>
      <sheetData sheetId="897">
        <row r="1">
          <cell r="A1" t="str">
            <v>GIÁ TRỊ PHỤ LỤC 13 - HĐ 37/2018/HĐ/OIC-SEAREE ký ngày 07/02/2018</v>
          </cell>
        </row>
      </sheetData>
      <sheetData sheetId="898">
        <row r="1">
          <cell r="A1" t="str">
            <v>GIÁ TRỊ PHỤ LỤC 13 - HĐ 37/2018/HĐ/OIC-SEAREE ký ngày 07/02/2018</v>
          </cell>
        </row>
      </sheetData>
      <sheetData sheetId="899">
        <row r="1">
          <cell r="A1" t="str">
            <v>GIÁ TRỊ PHỤ LỤC 13 - HĐ 37/2018/HĐ/OIC-SEAREE ký ngày 07/02/2018</v>
          </cell>
        </row>
      </sheetData>
      <sheetData sheetId="900">
        <row r="1">
          <cell r="A1" t="str">
            <v>GIÁ TRỊ PHỤ LỤC 13 - HĐ 37/2018/HĐ/OIC-SEAREE ký ngày 07/02/2018</v>
          </cell>
        </row>
      </sheetData>
      <sheetData sheetId="901">
        <row r="1">
          <cell r="A1" t="str">
            <v>DỰ ÁN:  KHU NHÀ Ở DIỆN TÍCH 4,2777 HA PHƯỜNG THẠNH MỸ LỢI, QUẬN 2 (VICTORIA VILLAGE)</v>
          </cell>
        </row>
      </sheetData>
      <sheetData sheetId="902">
        <row r="1">
          <cell r="A1" t="str">
            <v>DỰ ÁN:  KHU NHÀ Ở DIỆN TÍCH 4,2777 HA PHƯỜNG THẠNH MỸ LỢI, QUẬN 2 (VICTORIA VILLAGE)</v>
          </cell>
        </row>
      </sheetData>
      <sheetData sheetId="903">
        <row r="1">
          <cell r="A1" t="str">
            <v>GIÁ TRỊ PHỤ LỤC 13 - HĐ 37/2018/HĐ/OIC-SEAREE ký ngày 07/02/2018</v>
          </cell>
        </row>
      </sheetData>
      <sheetData sheetId="904">
        <row r="1">
          <cell r="A1" t="str">
            <v>GIÁ TRỊ PHỤ LỤC 13 - HĐ 37/2018/HĐ/OIC-SEAREE ký ngày 07/02/2018</v>
          </cell>
        </row>
      </sheetData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>
        <row r="1">
          <cell r="A1" t="str">
            <v>GIÁ TRỊ PHỤ LỤC 13 - HĐ 37/2018/HĐ/OIC-SEAREE ký ngày 07/02/2018</v>
          </cell>
        </row>
      </sheetData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>
        <row r="1">
          <cell r="A1" t="str">
            <v>GIÁ TRỊ PHỤ LỤC 13 - HĐ 37/2018/HĐ/OIC-SEAREE ký ngày 07/02/2018</v>
          </cell>
        </row>
      </sheetData>
      <sheetData sheetId="957">
        <row r="1">
          <cell r="A1" t="str">
            <v>GIÁ TRỊ PHỤ LỤC 13 - HĐ 37/2018/HĐ/OIC-SEAREE ký ngày 07/02/2018</v>
          </cell>
        </row>
      </sheetData>
      <sheetData sheetId="958">
        <row r="1">
          <cell r="A1" t="str">
            <v>GIÁ TRỊ PHỤ LỤC 13 - HĐ 37/2018/HĐ/OIC-SEAREE ký ngày 07/02/2018</v>
          </cell>
        </row>
      </sheetData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/>
      <sheetData sheetId="1104" refreshError="1"/>
      <sheetData sheetId="1105" refreshError="1"/>
      <sheetData sheetId="1106" refreshError="1"/>
      <sheetData sheetId="1107" refreshError="1"/>
      <sheetData sheetId="1108"/>
      <sheetData sheetId="1109"/>
      <sheetData sheetId="1110">
        <row r="1">
          <cell r="A1" t="str">
            <v>GIÁ TRỊ PHỤ LỤC 13 - HĐ 37/2018/HĐ/OIC-SEAREE ký ngày 07/02/2018</v>
          </cell>
        </row>
      </sheetData>
      <sheetData sheetId="1111"/>
      <sheetData sheetId="1112"/>
      <sheetData sheetId="1113">
        <row r="1">
          <cell r="A1" t="str">
            <v>GIÁ TRỊ PHỤ LỤC 13 - HĐ 37/2018/HĐ/OIC-SEAREE ký ngày 07/02/2018</v>
          </cell>
        </row>
      </sheetData>
      <sheetData sheetId="1114"/>
      <sheetData sheetId="1115"/>
      <sheetData sheetId="1116"/>
      <sheetData sheetId="1117"/>
      <sheetData sheetId="1118"/>
      <sheetData sheetId="1119"/>
      <sheetData sheetId="1120">
        <row r="1">
          <cell r="A1" t="str">
            <v>GIÁ TRỊ PHỤ LỤC 13 - HĐ 37/2018/HĐ/OIC-SEAREE ký ngày 07/02/2018</v>
          </cell>
        </row>
      </sheetData>
      <sheetData sheetId="1121"/>
      <sheetData sheetId="1122">
        <row r="1">
          <cell r="A1" t="str">
            <v>GIÁ TRỊ PHỤ LỤC 13 - HĐ 37/2018/HĐ/OIC-SEAREE ký ngày 07/02/2018</v>
          </cell>
        </row>
      </sheetData>
      <sheetData sheetId="1123"/>
      <sheetData sheetId="1124">
        <row r="1">
          <cell r="A1" t="str">
            <v>GIÁ TRỊ PHỤ LỤC 13 - HĐ 37/2018/HĐ/OIC-SEAREE ký ngày 07/02/2018</v>
          </cell>
        </row>
      </sheetData>
      <sheetData sheetId="1125"/>
      <sheetData sheetId="1126">
        <row r="1">
          <cell r="A1" t="str">
            <v>GIÁ TRỊ PHỤ LỤC 13 - HĐ 37/2018/HĐ/OIC-SEAREE ký ngày 07/02/2018</v>
          </cell>
        </row>
      </sheetData>
      <sheetData sheetId="1127"/>
      <sheetData sheetId="1128"/>
      <sheetData sheetId="1129"/>
      <sheetData sheetId="1130"/>
      <sheetData sheetId="1131"/>
      <sheetData sheetId="1132">
        <row r="1">
          <cell r="A1" t="str">
            <v>GIÁ TRỊ PHỤ LỤC 13 - HĐ 37/2018/HĐ/OIC-SEAREE ký ngày 07/02/2018</v>
          </cell>
        </row>
      </sheetData>
      <sheetData sheetId="1133">
        <row r="1">
          <cell r="A1" t="str">
            <v>GIÁ TRỊ PHỤ LỤC 13 - HĐ 37/2018/HĐ/OIC-SEAREE ký ngày 07/02/2018</v>
          </cell>
        </row>
      </sheetData>
      <sheetData sheetId="1134">
        <row r="1">
          <cell r="A1" t="str">
            <v>GIÁ TRỊ PHỤ LỤC 13 - HĐ 37/2018/HĐ/OIC-SEAREE ký ngày 07/02/2018</v>
          </cell>
        </row>
      </sheetData>
      <sheetData sheetId="1135">
        <row r="1">
          <cell r="A1" t="str">
            <v>GIÁ TRỊ PHỤ LỤC 13 - HĐ 37/2018/HĐ/OIC-SEAREE ký ngày 07/02/2018</v>
          </cell>
        </row>
      </sheetData>
      <sheetData sheetId="1136">
        <row r="1">
          <cell r="A1" t="str">
            <v>GIÁ TRỊ PHỤ LỤC 13 - HĐ 37/2018/HĐ/OIC-SEAREE ký ngày 07/02/2018</v>
          </cell>
        </row>
      </sheetData>
      <sheetData sheetId="1137">
        <row r="1">
          <cell r="A1" t="str">
            <v>GIÁ TRỊ PHỤ LỤC 13 - HĐ 37/2018/HĐ/OIC-SEAREE ký ngày 07/02/2018</v>
          </cell>
        </row>
      </sheetData>
      <sheetData sheetId="1138">
        <row r="1">
          <cell r="A1" t="str">
            <v>GIÁ TRỊ PHỤ LỤC 13 - HĐ 37/2018/HĐ/OIC-SEAREE ký ngày 07/02/2018</v>
          </cell>
        </row>
      </sheetData>
      <sheetData sheetId="1139">
        <row r="1">
          <cell r="A1" t="str">
            <v>GIÁ TRỊ PHỤ LỤC 13 - HĐ 37/2018/HĐ/OIC-SEAREE ký ngày 07/02/2018</v>
          </cell>
        </row>
      </sheetData>
      <sheetData sheetId="1140">
        <row r="1">
          <cell r="A1" t="str">
            <v>GIÁ TRỊ PHỤ LỤC 13 - HĐ 37/2018/HĐ/OIC-SEAREE ký ngày 07/02/2018</v>
          </cell>
        </row>
      </sheetData>
      <sheetData sheetId="1141">
        <row r="1">
          <cell r="A1" t="str">
            <v>GIÁ TRỊ PHỤ LỤC 13 - HĐ 37/2018/HĐ/OIC-SEAREE ký ngày 07/02/2018</v>
          </cell>
        </row>
      </sheetData>
      <sheetData sheetId="1142">
        <row r="1">
          <cell r="A1" t="str">
            <v>GIÁ TRỊ PHỤ LỤC 13 - HĐ 37/2018/HĐ/OIC-SEAREE ký ngày 07/02/2018</v>
          </cell>
        </row>
      </sheetData>
      <sheetData sheetId="1143">
        <row r="1">
          <cell r="A1" t="str">
            <v>GIÁ TRỊ PHỤ LỤC 13 - HĐ 37/2018/HĐ/OIC-SEAREE ký ngày 07/02/2018</v>
          </cell>
        </row>
      </sheetData>
      <sheetData sheetId="1144">
        <row r="1">
          <cell r="A1" t="str">
            <v>GIÁ TRỊ PHỤ LỤC 13 - HĐ 37/2018/HĐ/OIC-SEAREE ký ngày 07/02/2018</v>
          </cell>
        </row>
      </sheetData>
      <sheetData sheetId="1145">
        <row r="1">
          <cell r="A1" t="str">
            <v>GIÁ TRỊ PHỤ LỤC 13 - HĐ 37/2018/HĐ/OIC-SEAREE ký ngày 07/02/2018</v>
          </cell>
        </row>
      </sheetData>
      <sheetData sheetId="1146">
        <row r="1">
          <cell r="A1" t="str">
            <v>GIÁ TRỊ PHỤ LỤC 13 - HĐ 37/2018/HĐ/OIC-SEAREE ký ngày 07/02/2018</v>
          </cell>
        </row>
      </sheetData>
      <sheetData sheetId="1147">
        <row r="1">
          <cell r="A1" t="str">
            <v>GIÁ TRỊ PHỤ LỤC 13 - HĐ 37/2018/HĐ/OIC-SEAREE ký ngày 07/02/2018</v>
          </cell>
        </row>
      </sheetData>
      <sheetData sheetId="1148">
        <row r="1">
          <cell r="A1" t="str">
            <v>GIÁ TRỊ PHỤ LỤC 13 - HĐ 37/2018/HĐ/OIC-SEAREE ký ngày 07/02/2018</v>
          </cell>
        </row>
      </sheetData>
      <sheetData sheetId="1149">
        <row r="1">
          <cell r="A1" t="str">
            <v>GIÁ TRỊ PHỤ LỤC 13 - HĐ 37/2018/HĐ/OIC-SEAREE ký ngày 07/02/2018</v>
          </cell>
        </row>
      </sheetData>
      <sheetData sheetId="1150">
        <row r="1">
          <cell r="A1" t="str">
            <v>GIÁ TRỊ PHỤ LỤC 13 - HĐ 37/2018/HĐ/OIC-SEAREE ký ngày 07/02/2018</v>
          </cell>
        </row>
      </sheetData>
      <sheetData sheetId="1151">
        <row r="1">
          <cell r="A1" t="str">
            <v>GIÁ TRỊ PHỤ LỤC 13 - HĐ 37/2018/HĐ/OIC-SEAREE ký ngày 07/02/2018</v>
          </cell>
        </row>
      </sheetData>
      <sheetData sheetId="1152">
        <row r="1">
          <cell r="A1" t="str">
            <v>GIÁ TRỊ PHỤ LỤC 13 - HĐ 37/2018/HĐ/OIC-SEAREE ký ngày 07/02/2018</v>
          </cell>
        </row>
      </sheetData>
      <sheetData sheetId="1153" refreshError="1"/>
      <sheetData sheetId="1154">
        <row r="1">
          <cell r="A1" t="str">
            <v>GIÁ TRỊ PHỤ LỤC 13 - HĐ 37/2018/HĐ/OIC-SEAREE ký ngày 07/02/2018</v>
          </cell>
        </row>
      </sheetData>
      <sheetData sheetId="1155">
        <row r="1">
          <cell r="A1" t="str">
            <v>GIÁ TRỊ PHỤ LỤC 13 - HĐ 37/2018/HĐ/OIC-SEAREE ký ngày 07/02/2018</v>
          </cell>
        </row>
      </sheetData>
      <sheetData sheetId="1156">
        <row r="1">
          <cell r="A1" t="str">
            <v>GIÁ TRỊ PHỤ LỤC 13 - HĐ 37/2018/HĐ/OIC-SEAREE ký ngày 07/02/2018</v>
          </cell>
        </row>
      </sheetData>
      <sheetData sheetId="1157">
        <row r="1">
          <cell r="A1" t="str">
            <v>GIÁ TRỊ PHỤ LỤC 13 - HĐ 37/2018/HĐ/OIC-SEAREE ký ngày 07/02/2018</v>
          </cell>
        </row>
      </sheetData>
      <sheetData sheetId="1158">
        <row r="1">
          <cell r="A1" t="str">
            <v>GIÁ TRỊ PHỤ LỤC 13 - HĐ 37/2018/HĐ/OIC-SEAREE ký ngày 07/02/2018</v>
          </cell>
        </row>
      </sheetData>
      <sheetData sheetId="1159">
        <row r="1">
          <cell r="A1" t="str">
            <v>GIÁ TRỊ PHỤ LỤC 13 - HĐ 37/2018/HĐ/OIC-SEAREE ký ngày 07/02/2018</v>
          </cell>
        </row>
      </sheetData>
      <sheetData sheetId="1160">
        <row r="1">
          <cell r="A1" t="str">
            <v>GIÁ TRỊ PHỤ LỤC 13 - HĐ 37/2018/HĐ/OIC-SEAREE ký ngày 07/02/2018</v>
          </cell>
        </row>
      </sheetData>
      <sheetData sheetId="1161">
        <row r="1">
          <cell r="A1" t="str">
            <v>GIÁ TRỊ PHỤ LỤC 13 - HĐ 37/2018/HĐ/OIC-SEAREE ký ngày 07/02/2018</v>
          </cell>
        </row>
      </sheetData>
      <sheetData sheetId="1162">
        <row r="1">
          <cell r="A1" t="str">
            <v>GIÁ TRỊ PHỤ LỤC 13 - HĐ 37/2018/HĐ/OIC-SEAREE ký ngày 07/02/2018</v>
          </cell>
        </row>
      </sheetData>
      <sheetData sheetId="1163">
        <row r="1">
          <cell r="A1" t="str">
            <v>GIÁ TRỊ PHỤ LỤC 13 - HĐ 37/2018/HĐ/OIC-SEAREE ký ngày 07/02/2018</v>
          </cell>
        </row>
      </sheetData>
      <sheetData sheetId="1164">
        <row r="1">
          <cell r="A1" t="str">
            <v>GIÁ TRỊ PHỤ LỤC 13 - HĐ 37/2018/HĐ/OIC-SEAREE ký ngày 07/02/2018</v>
          </cell>
        </row>
      </sheetData>
      <sheetData sheetId="1165">
        <row r="1">
          <cell r="A1" t="str">
            <v>GIÁ TRỊ PHỤ LỤC 13 - HĐ 37/2018/HĐ/OIC-SEAREE ký ngày 07/02/2018</v>
          </cell>
        </row>
      </sheetData>
      <sheetData sheetId="1166">
        <row r="1">
          <cell r="A1" t="str">
            <v>GIÁ TRỊ PHỤ LỤC 13 - HĐ 37/2018/HĐ/OIC-SEAREE ký ngày 07/02/2018</v>
          </cell>
        </row>
      </sheetData>
      <sheetData sheetId="1167">
        <row r="1">
          <cell r="A1" t="str">
            <v>GIÁ TRỊ PHỤ LỤC 13 - HĐ 37/2018/HĐ/OIC-SEAREE ký ngày 07/02/2018</v>
          </cell>
        </row>
      </sheetData>
      <sheetData sheetId="1168" refreshError="1"/>
      <sheetData sheetId="1169" refreshError="1"/>
      <sheetData sheetId="1170" refreshError="1"/>
      <sheetData sheetId="1171">
        <row r="1">
          <cell r="A1" t="str">
            <v>GIÁ TRỊ PHỤ LỤC 13 - HĐ 37/2018/HĐ/OIC-SEAREE ký ngày 07/02/2018</v>
          </cell>
        </row>
      </sheetData>
      <sheetData sheetId="1172">
        <row r="1">
          <cell r="A1" t="str">
            <v>GIÁ TRỊ PHỤ LỤC 13 - HĐ 37/2018/HĐ/OIC-SEAREE ký ngày 07/02/2018</v>
          </cell>
        </row>
      </sheetData>
      <sheetData sheetId="1173">
        <row r="1">
          <cell r="A1" t="str">
            <v>GIÁ TRỊ PHỤ LỤC 13 - HĐ 37/2018/HĐ/OIC-SEAREE ký ngày 07/02/2018</v>
          </cell>
        </row>
      </sheetData>
      <sheetData sheetId="1174">
        <row r="1">
          <cell r="A1" t="str">
            <v>GIÁ TRỊ PHỤ LỤC 13 - HĐ 37/2018/HĐ/OIC-SEAREE ký ngày 07/02/2018</v>
          </cell>
        </row>
      </sheetData>
      <sheetData sheetId="1175">
        <row r="1">
          <cell r="A1" t="str">
            <v>GIÁ TRỊ PHỤ LỤC 13 - HĐ 37/2018/HĐ/OIC-SEAREE ký ngày 07/02/2018</v>
          </cell>
        </row>
      </sheetData>
      <sheetData sheetId="1176">
        <row r="1">
          <cell r="A1" t="str">
            <v>GIÁ TRỊ PHỤ LỤC 13 - HĐ 37/2018/HĐ/OIC-SEAREE ký ngày 07/02/2018</v>
          </cell>
        </row>
      </sheetData>
      <sheetData sheetId="1177">
        <row r="1">
          <cell r="A1" t="str">
            <v>GIÁ TRỊ PHỤ LỤC 13 - HĐ 37/2018/HĐ/OIC-SEAREE ký ngày 07/02/2018</v>
          </cell>
        </row>
      </sheetData>
      <sheetData sheetId="1178">
        <row r="1">
          <cell r="A1" t="str">
            <v>GIÁ TRỊ PHỤ LỤC 13 - HĐ 37/2018/HĐ/OIC-SEAREE ký ngày 07/02/2018</v>
          </cell>
        </row>
      </sheetData>
      <sheetData sheetId="1179">
        <row r="1">
          <cell r="A1" t="str">
            <v>GIÁ TRỊ PHỤ LỤC 13 - HĐ 37/2018/HĐ/OIC-SEAREE ký ngày 07/02/2018</v>
          </cell>
        </row>
      </sheetData>
      <sheetData sheetId="1180">
        <row r="1">
          <cell r="A1" t="str">
            <v>GIÁ TRỊ PHỤ LỤC 13 - HĐ 37/2018/HĐ/OIC-SEAREE ký ngày 07/02/2018</v>
          </cell>
        </row>
      </sheetData>
      <sheetData sheetId="1181">
        <row r="1">
          <cell r="A1" t="str">
            <v>GIÁ TRỊ PHỤ LỤC 13 - HĐ 37/2018/HĐ/OIC-SEAREE ký ngày 07/02/2018</v>
          </cell>
        </row>
      </sheetData>
      <sheetData sheetId="1182">
        <row r="1">
          <cell r="A1" t="str">
            <v>GIÁ TRỊ PHỤ LỤC 13 - HĐ 37/2018/HĐ/OIC-SEAREE ký ngày 07/02/2018</v>
          </cell>
        </row>
      </sheetData>
      <sheetData sheetId="1183">
        <row r="1">
          <cell r="A1" t="str">
            <v>GIÁ TRỊ PHỤ LỤC 13 - HĐ 37/2018/HĐ/OIC-SEAREE ký ngày 07/02/2018</v>
          </cell>
        </row>
      </sheetData>
      <sheetData sheetId="1184">
        <row r="1">
          <cell r="A1" t="str">
            <v>GIÁ TRỊ PHỤ LỤC 13 - HĐ 37/2018/HĐ/OIC-SEAREE ký ngày 07/02/2018</v>
          </cell>
        </row>
      </sheetData>
      <sheetData sheetId="1185">
        <row r="1">
          <cell r="A1" t="str">
            <v>GIÁ TRỊ PHỤ LỤC 13 - HĐ 37/2018/HĐ/OIC-SEAREE ký ngày 07/02/2018</v>
          </cell>
        </row>
      </sheetData>
      <sheetData sheetId="1186" refreshError="1"/>
      <sheetData sheetId="1187">
        <row r="1">
          <cell r="A1" t="str">
            <v>GIÁ TRỊ PHỤ LỤC 13 - HĐ 37/2018/HĐ/OIC-SEAREE ký ngày 07/02/2018</v>
          </cell>
        </row>
      </sheetData>
      <sheetData sheetId="1188">
        <row r="1">
          <cell r="A1" t="str">
            <v>GIÁ TRỊ PHỤ LỤC 13 - HĐ 37/2018/HĐ/OIC-SEAREE ký ngày 07/02/2018</v>
          </cell>
        </row>
      </sheetData>
      <sheetData sheetId="1189">
        <row r="1">
          <cell r="A1" t="str">
            <v>GIÁ TRỊ PHỤ LỤC 13 - HĐ 37/2018/HĐ/OIC-SEAREE ký ngày 07/02/2018</v>
          </cell>
        </row>
      </sheetData>
      <sheetData sheetId="1190">
        <row r="1">
          <cell r="A1" t="str">
            <v>GIÁ TRỊ PHỤ LỤC 13 - HĐ 37/2018/HĐ/OIC-SEAREE ký ngày 07/02/2018</v>
          </cell>
        </row>
      </sheetData>
      <sheetData sheetId="1191">
        <row r="1">
          <cell r="A1" t="str">
            <v>GIÁ TRỊ PHỤ LỤC 13 - HĐ 37/2018/HĐ/OIC-SEAREE ký ngày 07/02/2018</v>
          </cell>
        </row>
      </sheetData>
      <sheetData sheetId="1192">
        <row r="1">
          <cell r="A1" t="str">
            <v>GIÁ TRỊ PHỤ LỤC 13 - HĐ 37/2018/HĐ/OIC-SEAREE ký ngày 07/02/2018</v>
          </cell>
        </row>
      </sheetData>
      <sheetData sheetId="1193">
        <row r="1">
          <cell r="A1" t="str">
            <v>GIÁ TRỊ PHỤ LỤC 13 - HĐ 37/2018/HĐ/OIC-SEAREE ký ngày 07/02/2018</v>
          </cell>
        </row>
      </sheetData>
      <sheetData sheetId="1194"/>
      <sheetData sheetId="1195" refreshError="1"/>
      <sheetData sheetId="1196" refreshError="1"/>
      <sheetData sheetId="1197">
        <row r="1">
          <cell r="A1" t="str">
            <v>GIÁ TRỊ PHỤ LỤC 13 - HĐ 37/2018/HĐ/OIC-SEAREE ký ngày 07/02/2018</v>
          </cell>
        </row>
      </sheetData>
      <sheetData sheetId="1198">
        <row r="1">
          <cell r="A1" t="str">
            <v>GIÁ TRỊ PHỤ LỤC 13 - HĐ 37/2018/HĐ/OIC-SEAREE ký ngày 07/02/2018</v>
          </cell>
        </row>
      </sheetData>
      <sheetData sheetId="1199">
        <row r="1">
          <cell r="A1" t="str">
            <v>GIÁ TRỊ PHỤ LỤC 13 - HĐ 37/2018/HĐ/OIC-SEAREE ký ngày 07/02/2018</v>
          </cell>
        </row>
      </sheetData>
      <sheetData sheetId="1200">
        <row r="1">
          <cell r="A1" t="str">
            <v>GIÁ TRỊ PHỤ LỤC 13 - HĐ 37/2018/HĐ/OIC-SEAREE ký ngày 07/02/2018</v>
          </cell>
        </row>
      </sheetData>
      <sheetData sheetId="1201">
        <row r="1">
          <cell r="A1" t="str">
            <v>GIÁ TRỊ PHỤ LỤC 13 - HĐ 37/2018/HĐ/OIC-SEAREE ký ngày 07/02/2018</v>
          </cell>
        </row>
      </sheetData>
      <sheetData sheetId="1202">
        <row r="1">
          <cell r="A1" t="str">
            <v>GIÁ TRỊ PHỤ LỤC 13 - HĐ 37/2018/HĐ/OIC-SEAREE ký ngày 07/02/2018</v>
          </cell>
        </row>
      </sheetData>
      <sheetData sheetId="1203">
        <row r="1">
          <cell r="A1" t="str">
            <v>GIÁ TRỊ PHỤ LỤC 13 - HĐ 37/2018/HĐ/OIC-SEAREE ký ngày 07/02/2018</v>
          </cell>
        </row>
      </sheetData>
      <sheetData sheetId="1204">
        <row r="1">
          <cell r="A1" t="str">
            <v>GIÁ TRỊ PHỤ LỤC 13 - HĐ 37/2018/HĐ/OIC-SEAREE ký ngày 07/02/2018</v>
          </cell>
        </row>
      </sheetData>
      <sheetData sheetId="1205" refreshError="1"/>
      <sheetData sheetId="1206">
        <row r="1">
          <cell r="A1" t="str">
            <v>GIÁ TRỊ PHỤ LỤC 13 - HĐ 37/2018/HĐ/OIC-SEAREE ký ngày 07/02/2018</v>
          </cell>
        </row>
      </sheetData>
      <sheetData sheetId="1207">
        <row r="1">
          <cell r="A1" t="str">
            <v>GIÁ TRỊ PHỤ LỤC 13 - HĐ 37/2018/HĐ/OIC-SEAREE ký ngày 07/02/2018</v>
          </cell>
        </row>
      </sheetData>
      <sheetData sheetId="1208">
        <row r="1">
          <cell r="A1" t="str">
            <v>GIÁ TRỊ PHỤ LỤC 13 - HĐ 37/2018/HĐ/OIC-SEAREE ký ngày 07/02/2018</v>
          </cell>
        </row>
      </sheetData>
      <sheetData sheetId="1209">
        <row r="1">
          <cell r="A1" t="str">
            <v>GIÁ TRỊ PHỤ LỤC 13 - HĐ 37/2018/HĐ/OIC-SEAREE ký ngày 07/02/2018</v>
          </cell>
        </row>
      </sheetData>
      <sheetData sheetId="1210">
        <row r="1">
          <cell r="A1" t="str">
            <v>GIÁ TRỊ PHỤ LỤC 13 - HĐ 37/2018/HĐ/OIC-SEAREE ký ngày 07/02/2018</v>
          </cell>
        </row>
      </sheetData>
      <sheetData sheetId="1211">
        <row r="1">
          <cell r="A1" t="str">
            <v>GIÁ TRỊ PHỤ LỤC 13 - HĐ 37/2018/HĐ/OIC-SEAREE ký ngày 07/02/2018</v>
          </cell>
        </row>
      </sheetData>
      <sheetData sheetId="1212">
        <row r="1">
          <cell r="A1" t="str">
            <v>GIÁ TRỊ PHỤ LỤC 13 - HĐ 37/2018/HĐ/OIC-SEAREE ký ngày 07/02/2018</v>
          </cell>
        </row>
      </sheetData>
      <sheetData sheetId="1213">
        <row r="1">
          <cell r="A1" t="str">
            <v>GIÁ TRỊ PHỤ LỤC 13 - HĐ 37/2018/HĐ/OIC-SEAREE ký ngày 07/02/2018</v>
          </cell>
        </row>
      </sheetData>
      <sheetData sheetId="1214">
        <row r="1">
          <cell r="A1" t="str">
            <v>GIÁ TRỊ PHỤ LỤC 13 - HĐ 37/2018/HĐ/OIC-SEAREE ký ngày 07/02/2018</v>
          </cell>
        </row>
      </sheetData>
      <sheetData sheetId="1215">
        <row r="1">
          <cell r="A1" t="str">
            <v>GIÁ TRỊ PHỤ LỤC 13 - HĐ 37/2018/HĐ/OIC-SEAREE ký ngày 07/02/2018</v>
          </cell>
        </row>
      </sheetData>
      <sheetData sheetId="1216">
        <row r="1">
          <cell r="A1" t="str">
            <v>GIÁ TRỊ PHỤ LỤC 13 - HĐ 37/2018/HĐ/OIC-SEAREE ký ngày 07/02/2018</v>
          </cell>
        </row>
      </sheetData>
      <sheetData sheetId="1217">
        <row r="1">
          <cell r="A1" t="str">
            <v>GIÁ TRỊ PHỤ LỤC 13 - HĐ 37/2018/HĐ/OIC-SEAREE ký ngày 07/02/2018</v>
          </cell>
        </row>
      </sheetData>
      <sheetData sheetId="1218">
        <row r="1">
          <cell r="A1" t="str">
            <v>GIÁ TRỊ PHỤ LỤC 13 - HĐ 37/2018/HĐ/OIC-SEAREE ký ngày 07/02/2018</v>
          </cell>
        </row>
      </sheetData>
      <sheetData sheetId="1219">
        <row r="1">
          <cell r="A1" t="str">
            <v>GIÁ TRỊ PHỤ LỤC 13 - HĐ 37/2018/HĐ/OIC-SEAREE ký ngày 07/02/2018</v>
          </cell>
        </row>
      </sheetData>
      <sheetData sheetId="1220">
        <row r="1">
          <cell r="A1" t="str">
            <v>GIÁ TRỊ PHỤ LỤC 13 - HĐ 37/2018/HĐ/OIC-SEAREE ký ngày 07/02/2018</v>
          </cell>
        </row>
      </sheetData>
      <sheetData sheetId="1221">
        <row r="1">
          <cell r="A1" t="str">
            <v>GIÁ TRỊ PHỤ LỤC 13 - HĐ 37/2018/HĐ/OIC-SEAREE ký ngày 07/02/2018</v>
          </cell>
        </row>
      </sheetData>
      <sheetData sheetId="1222">
        <row r="1">
          <cell r="A1" t="str">
            <v>GIÁ TRỊ PHỤ LỤC 13 - HĐ 37/2018/HĐ/OIC-SEAREE ký ngày 07/02/2018</v>
          </cell>
        </row>
      </sheetData>
      <sheetData sheetId="1223">
        <row r="1">
          <cell r="A1" t="str">
            <v>GIÁ TRỊ PHỤ LỤC 13 - HĐ 37/2018/HĐ/OIC-SEAREE ký ngày 07/02/2018</v>
          </cell>
        </row>
      </sheetData>
      <sheetData sheetId="1224">
        <row r="1">
          <cell r="A1" t="str">
            <v>GIÁ TRỊ PHỤ LỤC 13 - HĐ 37/2018/HĐ/OIC-SEAREE ký ngày 07/02/2018</v>
          </cell>
        </row>
      </sheetData>
      <sheetData sheetId="1225">
        <row r="1">
          <cell r="A1" t="str">
            <v>GIÁ TRỊ PHỤ LỤC 13 - HĐ 37/2018/HĐ/OIC-SEAREE ký ngày 07/02/2018</v>
          </cell>
        </row>
      </sheetData>
      <sheetData sheetId="1226">
        <row r="1">
          <cell r="A1" t="str">
            <v>GIÁ TRỊ PHỤ LỤC 13 - HĐ 37/2018/HĐ/OIC-SEAREE ký ngày 07/02/2018</v>
          </cell>
        </row>
      </sheetData>
      <sheetData sheetId="1227">
        <row r="1">
          <cell r="A1" t="str">
            <v>GIÁ TRỊ PHỤ LỤC 13 - HĐ 37/2018/HĐ/OIC-SEAREE ký ngày 07/02/2018</v>
          </cell>
        </row>
      </sheetData>
      <sheetData sheetId="1228">
        <row r="1">
          <cell r="A1" t="str">
            <v>GIÁ TRỊ PHỤ LỤC 13 - HĐ 37/2018/HĐ/OIC-SEAREE ký ngày 07/02/2018</v>
          </cell>
        </row>
      </sheetData>
      <sheetData sheetId="1229">
        <row r="1">
          <cell r="A1" t="str">
            <v>GIÁ TRỊ PHỤ LỤC 13 - HĐ 37/2018/HĐ/OIC-SEAREE ký ngày 07/02/2018</v>
          </cell>
        </row>
      </sheetData>
      <sheetData sheetId="1230">
        <row r="1">
          <cell r="A1" t="str">
            <v>GIÁ TRỊ PHỤ LỤC 13 - HĐ 37/2018/HĐ/OIC-SEAREE ký ngày 07/02/2018</v>
          </cell>
        </row>
      </sheetData>
      <sheetData sheetId="1231">
        <row r="1">
          <cell r="A1" t="str">
            <v>GIÁ TRỊ PHỤ LỤC 13 - HĐ 37/2018/HĐ/OIC-SEAREE ký ngày 07/02/2018</v>
          </cell>
        </row>
      </sheetData>
      <sheetData sheetId="1232">
        <row r="1">
          <cell r="A1" t="str">
            <v>GIÁ TRỊ PHỤ LỤC 13 - HĐ 37/2018/HĐ/OIC-SEAREE ký ngày 07/02/2018</v>
          </cell>
        </row>
      </sheetData>
      <sheetData sheetId="1233">
        <row r="1">
          <cell r="A1" t="str">
            <v>GIÁ TRỊ PHỤ LỤC 13 - HĐ 37/2018/HĐ/OIC-SEAREE ký ngày 07/02/2018</v>
          </cell>
        </row>
      </sheetData>
      <sheetData sheetId="1234">
        <row r="1">
          <cell r="A1" t="str">
            <v>GIÁ TRỊ PHỤ LỤC 13 - HĐ 37/2018/HĐ/OIC-SEAREE ký ngày 07/02/2018</v>
          </cell>
        </row>
      </sheetData>
      <sheetData sheetId="1235">
        <row r="1">
          <cell r="A1" t="str">
            <v>GIÁ TRỊ PHỤ LỤC 13 - HĐ 37/2018/HĐ/OIC-SEAREE ký ngày 07/02/2018</v>
          </cell>
        </row>
      </sheetData>
      <sheetData sheetId="1236">
        <row r="1">
          <cell r="A1" t="str">
            <v>GIÁ TRỊ PHỤ LỤC 13 - HĐ 37/2018/HĐ/OIC-SEAREE ký ngày 07/02/2018</v>
          </cell>
        </row>
      </sheetData>
      <sheetData sheetId="1237">
        <row r="1">
          <cell r="A1" t="str">
            <v>GIÁ TRỊ PHỤ LỤC 13 - HĐ 37/2018/HĐ/OIC-SEAREE ký ngày 07/02/2018</v>
          </cell>
        </row>
      </sheetData>
      <sheetData sheetId="1238">
        <row r="1">
          <cell r="A1" t="str">
            <v>GIÁ TRỊ PHỤ LỤC 13 - HĐ 37/2018/HĐ/OIC-SEAREE ký ngày 07/02/2018</v>
          </cell>
        </row>
      </sheetData>
      <sheetData sheetId="1239">
        <row r="1">
          <cell r="A1" t="str">
            <v>GIÁ TRỊ PHỤ LỤC 13 - HĐ 37/2018/HĐ/OIC-SEAREE ký ngày 07/02/2018</v>
          </cell>
        </row>
      </sheetData>
      <sheetData sheetId="1240">
        <row r="1">
          <cell r="A1" t="str">
            <v>GIÁ TRỊ PHỤ LỤC 13 - HĐ 37/2018/HĐ/OIC-SEAREE ký ngày 07/02/2018</v>
          </cell>
        </row>
      </sheetData>
      <sheetData sheetId="1241">
        <row r="1">
          <cell r="A1" t="str">
            <v>GIÁ TRỊ PHỤ LỤC 13 - HĐ 37/2018/HĐ/OIC-SEAREE ký ngày 07/02/2018</v>
          </cell>
        </row>
      </sheetData>
      <sheetData sheetId="1242">
        <row r="1">
          <cell r="A1" t="str">
            <v>GIÁ TRỊ PHỤ LỤC 13 - HĐ 37/2018/HĐ/OIC-SEAREE ký ngày 07/02/2018</v>
          </cell>
        </row>
      </sheetData>
      <sheetData sheetId="1243">
        <row r="1">
          <cell r="A1" t="str">
            <v>GIÁ TRỊ PHỤ LỤC 13 - HĐ 37/2018/HĐ/OIC-SEAREE ký ngày 07/02/2018</v>
          </cell>
        </row>
      </sheetData>
      <sheetData sheetId="1244">
        <row r="1">
          <cell r="A1" t="str">
            <v>GIÁ TRỊ PHỤ LỤC 13 - HĐ 37/2018/HĐ/OIC-SEAREE ký ngày 07/02/2018</v>
          </cell>
        </row>
      </sheetData>
      <sheetData sheetId="1245">
        <row r="1">
          <cell r="A1" t="str">
            <v>GIÁ TRỊ PHỤ LỤC 13 - HĐ 37/2018/HĐ/OIC-SEAREE ký ngày 07/02/2018</v>
          </cell>
        </row>
      </sheetData>
      <sheetData sheetId="1246">
        <row r="1">
          <cell r="A1" t="str">
            <v>GIÁ TRỊ PHỤ LỤC 13 - HĐ 37/2018/HĐ/OIC-SEAREE ký ngày 07/02/2018</v>
          </cell>
        </row>
      </sheetData>
      <sheetData sheetId="1247">
        <row r="1">
          <cell r="A1" t="str">
            <v>GIÁ TRỊ PHỤ LỤC 13 - HĐ 37/2018/HĐ/OIC-SEAREE ký ngày 07/02/2018</v>
          </cell>
        </row>
      </sheetData>
      <sheetData sheetId="1248">
        <row r="1">
          <cell r="A1" t="str">
            <v>GIÁ TRỊ PHỤ LỤC 13 - HĐ 37/2018/HĐ/OIC-SEAREE ký ngày 07/02/2018</v>
          </cell>
        </row>
      </sheetData>
      <sheetData sheetId="1249">
        <row r="1">
          <cell r="A1" t="str">
            <v>GIÁ TRỊ PHỤ LỤC 13 - HĐ 37/2018/HĐ/OIC-SEAREE ký ngày 07/02/2018</v>
          </cell>
        </row>
      </sheetData>
      <sheetData sheetId="1250">
        <row r="1">
          <cell r="A1" t="str">
            <v>GIÁ TRỊ PHỤ LỤC 13 - HĐ 37/2018/HĐ/OIC-SEAREE ký ngày 07/02/2018</v>
          </cell>
        </row>
      </sheetData>
      <sheetData sheetId="1251">
        <row r="1">
          <cell r="A1" t="str">
            <v>GIÁ TRỊ PHỤ LỤC 13 - HĐ 37/2018/HĐ/OIC-SEAREE ký ngày 07/02/2018</v>
          </cell>
        </row>
      </sheetData>
      <sheetData sheetId="1252">
        <row r="1">
          <cell r="A1" t="str">
            <v>GIÁ TRỊ PHỤ LỤC 13 - HĐ 37/2018/HĐ/OIC-SEAREE ký ngày 07/02/2018</v>
          </cell>
        </row>
      </sheetData>
      <sheetData sheetId="1253">
        <row r="1">
          <cell r="A1" t="str">
            <v>GIÁ TRỊ PHỤ LỤC 13 - HĐ 37/2018/HĐ/OIC-SEAREE ký ngày 07/02/2018</v>
          </cell>
        </row>
      </sheetData>
      <sheetData sheetId="1254">
        <row r="1">
          <cell r="A1" t="str">
            <v>GIÁ TRỊ PHỤ LỤC 13 - HĐ 37/2018/HĐ/OIC-SEAREE ký ngày 07/02/2018</v>
          </cell>
        </row>
      </sheetData>
      <sheetData sheetId="1255">
        <row r="1">
          <cell r="A1" t="str">
            <v>GIÁ TRỊ PHỤ LỤC 13 - HĐ 37/2018/HĐ/OIC-SEAREE ký ngày 07/02/2018</v>
          </cell>
        </row>
      </sheetData>
      <sheetData sheetId="1256">
        <row r="1">
          <cell r="A1" t="str">
            <v>GIÁ TRỊ PHỤ LỤC 13 - HĐ 37/2018/HĐ/OIC-SEAREE ký ngày 07/02/2018</v>
          </cell>
        </row>
      </sheetData>
      <sheetData sheetId="1257">
        <row r="1">
          <cell r="A1" t="str">
            <v>GIÁ TRỊ PHỤ LỤC 13 - HĐ 37/2018/HĐ/OIC-SEAREE ký ngày 07/02/2018</v>
          </cell>
        </row>
      </sheetData>
      <sheetData sheetId="1258">
        <row r="1">
          <cell r="A1" t="str">
            <v>GIÁ TRỊ PHỤ LỤC 13 - HĐ 37/2018/HĐ/OIC-SEAREE ký ngày 07/02/2018</v>
          </cell>
        </row>
      </sheetData>
      <sheetData sheetId="1259">
        <row r="1">
          <cell r="A1" t="str">
            <v>GIÁ TRỊ PHỤ LỤC 13 - HĐ 37/2018/HĐ/OIC-SEAREE ký ngày 07/02/2018</v>
          </cell>
        </row>
      </sheetData>
      <sheetData sheetId="1260">
        <row r="1">
          <cell r="A1" t="str">
            <v>GIÁ TRỊ PHỤ LỤC 13 - HĐ 37/2018/HĐ/OIC-SEAREE ký ngày 07/02/2018</v>
          </cell>
        </row>
      </sheetData>
      <sheetData sheetId="1261">
        <row r="1">
          <cell r="A1" t="str">
            <v>GIÁ TRỊ PHỤ LỤC 13 - HĐ 37/2018/HĐ/OIC-SEAREE ký ngày 07/02/2018</v>
          </cell>
        </row>
      </sheetData>
      <sheetData sheetId="1262">
        <row r="1">
          <cell r="A1" t="str">
            <v>GIÁ TRỊ PHỤ LỤC 13 - HĐ 37/2018/HĐ/OIC-SEAREE ký ngày 07/02/2018</v>
          </cell>
        </row>
      </sheetData>
      <sheetData sheetId="1263">
        <row r="1">
          <cell r="A1" t="str">
            <v>GIÁ TRỊ PHỤ LỤC 13 - HĐ 37/2018/HĐ/OIC-SEAREE ký ngày 07/02/2018</v>
          </cell>
        </row>
      </sheetData>
      <sheetData sheetId="1264">
        <row r="1">
          <cell r="A1" t="str">
            <v>GIÁ TRỊ PHỤ LỤC 13 - HĐ 37/2018/HĐ/OIC-SEAREE ký ngày 07/02/2018</v>
          </cell>
        </row>
      </sheetData>
      <sheetData sheetId="1265">
        <row r="1">
          <cell r="A1" t="str">
            <v>GIÁ TRỊ PHỤ LỤC 13 - HĐ 37/2018/HĐ/OIC-SEAREE ký ngày 07/02/2018</v>
          </cell>
        </row>
      </sheetData>
      <sheetData sheetId="1266">
        <row r="1">
          <cell r="A1" t="str">
            <v>GIÁ TRỊ PHỤ LỤC 13 - HĐ 37/2018/HĐ/OIC-SEAREE ký ngày 07/02/2018</v>
          </cell>
        </row>
      </sheetData>
      <sheetData sheetId="1267">
        <row r="1">
          <cell r="A1" t="str">
            <v>GIÁ TRỊ PHỤ LỤC 13 - HĐ 37/2018/HĐ/OIC-SEAREE ký ngày 07/02/2018</v>
          </cell>
        </row>
      </sheetData>
      <sheetData sheetId="1268">
        <row r="1">
          <cell r="A1" t="str">
            <v>GIÁ TRỊ PHỤ LỤC 13 - HĐ 37/2018/HĐ/OIC-SEAREE ký ngày 07/02/2018</v>
          </cell>
        </row>
      </sheetData>
      <sheetData sheetId="1269">
        <row r="1">
          <cell r="A1" t="str">
            <v>GIÁ TRỊ PHỤ LỤC 13 - HĐ 37/2018/HĐ/OIC-SEAREE ký ngày 07/02/2018</v>
          </cell>
        </row>
      </sheetData>
      <sheetData sheetId="1270">
        <row r="1">
          <cell r="A1" t="str">
            <v>GIÁ TRỊ PHỤ LỤC 13 - HĐ 37/2018/HĐ/OIC-SEAREE ký ngày 07/02/2018</v>
          </cell>
        </row>
      </sheetData>
      <sheetData sheetId="1271">
        <row r="1">
          <cell r="A1" t="str">
            <v>GIÁ TRỊ PHỤ LỤC 13 - HĐ 37/2018/HĐ/OIC-SEAREE ký ngày 07/02/2018</v>
          </cell>
        </row>
      </sheetData>
      <sheetData sheetId="1272">
        <row r="1">
          <cell r="A1" t="str">
            <v>GIÁ TRỊ PHỤ LỤC 13 - HĐ 37/2018/HĐ/OIC-SEAREE ký ngày 07/02/2018</v>
          </cell>
        </row>
      </sheetData>
      <sheetData sheetId="1273">
        <row r="1">
          <cell r="A1" t="str">
            <v>GIÁ TRỊ PHỤ LỤC 13 - HĐ 37/2018/HĐ/OIC-SEAREE ký ngày 07/02/2018</v>
          </cell>
        </row>
      </sheetData>
      <sheetData sheetId="1274">
        <row r="1">
          <cell r="A1" t="str">
            <v>GIÁ TRỊ PHỤ LỤC 13 - HĐ 37/2018/HĐ/OIC-SEAREE ký ngày 07/02/2018</v>
          </cell>
        </row>
      </sheetData>
      <sheetData sheetId="1275">
        <row r="1">
          <cell r="A1" t="str">
            <v>GIÁ TRỊ PHỤ LỤC 13 - HĐ 37/2018/HĐ/OIC-SEAREE ký ngày 07/02/2018</v>
          </cell>
        </row>
      </sheetData>
      <sheetData sheetId="1276">
        <row r="1">
          <cell r="A1" t="str">
            <v>GIÁ TRỊ PHỤ LỤC 13 - HĐ 37/2018/HĐ/OIC-SEAREE ký ngày 07/02/2018</v>
          </cell>
        </row>
      </sheetData>
      <sheetData sheetId="1277">
        <row r="1">
          <cell r="A1" t="str">
            <v>GIÁ TRỊ PHỤ LỤC 13 - HĐ 37/2018/HĐ/OIC-SEAREE ký ngày 07/02/2018</v>
          </cell>
        </row>
      </sheetData>
      <sheetData sheetId="1278">
        <row r="1">
          <cell r="A1" t="str">
            <v>GIÁ TRỊ PHỤ LỤC 13 - HĐ 37/2018/HĐ/OIC-SEAREE ký ngày 07/02/2018</v>
          </cell>
        </row>
      </sheetData>
      <sheetData sheetId="1279">
        <row r="1">
          <cell r="A1" t="str">
            <v>GIÁ TRỊ PHỤ LỤC 13 - HĐ 37/2018/HĐ/OIC-SEAREE ký ngày 07/02/2018</v>
          </cell>
        </row>
      </sheetData>
      <sheetData sheetId="1280">
        <row r="1">
          <cell r="A1" t="str">
            <v>GIÁ TRỊ PHỤ LỤC 13 - HĐ 37/2018/HĐ/OIC-SEAREE ký ngày 07/02/2018</v>
          </cell>
        </row>
      </sheetData>
      <sheetData sheetId="1281">
        <row r="1">
          <cell r="A1" t="str">
            <v>GIÁ TRỊ PHỤ LỤC 13 - HĐ 37/2018/HĐ/OIC-SEAREE ký ngày 07/02/2018</v>
          </cell>
        </row>
      </sheetData>
      <sheetData sheetId="1282">
        <row r="1">
          <cell r="A1" t="str">
            <v>GIÁ TRỊ PHỤ LỤC 13 - HĐ 37/2018/HĐ/OIC-SEAREE ký ngày 07/02/2018</v>
          </cell>
        </row>
      </sheetData>
      <sheetData sheetId="1283">
        <row r="1">
          <cell r="A1" t="str">
            <v>GIÁ TRỊ PHỤ LỤC 13 - HĐ 37/2018/HĐ/OIC-SEAREE ký ngày 07/02/2018</v>
          </cell>
        </row>
      </sheetData>
      <sheetData sheetId="1284">
        <row r="1">
          <cell r="A1" t="str">
            <v>GIÁ TRỊ PHỤ LỤC 13 - HĐ 37/2018/HĐ/OIC-SEAREE ký ngày 07/02/2018</v>
          </cell>
        </row>
      </sheetData>
      <sheetData sheetId="1285">
        <row r="1">
          <cell r="A1" t="str">
            <v>GIÁ TRỊ PHỤ LỤC 13 - HĐ 37/2018/HĐ/OIC-SEAREE ký ngày 07/02/2018</v>
          </cell>
        </row>
      </sheetData>
      <sheetData sheetId="1286">
        <row r="1">
          <cell r="A1" t="str">
            <v>GIÁ TRỊ PHỤ LỤC 13 - HĐ 37/2018/HĐ/OIC-SEAREE ký ngày 07/02/2018</v>
          </cell>
        </row>
      </sheetData>
      <sheetData sheetId="1287">
        <row r="1">
          <cell r="A1" t="str">
            <v>GIÁ TRỊ PHỤ LỤC 13 - HĐ 37/2018/HĐ/OIC-SEAREE ký ngày 07/02/2018</v>
          </cell>
        </row>
      </sheetData>
      <sheetData sheetId="1288">
        <row r="1">
          <cell r="A1" t="str">
            <v>GIÁ TRỊ PHỤ LỤC 13 - HĐ 37/2018/HĐ/OIC-SEAREE ký ngày 07/02/2018</v>
          </cell>
        </row>
      </sheetData>
      <sheetData sheetId="1289">
        <row r="1">
          <cell r="A1" t="str">
            <v>GIÁ TRỊ PHỤ LỤC 13 - HĐ 37/2018/HĐ/OIC-SEAREE ký ngày 07/02/2018</v>
          </cell>
        </row>
      </sheetData>
      <sheetData sheetId="1290">
        <row r="1">
          <cell r="A1" t="str">
            <v>GIÁ TRỊ PHỤ LỤC 13 - HĐ 37/2018/HĐ/OIC-SEAREE ký ngày 07/02/2018</v>
          </cell>
        </row>
      </sheetData>
      <sheetData sheetId="1291">
        <row r="1">
          <cell r="A1" t="str">
            <v>GIÁ TRỊ PHỤ LỤC 13 - HĐ 37/2018/HĐ/OIC-SEAREE ký ngày 07/02/2018</v>
          </cell>
        </row>
      </sheetData>
      <sheetData sheetId="1292">
        <row r="1">
          <cell r="A1" t="str">
            <v>GIÁ TRỊ PHỤ LỤC 13 - HĐ 37/2018/HĐ/OIC-SEAREE ký ngày 07/02/2018</v>
          </cell>
        </row>
      </sheetData>
      <sheetData sheetId="1293">
        <row r="1">
          <cell r="A1" t="str">
            <v>GIÁ TRỊ PHỤ LỤC 13 - HĐ 37/2018/HĐ/OIC-SEAREE ký ngày 07/02/2018</v>
          </cell>
        </row>
      </sheetData>
      <sheetData sheetId="1294">
        <row r="1">
          <cell r="A1" t="str">
            <v>GIÁ TRỊ PHỤ LỤC 13 - HĐ 37/2018/HĐ/OIC-SEAREE ký ngày 07/02/2018</v>
          </cell>
        </row>
      </sheetData>
      <sheetData sheetId="1295">
        <row r="1">
          <cell r="A1" t="str">
            <v>GIÁ TRỊ PHỤ LỤC 13 - HĐ 37/2018/HĐ/OIC-SEAREE ký ngày 07/02/2018</v>
          </cell>
        </row>
      </sheetData>
      <sheetData sheetId="1296">
        <row r="1">
          <cell r="A1" t="str">
            <v>GIÁ TRỊ PHỤ LỤC 13 - HĐ 37/2018/HĐ/OIC-SEAREE ký ngày 07/02/2018</v>
          </cell>
        </row>
      </sheetData>
      <sheetData sheetId="1297">
        <row r="1">
          <cell r="A1" t="str">
            <v>GIÁ TRỊ PHỤ LỤC 13 - HĐ 37/2018/HĐ/OIC-SEAREE ký ngày 07/02/2018</v>
          </cell>
        </row>
      </sheetData>
      <sheetData sheetId="1298">
        <row r="1">
          <cell r="A1" t="str">
            <v>GIÁ TRỊ PHỤ LỤC 13 - HĐ 37/2018/HĐ/OIC-SEAREE ký ngày 07/02/2018</v>
          </cell>
        </row>
      </sheetData>
      <sheetData sheetId="1299">
        <row r="1">
          <cell r="A1" t="str">
            <v>GIÁ TRỊ PHỤ LỤC 13 - HĐ 37/2018/HĐ/OIC-SEAREE ký ngày 07/02/2018</v>
          </cell>
        </row>
      </sheetData>
      <sheetData sheetId="1300">
        <row r="1">
          <cell r="A1" t="str">
            <v>GIÁ TRỊ PHỤ LỤC 13 - HĐ 37/2018/HĐ/OIC-SEAREE ký ngày 07/02/2018</v>
          </cell>
        </row>
      </sheetData>
      <sheetData sheetId="1301">
        <row r="1">
          <cell r="A1" t="str">
            <v>GIÁ TRỊ PHỤ LỤC 13 - HĐ 37/2018/HĐ/OIC-SEAREE ký ngày 07/02/2018</v>
          </cell>
        </row>
      </sheetData>
      <sheetData sheetId="1302">
        <row r="1">
          <cell r="A1" t="str">
            <v>GIÁ TRỊ PHỤ LỤC 13 - HĐ 37/2018/HĐ/OIC-SEAREE ký ngày 07/02/2018</v>
          </cell>
        </row>
      </sheetData>
      <sheetData sheetId="1303">
        <row r="1">
          <cell r="A1" t="str">
            <v>GIÁ TRỊ PHỤ LỤC 13 - HĐ 37/2018/HĐ/OIC-SEAREE ký ngày 07/02/2018</v>
          </cell>
        </row>
      </sheetData>
      <sheetData sheetId="1304">
        <row r="1">
          <cell r="A1" t="str">
            <v>GIÁ TRỊ PHỤ LỤC 13 - HĐ 37/2018/HĐ/OIC-SEAREE ký ngày 07/02/2018</v>
          </cell>
        </row>
      </sheetData>
      <sheetData sheetId="1305">
        <row r="1">
          <cell r="A1" t="str">
            <v>GIÁ TRỊ PHỤ LỤC 13 - HĐ 37/2018/HĐ/OIC-SEAREE ký ngày 07/02/2018</v>
          </cell>
        </row>
      </sheetData>
      <sheetData sheetId="1306">
        <row r="1">
          <cell r="A1" t="str">
            <v>GIÁ TRỊ PHỤ LỤC 13 - HĐ 37/2018/HĐ/OIC-SEAREE ký ngày 07/02/2018</v>
          </cell>
        </row>
      </sheetData>
      <sheetData sheetId="1307">
        <row r="1">
          <cell r="A1" t="str">
            <v>GIÁ TRỊ PHỤ LỤC 13 - HĐ 37/2018/HĐ/OIC-SEAREE ký ngày 07/02/2018</v>
          </cell>
        </row>
      </sheetData>
      <sheetData sheetId="1308">
        <row r="1">
          <cell r="A1" t="str">
            <v>GIÁ TRỊ PHỤ LỤC 13 - HĐ 37/2018/HĐ/OIC-SEAREE ký ngày 07/02/2018</v>
          </cell>
        </row>
      </sheetData>
      <sheetData sheetId="1309">
        <row r="1">
          <cell r="A1" t="str">
            <v>GIÁ TRỊ PHỤ LỤC 13 - HĐ 37/2018/HĐ/OIC-SEAREE ký ngày 07/02/2018</v>
          </cell>
        </row>
      </sheetData>
      <sheetData sheetId="1310">
        <row r="1">
          <cell r="A1" t="str">
            <v>GIÁ TRỊ PHỤ LỤC 13 - HĐ 37/2018/HĐ/OIC-SEAREE ký ngày 07/02/2018</v>
          </cell>
        </row>
      </sheetData>
      <sheetData sheetId="1311">
        <row r="1">
          <cell r="A1" t="str">
            <v>GIÁ TRỊ PHỤ LỤC 13 - HĐ 37/2018/HĐ/OIC-SEAREE ký ngày 07/02/2018</v>
          </cell>
        </row>
      </sheetData>
      <sheetData sheetId="1312">
        <row r="1">
          <cell r="A1" t="str">
            <v>GIÁ TRỊ PHỤ LỤC 13 - HĐ 37/2018/HĐ/OIC-SEAREE ký ngày 07/02/2018</v>
          </cell>
        </row>
      </sheetData>
      <sheetData sheetId="1313">
        <row r="1">
          <cell r="A1" t="str">
            <v>GIÁ TRỊ PHỤ LỤC 13 - HĐ 37/2018/HĐ/OIC-SEAREE ký ngày 07/02/2018</v>
          </cell>
        </row>
      </sheetData>
      <sheetData sheetId="1314">
        <row r="1">
          <cell r="A1" t="str">
            <v>GIÁ TRỊ PHỤ LỤC 13 - HĐ 37/2018/HĐ/OIC-SEAREE ký ngày 07/02/2018</v>
          </cell>
        </row>
      </sheetData>
      <sheetData sheetId="1315">
        <row r="1">
          <cell r="A1" t="str">
            <v>GIÁ TRỊ PHỤ LỤC 13 - HĐ 37/2018/HĐ/OIC-SEAREE ký ngày 07/02/2018</v>
          </cell>
        </row>
      </sheetData>
      <sheetData sheetId="1316">
        <row r="1">
          <cell r="A1" t="str">
            <v>GIÁ TRỊ PHỤ LỤC 13 - HĐ 37/2018/HĐ/OIC-SEAREE ký ngày 07/02/2018</v>
          </cell>
        </row>
      </sheetData>
      <sheetData sheetId="1317">
        <row r="1">
          <cell r="A1" t="str">
            <v>GIÁ TRỊ PHỤ LỤC 13 - HĐ 37/2018/HĐ/OIC-SEAREE ký ngày 07/02/2018</v>
          </cell>
        </row>
      </sheetData>
      <sheetData sheetId="1318">
        <row r="1">
          <cell r="A1" t="str">
            <v>GIÁ TRỊ PHỤ LỤC 13 - HĐ 37/2018/HĐ/OIC-SEAREE ký ngày 07/02/2018</v>
          </cell>
        </row>
      </sheetData>
      <sheetData sheetId="1319">
        <row r="1">
          <cell r="A1" t="str">
            <v>GIÁ TRỊ PHỤ LỤC 13 - HĐ 37/2018/HĐ/OIC-SEAREE ký ngày 07/02/2018</v>
          </cell>
        </row>
      </sheetData>
      <sheetData sheetId="1320">
        <row r="1">
          <cell r="A1" t="str">
            <v>GIÁ TRỊ PHỤ LỤC 13 - HĐ 37/2018/HĐ/OIC-SEAREE ký ngày 07/02/2018</v>
          </cell>
        </row>
      </sheetData>
      <sheetData sheetId="1321">
        <row r="1">
          <cell r="A1" t="str">
            <v>GIÁ TRỊ PHỤ LỤC 13 - HĐ 37/2018/HĐ/OIC-SEAREE ký ngày 07/02/2018</v>
          </cell>
        </row>
      </sheetData>
      <sheetData sheetId="1322">
        <row r="1">
          <cell r="A1" t="str">
            <v>GIÁ TRỊ PHỤ LỤC 13 - HĐ 37/2018/HĐ/OIC-SEAREE ký ngày 07/02/2018</v>
          </cell>
        </row>
      </sheetData>
      <sheetData sheetId="1323">
        <row r="1">
          <cell r="A1" t="str">
            <v>GIÁ TRỊ PHỤ LỤC 13 - HĐ 37/2018/HĐ/OIC-SEAREE ký ngày 07/02/2018</v>
          </cell>
        </row>
      </sheetData>
      <sheetData sheetId="1324">
        <row r="1">
          <cell r="A1" t="str">
            <v>GIÁ TRỊ PHỤ LỤC 13 - HĐ 37/2018/HĐ/OIC-SEAREE ký ngày 07/02/2018</v>
          </cell>
        </row>
      </sheetData>
      <sheetData sheetId="1325">
        <row r="1">
          <cell r="A1" t="str">
            <v>GIÁ TRỊ PHỤ LỤC 13 - HĐ 37/2018/HĐ/OIC-SEAREE ký ngày 07/02/2018</v>
          </cell>
        </row>
      </sheetData>
      <sheetData sheetId="1326">
        <row r="1">
          <cell r="A1" t="str">
            <v>GIÁ TRỊ PHỤ LỤC 13 - HĐ 37/2018/HĐ/OIC-SEAREE ký ngày 07/02/2018</v>
          </cell>
        </row>
      </sheetData>
      <sheetData sheetId="1327">
        <row r="1">
          <cell r="A1" t="str">
            <v>GIÁ TRỊ PHỤ LỤC 13 - HĐ 37/2018/HĐ/OIC-SEAREE ký ngày 07/02/2018</v>
          </cell>
        </row>
      </sheetData>
      <sheetData sheetId="1328">
        <row r="1">
          <cell r="A1" t="str">
            <v>GIÁ TRỊ PHỤ LỤC 13 - HĐ 37/2018/HĐ/OIC-SEAREE ký ngày 07/02/2018</v>
          </cell>
        </row>
      </sheetData>
      <sheetData sheetId="1329">
        <row r="1">
          <cell r="A1" t="str">
            <v>GIÁ TRỊ PHỤ LỤC 13 - HĐ 37/2018/HĐ/OIC-SEAREE ký ngày 07/02/2018</v>
          </cell>
        </row>
      </sheetData>
      <sheetData sheetId="1330">
        <row r="1">
          <cell r="A1" t="str">
            <v>GIÁ TRỊ PHỤ LỤC 13 - HĐ 37/2018/HĐ/OIC-SEAREE ký ngày 07/02/2018</v>
          </cell>
        </row>
      </sheetData>
      <sheetData sheetId="1331">
        <row r="1">
          <cell r="A1" t="str">
            <v>GIÁ TRỊ PHỤ LỤC 13 - HĐ 37/2018/HĐ/OIC-SEAREE ký ngày 07/02/2018</v>
          </cell>
        </row>
      </sheetData>
      <sheetData sheetId="1332">
        <row r="1">
          <cell r="A1" t="str">
            <v>GIÁ TRỊ PHỤ LỤC 13 - HĐ 37/2018/HĐ/OIC-SEAREE ký ngày 07/02/2018</v>
          </cell>
        </row>
      </sheetData>
      <sheetData sheetId="1333">
        <row r="1">
          <cell r="A1" t="str">
            <v>GIÁ TRỊ PHỤ LỤC 13 - HĐ 37/2018/HĐ/OIC-SEAREE ký ngày 07/02/2018</v>
          </cell>
        </row>
      </sheetData>
      <sheetData sheetId="1334">
        <row r="1">
          <cell r="A1" t="str">
            <v>GIÁ TRỊ PHỤ LỤC 13 - HĐ 37/2018/HĐ/OIC-SEAREE ký ngày 07/02/2018</v>
          </cell>
        </row>
      </sheetData>
      <sheetData sheetId="1335">
        <row r="1">
          <cell r="A1" t="str">
            <v>GIÁ TRỊ PHỤ LỤC 13 - HĐ 37/2018/HĐ/OIC-SEAREE ký ngày 07/02/2018</v>
          </cell>
        </row>
      </sheetData>
      <sheetData sheetId="1336">
        <row r="1">
          <cell r="A1" t="str">
            <v>GIÁ TRỊ PHỤ LỤC 13 - HĐ 37/2018/HĐ/OIC-SEAREE ký ngày 07/02/2018</v>
          </cell>
        </row>
      </sheetData>
      <sheetData sheetId="1337">
        <row r="1">
          <cell r="A1" t="str">
            <v>GIÁ TRỊ PHỤ LỤC 13 - HĐ 37/2018/HĐ/OIC-SEAREE ký ngày 07/02/2018</v>
          </cell>
        </row>
      </sheetData>
      <sheetData sheetId="1338">
        <row r="1">
          <cell r="A1" t="str">
            <v>GIÁ TRỊ PHỤ LỤC 13 - HĐ 37/2018/HĐ/OIC-SEAREE ký ngày 07/02/2018</v>
          </cell>
        </row>
      </sheetData>
      <sheetData sheetId="1339">
        <row r="1">
          <cell r="A1" t="str">
            <v>GIÁ TRỊ PHỤ LỤC 13 - HĐ 37/2018/HĐ/OIC-SEAREE ký ngày 07/02/2018</v>
          </cell>
        </row>
      </sheetData>
      <sheetData sheetId="1340">
        <row r="1">
          <cell r="A1" t="str">
            <v>GIÁ TRỊ PHỤ LỤC 13 - HĐ 37/2018/HĐ/OIC-SEAREE ký ngày 07/02/2018</v>
          </cell>
        </row>
      </sheetData>
      <sheetData sheetId="1341">
        <row r="1">
          <cell r="A1" t="str">
            <v>GIÁ TRỊ PHỤ LỤC 13 - HĐ 37/2018/HĐ/OIC-SEAREE ký ngày 07/02/2018</v>
          </cell>
        </row>
      </sheetData>
      <sheetData sheetId="1342">
        <row r="1">
          <cell r="A1" t="str">
            <v>GIÁ TRỊ PHỤ LỤC 13 - HĐ 37/2018/HĐ/OIC-SEAREE ký ngày 07/02/2018</v>
          </cell>
        </row>
      </sheetData>
      <sheetData sheetId="1343">
        <row r="1">
          <cell r="A1" t="str">
            <v>GIÁ TRỊ PHỤ LỤC 13 - HĐ 37/2018/HĐ/OIC-SEAREE ký ngày 07/02/2018</v>
          </cell>
        </row>
      </sheetData>
      <sheetData sheetId="1344">
        <row r="1">
          <cell r="A1" t="str">
            <v>GIÁ TRỊ PHỤ LỤC 13 - HĐ 37/2018/HĐ/OIC-SEAREE ký ngày 07/02/2018</v>
          </cell>
        </row>
      </sheetData>
      <sheetData sheetId="1345">
        <row r="1">
          <cell r="A1" t="str">
            <v>GIÁ TRỊ PHỤ LỤC 13 - HĐ 37/2018/HĐ/OIC-SEAREE ký ngày 07/02/2018</v>
          </cell>
        </row>
      </sheetData>
      <sheetData sheetId="1346">
        <row r="1">
          <cell r="A1" t="str">
            <v>GIÁ TRỊ PHỤ LỤC 13 - HĐ 37/2018/HĐ/OIC-SEAREE ký ngày 07/02/2018</v>
          </cell>
        </row>
      </sheetData>
      <sheetData sheetId="1347">
        <row r="1">
          <cell r="A1" t="str">
            <v>GIÁ TRỊ PHỤ LỤC 13 - HĐ 37/2018/HĐ/OIC-SEAREE ký ngày 07/02/2018</v>
          </cell>
        </row>
      </sheetData>
      <sheetData sheetId="1348">
        <row r="1">
          <cell r="A1" t="str">
            <v>GIÁ TRỊ PHỤ LỤC 13 - HĐ 37/2018/HĐ/OIC-SEAREE ký ngày 07/02/2018</v>
          </cell>
        </row>
      </sheetData>
      <sheetData sheetId="1349">
        <row r="1">
          <cell r="A1" t="str">
            <v>GIÁ TRỊ PHỤ LỤC 13 - HĐ 37/2018/HĐ/OIC-SEAREE ký ngày 07/02/2018</v>
          </cell>
        </row>
      </sheetData>
      <sheetData sheetId="1350">
        <row r="1">
          <cell r="A1" t="str">
            <v>GIÁ TRỊ PHỤ LỤC 13 - HĐ 37/2018/HĐ/OIC-SEAREE ký ngày 07/02/2018</v>
          </cell>
        </row>
      </sheetData>
      <sheetData sheetId="1351">
        <row r="1">
          <cell r="A1" t="str">
            <v>GIÁ TRỊ PHỤ LỤC 13 - HĐ 37/2018/HĐ/OIC-SEAREE ký ngày 07/02/2018</v>
          </cell>
        </row>
      </sheetData>
      <sheetData sheetId="1352">
        <row r="1">
          <cell r="A1" t="str">
            <v>GIÁ TRỊ PHỤ LỤC 13 - HĐ 37/2018/HĐ/OIC-SEAREE ký ngày 07/02/2018</v>
          </cell>
        </row>
      </sheetData>
      <sheetData sheetId="1353">
        <row r="1">
          <cell r="A1" t="str">
            <v>GIÁ TRỊ PHỤ LỤC 13 - HĐ 37/2018/HĐ/OIC-SEAREE ký ngày 07/02/2018</v>
          </cell>
        </row>
      </sheetData>
      <sheetData sheetId="1354">
        <row r="1">
          <cell r="A1" t="str">
            <v>GIÁ TRỊ PHỤ LỤC 13 - HĐ 37/2018/HĐ/OIC-SEAREE ký ngày 07/02/2018</v>
          </cell>
        </row>
      </sheetData>
      <sheetData sheetId="1355">
        <row r="1">
          <cell r="A1" t="str">
            <v>GIÁ TRỊ PHỤ LỤC 13 - HĐ 37/2018/HĐ/OIC-SEAREE ký ngày 07/02/2018</v>
          </cell>
        </row>
      </sheetData>
      <sheetData sheetId="1356">
        <row r="1">
          <cell r="A1" t="str">
            <v>GIÁ TRỊ PHỤ LỤC 13 - HĐ 37/2018/HĐ/OIC-SEAREE ký ngày 07/02/2018</v>
          </cell>
        </row>
      </sheetData>
      <sheetData sheetId="1357">
        <row r="1">
          <cell r="A1" t="str">
            <v>GIÁ TRỊ PHỤ LỤC 13 - HĐ 37/2018/HĐ/OIC-SEAREE ký ngày 07/02/2018</v>
          </cell>
        </row>
      </sheetData>
      <sheetData sheetId="1358">
        <row r="1">
          <cell r="A1" t="str">
            <v>GIÁ TRỊ PHỤ LỤC 13 - HĐ 37/2018/HĐ/OIC-SEAREE ký ngày 07/02/2018</v>
          </cell>
        </row>
      </sheetData>
      <sheetData sheetId="1359">
        <row r="1">
          <cell r="A1" t="str">
            <v>GIÁ TRỊ PHỤ LỤC 13 - HĐ 37/2018/HĐ/OIC-SEAREE ký ngày 07/02/2018</v>
          </cell>
        </row>
      </sheetData>
      <sheetData sheetId="1360">
        <row r="1">
          <cell r="A1" t="str">
            <v>GIÁ TRỊ PHỤ LỤC 13 - HĐ 37/2018/HĐ/OIC-SEAREE ký ngày 07/02/2018</v>
          </cell>
        </row>
      </sheetData>
      <sheetData sheetId="1361">
        <row r="1">
          <cell r="A1" t="str">
            <v>GIÁ TRỊ PHỤ LỤC 13 - HĐ 37/2018/HĐ/OIC-SEAREE ký ngày 07/02/2018</v>
          </cell>
        </row>
      </sheetData>
      <sheetData sheetId="1362">
        <row r="1">
          <cell r="A1" t="str">
            <v>GIÁ TRỊ PHỤ LỤC 13 - HĐ 37/2018/HĐ/OIC-SEAREE ký ngày 07/02/2018</v>
          </cell>
        </row>
      </sheetData>
      <sheetData sheetId="1363">
        <row r="1">
          <cell r="A1" t="str">
            <v>GIÁ TRỊ PHỤ LỤC 13 - HĐ 37/2018/HĐ/OIC-SEAREE ký ngày 07/02/2018</v>
          </cell>
        </row>
      </sheetData>
      <sheetData sheetId="1364">
        <row r="1">
          <cell r="A1" t="str">
            <v>GIÁ TRỊ PHỤ LỤC 13 - HĐ 37/2018/HĐ/OIC-SEAREE ký ngày 07/02/2018</v>
          </cell>
        </row>
      </sheetData>
      <sheetData sheetId="1365">
        <row r="1">
          <cell r="A1" t="str">
            <v>GIÁ TRỊ PHỤ LỤC 13 - HĐ 37/2018/HĐ/OIC-SEAREE ký ngày 07/02/2018</v>
          </cell>
        </row>
      </sheetData>
      <sheetData sheetId="1366">
        <row r="1">
          <cell r="A1" t="str">
            <v>GIÁ TRỊ PHỤ LỤC 13 - HĐ 37/2018/HĐ/OIC-SEAREE ký ngày 07/02/2018</v>
          </cell>
        </row>
      </sheetData>
      <sheetData sheetId="1367">
        <row r="1">
          <cell r="A1" t="str">
            <v>GIÁ TRỊ PHỤ LỤC 13 - HĐ 37/2018/HĐ/OIC-SEAREE ký ngày 07/02/2018</v>
          </cell>
        </row>
      </sheetData>
      <sheetData sheetId="1368">
        <row r="1">
          <cell r="A1" t="str">
            <v>GIÁ TRỊ PHỤ LỤC 13 - HĐ 37/2018/HĐ/OIC-SEAREE ký ngày 07/02/2018</v>
          </cell>
        </row>
      </sheetData>
      <sheetData sheetId="1369">
        <row r="1">
          <cell r="A1" t="str">
            <v>GIÁ TRỊ PHỤ LỤC 13 - HĐ 37/2018/HĐ/OIC-SEAREE ký ngày 07/02/2018</v>
          </cell>
        </row>
      </sheetData>
      <sheetData sheetId="1370">
        <row r="1">
          <cell r="A1" t="str">
            <v>GIÁ TRỊ PHỤ LỤC 13 - HĐ 37/2018/HĐ/OIC-SEAREE ký ngày 07/02/2018</v>
          </cell>
        </row>
      </sheetData>
      <sheetData sheetId="1371">
        <row r="1">
          <cell r="A1" t="str">
            <v>GIÁ TRỊ PHỤ LỤC 13 - HĐ 37/2018/HĐ/OIC-SEAREE ký ngày 07/02/2018</v>
          </cell>
        </row>
      </sheetData>
      <sheetData sheetId="1372">
        <row r="1">
          <cell r="A1" t="str">
            <v>GIÁ TRỊ PHỤ LỤC 13 - HĐ 37/2018/HĐ/OIC-SEAREE ký ngày 07/02/2018</v>
          </cell>
        </row>
      </sheetData>
      <sheetData sheetId="1373">
        <row r="1">
          <cell r="A1" t="str">
            <v>GIÁ TRỊ PHỤ LỤC 13 - HĐ 37/2018/HĐ/OIC-SEAREE ký ngày 07/02/2018</v>
          </cell>
        </row>
      </sheetData>
      <sheetData sheetId="1374">
        <row r="1">
          <cell r="A1" t="str">
            <v>GIÁ TRỊ PHỤ LỤC 13 - HĐ 37/2018/HĐ/OIC-SEAREE ký ngày 07/02/2018</v>
          </cell>
        </row>
      </sheetData>
      <sheetData sheetId="1375">
        <row r="1">
          <cell r="A1" t="str">
            <v>GIÁ TRỊ PHỤ LỤC 13 - HĐ 37/2018/HĐ/OIC-SEAREE ký ngày 07/02/2018</v>
          </cell>
        </row>
      </sheetData>
      <sheetData sheetId="1376">
        <row r="1">
          <cell r="A1" t="str">
            <v>GIÁ TRỊ PHỤ LỤC 13 - HĐ 37/2018/HĐ/OIC-SEAREE ký ngày 07/02/2018</v>
          </cell>
        </row>
      </sheetData>
      <sheetData sheetId="1377">
        <row r="1">
          <cell r="A1" t="str">
            <v>GIÁ TRỊ PHỤ LỤC 13 - HĐ 37/2018/HĐ/OIC-SEAREE ký ngày 07/02/2018</v>
          </cell>
        </row>
      </sheetData>
      <sheetData sheetId="1378">
        <row r="1">
          <cell r="A1" t="str">
            <v>GIÁ TRỊ PHỤ LỤC 13 - HĐ 37/2018/HĐ/OIC-SEAREE ký ngày 07/02/2018</v>
          </cell>
        </row>
      </sheetData>
      <sheetData sheetId="1379">
        <row r="1">
          <cell r="A1" t="str">
            <v>GIÁ TRỊ PHỤ LỤC 13 - HĐ 37/2018/HĐ/OIC-SEAREE ký ngày 07/02/2018</v>
          </cell>
        </row>
      </sheetData>
      <sheetData sheetId="1380">
        <row r="1">
          <cell r="A1" t="str">
            <v>GIÁ TRỊ PHỤ LỤC 13 - HĐ 37/2018/HĐ/OIC-SEAREE ký ngày 07/02/2018</v>
          </cell>
        </row>
      </sheetData>
      <sheetData sheetId="1381">
        <row r="1">
          <cell r="A1" t="str">
            <v>GIÁ TRỊ PHỤ LỤC 13 - HĐ 37/2018/HĐ/OIC-SEAREE ký ngày 07/02/2018</v>
          </cell>
        </row>
      </sheetData>
      <sheetData sheetId="1382">
        <row r="1">
          <cell r="A1" t="str">
            <v>GIÁ TRỊ PHỤ LỤC 13 - HĐ 37/2018/HĐ/OIC-SEAREE ký ngày 07/02/2018</v>
          </cell>
        </row>
      </sheetData>
      <sheetData sheetId="1383">
        <row r="1">
          <cell r="A1" t="str">
            <v>GIÁ TRỊ PHỤ LỤC 13 - HĐ 37/2018/HĐ/OIC-SEAREE ký ngày 07/02/2018</v>
          </cell>
        </row>
      </sheetData>
      <sheetData sheetId="1384">
        <row r="1">
          <cell r="A1" t="str">
            <v>GIÁ TRỊ PHỤ LỤC 13 - HĐ 37/2018/HĐ/OIC-SEAREE ký ngày 07/02/2018</v>
          </cell>
        </row>
      </sheetData>
      <sheetData sheetId="1385">
        <row r="1">
          <cell r="A1" t="str">
            <v>GIÁ TRỊ PHỤ LỤC 13 - HĐ 37/2018/HĐ/OIC-SEAREE ký ngày 07/02/2018</v>
          </cell>
        </row>
      </sheetData>
      <sheetData sheetId="1386">
        <row r="1">
          <cell r="A1" t="str">
            <v>GIÁ TRỊ PHỤ LỤC 13 - HĐ 37/2018/HĐ/OIC-SEAREE ký ngày 07/02/2018</v>
          </cell>
        </row>
      </sheetData>
      <sheetData sheetId="1387">
        <row r="1">
          <cell r="A1" t="str">
            <v>GIÁ TRỊ PHỤ LỤC 13 - HĐ 37/2018/HĐ/OIC-SEAREE ký ngày 07/02/2018</v>
          </cell>
        </row>
      </sheetData>
      <sheetData sheetId="1388">
        <row r="1">
          <cell r="A1" t="str">
            <v>GIÁ TRỊ PHỤ LỤC 13 - HĐ 37/2018/HĐ/OIC-SEAREE ký ngày 07/02/2018</v>
          </cell>
        </row>
      </sheetData>
      <sheetData sheetId="1389">
        <row r="1">
          <cell r="A1" t="str">
            <v>GIÁ TRỊ PHỤ LỤC 13 - HĐ 37/2018/HĐ/OIC-SEAREE ký ngày 07/02/2018</v>
          </cell>
        </row>
      </sheetData>
      <sheetData sheetId="1390">
        <row r="1">
          <cell r="A1" t="str">
            <v>GIÁ TRỊ PHỤ LỤC 13 - HĐ 37/2018/HĐ/OIC-SEAREE ký ngày 07/02/2018</v>
          </cell>
        </row>
      </sheetData>
      <sheetData sheetId="1391">
        <row r="1">
          <cell r="A1" t="str">
            <v>GIÁ TRỊ PHỤ LỤC 13 - HĐ 37/2018/HĐ/OIC-SEAREE ký ngày 07/02/2018</v>
          </cell>
        </row>
      </sheetData>
      <sheetData sheetId="1392">
        <row r="1">
          <cell r="A1" t="str">
            <v>GIÁ TRỊ PHỤ LỤC 13 - HĐ 37/2018/HĐ/OIC-SEAREE ký ngày 07/02/2018</v>
          </cell>
        </row>
      </sheetData>
      <sheetData sheetId="1393">
        <row r="1">
          <cell r="A1" t="str">
            <v>GIÁ TRỊ PHỤ LỤC 13 - HĐ 37/2018/HĐ/OIC-SEAREE ký ngày 07/02/2018</v>
          </cell>
        </row>
      </sheetData>
      <sheetData sheetId="1394">
        <row r="1">
          <cell r="A1" t="str">
            <v>GIÁ TRỊ PHỤ LỤC 13 - HĐ 37/2018/HĐ/OIC-SEAREE ký ngày 07/02/2018</v>
          </cell>
        </row>
      </sheetData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>
        <row r="1">
          <cell r="A1" t="str">
            <v>GIÁ TRỊ PHỤ LỤC 13 - HĐ 37/2018/HĐ/OIC-SEAREE ký ngày 07/02/2018</v>
          </cell>
        </row>
      </sheetData>
      <sheetData sheetId="1402">
        <row r="1">
          <cell r="A1" t="str">
            <v>GIÁ TRỊ PHỤ LỤC 13 - HĐ 37/2018/HĐ/OIC-SEAREE ký ngày 07/02/2018</v>
          </cell>
        </row>
      </sheetData>
      <sheetData sheetId="1403">
        <row r="1">
          <cell r="A1" t="str">
            <v>GIÁ TRỊ PHỤ LỤC 13 - HĐ 37/2018/HĐ/OIC-SEAREE ký ngày 07/02/2018</v>
          </cell>
        </row>
      </sheetData>
      <sheetData sheetId="1404">
        <row r="1">
          <cell r="A1" t="str">
            <v>GIÁ TRỊ PHỤ LỤC 13 - HĐ 37/2018/HĐ/OIC-SEAREE ký ngày 07/02/2018</v>
          </cell>
        </row>
      </sheetData>
      <sheetData sheetId="1405">
        <row r="1">
          <cell r="A1" t="str">
            <v>GIÁ TRỊ PHỤ LỤC 13 - HĐ 37/2018/HĐ/OIC-SEAREE ký ngày 07/02/2018</v>
          </cell>
        </row>
      </sheetData>
      <sheetData sheetId="1406">
        <row r="1">
          <cell r="A1" t="str">
            <v>GIÁ TRỊ PHỤ LỤC 13 - HĐ 37/2018/HĐ/OIC-SEAREE ký ngày 07/02/2018</v>
          </cell>
        </row>
      </sheetData>
      <sheetData sheetId="1407">
        <row r="1">
          <cell r="A1" t="str">
            <v>GIÁ TRỊ PHỤ LỤC 13 - HĐ 37/2018/HĐ/OIC-SEAREE ký ngày 07/02/2018</v>
          </cell>
        </row>
      </sheetData>
      <sheetData sheetId="1408">
        <row r="1">
          <cell r="A1" t="str">
            <v>GIÁ TRỊ PHỤ LỤC 13 - HĐ 37/2018/HĐ/OIC-SEAREE ký ngày 07/02/2018</v>
          </cell>
        </row>
      </sheetData>
      <sheetData sheetId="1409">
        <row r="1">
          <cell r="A1" t="str">
            <v>GIÁ TRỊ PHỤ LỤC 13 - HĐ 37/2018/HĐ/OIC-SEAREE ký ngày 07/02/2018</v>
          </cell>
        </row>
      </sheetData>
      <sheetData sheetId="1410">
        <row r="1">
          <cell r="A1" t="str">
            <v>GIÁ TRỊ PHỤ LỤC 13 - HĐ 37/2018/HĐ/OIC-SEAREE ký ngày 07/02/2018</v>
          </cell>
        </row>
      </sheetData>
      <sheetData sheetId="1411">
        <row r="1">
          <cell r="A1" t="str">
            <v>GIÁ TRỊ PHỤ LỤC 13 - HĐ 37/2018/HĐ/OIC-SEAREE ký ngày 07/02/2018</v>
          </cell>
        </row>
      </sheetData>
      <sheetData sheetId="1412">
        <row r="1">
          <cell r="A1" t="str">
            <v>GIÁ TRỊ PHỤ LỤC 13 - HĐ 37/2018/HĐ/OIC-SEAREE ký ngày 07/02/2018</v>
          </cell>
        </row>
      </sheetData>
      <sheetData sheetId="1413">
        <row r="1">
          <cell r="A1" t="str">
            <v>GIÁ TRỊ PHỤ LỤC 13 - HĐ 37/2018/HĐ/OIC-SEAREE ký ngày 07/02/2018</v>
          </cell>
        </row>
      </sheetData>
      <sheetData sheetId="1414">
        <row r="1">
          <cell r="A1" t="str">
            <v>GIÁ TRỊ PHỤ LỤC 13 - HĐ 37/2018/HĐ/OIC-SEAREE ký ngày 07/02/2018</v>
          </cell>
        </row>
      </sheetData>
      <sheetData sheetId="1415">
        <row r="1">
          <cell r="A1" t="str">
            <v>GIÁ TRỊ PHỤ LỤC 13 - HĐ 37/2018/HĐ/OIC-SEAREE ký ngày 07/02/2018</v>
          </cell>
        </row>
      </sheetData>
      <sheetData sheetId="1416">
        <row r="1">
          <cell r="A1" t="str">
            <v>GIÁ TRỊ PHỤ LỤC 13 - HĐ 37/2018/HĐ/OIC-SEAREE ký ngày 07/02/2018</v>
          </cell>
        </row>
      </sheetData>
      <sheetData sheetId="1417">
        <row r="1">
          <cell r="A1" t="str">
            <v>GIÁ TRỊ PHỤ LỤC 13 - HĐ 37/2018/HĐ/OIC-SEAREE ký ngày 07/02/2018</v>
          </cell>
        </row>
      </sheetData>
      <sheetData sheetId="1418">
        <row r="1">
          <cell r="A1" t="str">
            <v>GIÁ TRỊ PHỤ LỤC 13 - HĐ 37/2018/HĐ/OIC-SEAREE ký ngày 07/02/2018</v>
          </cell>
        </row>
      </sheetData>
      <sheetData sheetId="1419">
        <row r="1">
          <cell r="A1" t="str">
            <v>GIÁ TRỊ PHỤ LỤC 13 - HĐ 37/2018/HĐ/OIC-SEAREE ký ngày 07/02/2018</v>
          </cell>
        </row>
      </sheetData>
      <sheetData sheetId="1420">
        <row r="1">
          <cell r="A1" t="str">
            <v>GIÁ TRỊ PHỤ LỤC 13 - HĐ 37/2018/HĐ/OIC-SEAREE ký ngày 07/02/2018</v>
          </cell>
        </row>
      </sheetData>
      <sheetData sheetId="1421"/>
      <sheetData sheetId="1422"/>
      <sheetData sheetId="1423"/>
      <sheetData sheetId="1424"/>
      <sheetData sheetId="1425">
        <row r="1">
          <cell r="A1" t="str">
            <v>GIÁ TRỊ PHỤ LỤC 13 - HĐ 37/2018/HĐ/OIC-SEAREE ký ngày 07/02/2018</v>
          </cell>
        </row>
      </sheetData>
      <sheetData sheetId="1426">
        <row r="1">
          <cell r="A1" t="str">
            <v>GIÁ TRỊ PHỤ LỤC 13 - HĐ 37/2018/HĐ/OIC-SEAREE ký ngày 07/02/2018</v>
          </cell>
        </row>
      </sheetData>
      <sheetData sheetId="1427">
        <row r="1">
          <cell r="A1" t="str">
            <v>GIÁ TRỊ PHỤ LỤC 13 - HĐ 37/2018/HĐ/OIC-SEAREE ký ngày 07/02/2018</v>
          </cell>
        </row>
      </sheetData>
      <sheetData sheetId="1428">
        <row r="1">
          <cell r="A1" t="str">
            <v>GIÁ TRỊ PHỤ LỤC 13 - HĐ 37/2018/HĐ/OIC-SEAREE ký ngày 07/02/2018</v>
          </cell>
        </row>
      </sheetData>
      <sheetData sheetId="1429">
        <row r="1">
          <cell r="A1" t="str">
            <v>GIÁ TRỊ PHỤ LỤC 13 - HĐ 37/2018/HĐ/OIC-SEAREE ký ngày 07/02/2018</v>
          </cell>
        </row>
      </sheetData>
      <sheetData sheetId="1430">
        <row r="1">
          <cell r="A1" t="str">
            <v>GIÁ TRỊ PHỤ LỤC 13 - HĐ 37/2018/HĐ/OIC-SEAREE ký ngày 07/02/2018</v>
          </cell>
        </row>
      </sheetData>
      <sheetData sheetId="1431">
        <row r="1">
          <cell r="A1" t="str">
            <v>GIÁ TRỊ PHỤ LỤC 13 - HĐ 37/2018/HĐ/OIC-SEAREE ký ngày 07/02/2018</v>
          </cell>
        </row>
      </sheetData>
      <sheetData sheetId="1432">
        <row r="1">
          <cell r="A1" t="str">
            <v>GIÁ TRỊ PHỤ LỤC 13 - HĐ 37/2018/HĐ/OIC-SEAREE ký ngày 07/02/2018</v>
          </cell>
        </row>
      </sheetData>
      <sheetData sheetId="1433">
        <row r="1">
          <cell r="A1" t="str">
            <v>GIÁ TRỊ PHỤ LỤC 13 - HĐ 37/2018/HĐ/OIC-SEAREE ký ngày 07/02/2018</v>
          </cell>
        </row>
      </sheetData>
      <sheetData sheetId="1434">
        <row r="1">
          <cell r="A1" t="str">
            <v>GIÁ TRỊ PHỤ LỤC 13 - HĐ 37/2018/HĐ/OIC-SEAREE ký ngày 07/02/2018</v>
          </cell>
        </row>
      </sheetData>
      <sheetData sheetId="1435">
        <row r="1">
          <cell r="A1" t="str">
            <v>GIÁ TRỊ PHỤ LỤC 13 - HĐ 37/2018/HĐ/OIC-SEAREE ký ngày 07/02/2018</v>
          </cell>
        </row>
      </sheetData>
      <sheetData sheetId="1436">
        <row r="1">
          <cell r="A1" t="str">
            <v>GIÁ TRỊ PHỤ LỤC 13 - HĐ 37/2018/HĐ/OIC-SEAREE ký ngày 07/02/2018</v>
          </cell>
        </row>
      </sheetData>
      <sheetData sheetId="1437">
        <row r="1">
          <cell r="A1" t="str">
            <v>GIÁ TRỊ PHỤ LỤC 13 - HĐ 37/2018/HĐ/OIC-SEAREE ký ngày 07/02/2018</v>
          </cell>
        </row>
      </sheetData>
      <sheetData sheetId="1438">
        <row r="1">
          <cell r="A1" t="str">
            <v>GIÁ TRỊ PHỤ LỤC 13 - HĐ 37/2018/HĐ/OIC-SEAREE ký ngày 07/02/2018</v>
          </cell>
        </row>
      </sheetData>
      <sheetData sheetId="1439">
        <row r="1">
          <cell r="A1" t="str">
            <v>GIÁ TRỊ PHỤ LỤC 13 - HĐ 37/2018/HĐ/OIC-SEAREE ký ngày 07/02/2018</v>
          </cell>
        </row>
      </sheetData>
      <sheetData sheetId="1440">
        <row r="1">
          <cell r="A1" t="str">
            <v>GIÁ TRỊ PHỤ LỤC 13 - HĐ 37/2018/HĐ/OIC-SEAREE ký ngày 07/02/2018</v>
          </cell>
        </row>
      </sheetData>
      <sheetData sheetId="1441">
        <row r="1">
          <cell r="A1" t="str">
            <v>GIÁ TRỊ PHỤ LỤC 13 - HĐ 37/2018/HĐ/OIC-SEAREE ký ngày 07/02/2018</v>
          </cell>
        </row>
      </sheetData>
      <sheetData sheetId="1442">
        <row r="1">
          <cell r="A1" t="str">
            <v>GIÁ TRỊ PHỤ LỤC 13 - HĐ 37/2018/HĐ/OIC-SEAREE ký ngày 07/02/2018</v>
          </cell>
        </row>
      </sheetData>
      <sheetData sheetId="1443">
        <row r="1">
          <cell r="A1" t="str">
            <v>GIÁ TRỊ PHỤ LỤC 13 - HĐ 37/2018/HĐ/OIC-SEAREE ký ngày 07/02/2018</v>
          </cell>
        </row>
      </sheetData>
      <sheetData sheetId="1444">
        <row r="1">
          <cell r="A1" t="str">
            <v>GIÁ TRỊ PHỤ LỤC 13 - HĐ 37/2018/HĐ/OIC-SEAREE ký ngày 07/02/2018</v>
          </cell>
        </row>
      </sheetData>
      <sheetData sheetId="1445">
        <row r="1">
          <cell r="A1" t="str">
            <v>GIÁ TRỊ PHỤ LỤC 13 - HĐ 37/2018/HĐ/OIC-SEAREE ký ngày 07/02/2018</v>
          </cell>
        </row>
      </sheetData>
      <sheetData sheetId="1446">
        <row r="1">
          <cell r="A1" t="str">
            <v>GIÁ TRỊ PHỤ LỤC 13 - HĐ 37/2018/HĐ/OIC-SEAREE ký ngày 07/02/2018</v>
          </cell>
        </row>
      </sheetData>
      <sheetData sheetId="1447">
        <row r="1">
          <cell r="A1" t="str">
            <v>GIÁ TRỊ PHỤ LỤC 13 - HĐ 37/2018/HĐ/OIC-SEAREE ký ngày 07/02/2018</v>
          </cell>
        </row>
      </sheetData>
      <sheetData sheetId="1448">
        <row r="1">
          <cell r="A1" t="str">
            <v>GIÁ TRỊ PHỤ LỤC 13 - HĐ 37/2018/HĐ/OIC-SEAREE ký ngày 07/02/2018</v>
          </cell>
        </row>
      </sheetData>
      <sheetData sheetId="1449">
        <row r="1">
          <cell r="A1" t="str">
            <v>GIÁ TRỊ PHỤ LỤC 13 - HĐ 37/2018/HĐ/OIC-SEAREE ký ngày 07/02/2018</v>
          </cell>
        </row>
      </sheetData>
      <sheetData sheetId="1450">
        <row r="1">
          <cell r="A1" t="str">
            <v>GIÁ TRỊ PHỤ LỤC 13 - HĐ 37/2018/HĐ/OIC-SEAREE ký ngày 07/02/2018</v>
          </cell>
        </row>
      </sheetData>
      <sheetData sheetId="1451">
        <row r="1">
          <cell r="A1" t="str">
            <v>GIÁ TRỊ PHỤ LỤC 13 - HĐ 37/2018/HĐ/OIC-SEAREE ký ngày 07/02/2018</v>
          </cell>
        </row>
      </sheetData>
      <sheetData sheetId="1452">
        <row r="1">
          <cell r="A1" t="str">
            <v>GIÁ TRỊ PHỤ LỤC 13 - HĐ 37/2018/HĐ/OIC-SEAREE ký ngày 07/02/2018</v>
          </cell>
        </row>
      </sheetData>
      <sheetData sheetId="1453">
        <row r="1">
          <cell r="A1" t="str">
            <v>GIÁ TRỊ PHỤ LỤC 13 - HĐ 37/2018/HĐ/OIC-SEAREE ký ngày 07/02/2018</v>
          </cell>
        </row>
      </sheetData>
      <sheetData sheetId="1454">
        <row r="1">
          <cell r="A1" t="str">
            <v>GIÁ TRỊ PHỤ LỤC 13 - HĐ 37/2018/HĐ/OIC-SEAREE ký ngày 07/02/2018</v>
          </cell>
        </row>
      </sheetData>
      <sheetData sheetId="1455">
        <row r="1">
          <cell r="A1" t="str">
            <v>GIÁ TRỊ PHỤ LỤC 13 - HĐ 37/2018/HĐ/OIC-SEAREE ký ngày 07/02/2018</v>
          </cell>
        </row>
      </sheetData>
      <sheetData sheetId="1456">
        <row r="1">
          <cell r="A1" t="str">
            <v>GIÁ TRỊ PHỤ LỤC 13 - HĐ 37/2018/HĐ/OIC-SEAREE ký ngày 07/02/2018</v>
          </cell>
        </row>
      </sheetData>
      <sheetData sheetId="1457">
        <row r="1">
          <cell r="A1" t="str">
            <v>GIÁ TRỊ PHỤ LỤC 13 - HĐ 37/2018/HĐ/OIC-SEAREE ký ngày 07/02/2018</v>
          </cell>
        </row>
      </sheetData>
      <sheetData sheetId="1458">
        <row r="1">
          <cell r="A1" t="str">
            <v>GIÁ TRỊ PHỤ LỤC 13 - HĐ 37/2018/HĐ/OIC-SEAREE ký ngày 07/02/2018</v>
          </cell>
        </row>
      </sheetData>
      <sheetData sheetId="1459">
        <row r="1">
          <cell r="A1" t="str">
            <v>GIÁ TRỊ PHỤ LỤC 13 - HĐ 37/2018/HĐ/OIC-SEAREE ký ngày 07/02/2018</v>
          </cell>
        </row>
      </sheetData>
      <sheetData sheetId="1460">
        <row r="1">
          <cell r="A1" t="str">
            <v>GIÁ TRỊ PHỤ LỤC 13 - HĐ 37/2018/HĐ/OIC-SEAREE ký ngày 07/02/2018</v>
          </cell>
        </row>
      </sheetData>
      <sheetData sheetId="1461">
        <row r="1">
          <cell r="A1" t="str">
            <v>GIÁ TRỊ PHỤ LỤC 13 - HĐ 37/2018/HĐ/OIC-SEAREE ký ngày 07/02/2018</v>
          </cell>
        </row>
      </sheetData>
      <sheetData sheetId="1462">
        <row r="1">
          <cell r="A1" t="str">
            <v>GIÁ TRỊ PHỤ LỤC 13 - HĐ 37/2018/HĐ/OIC-SEAREE ký ngày 07/02/2018</v>
          </cell>
        </row>
      </sheetData>
      <sheetData sheetId="1463">
        <row r="1">
          <cell r="A1" t="str">
            <v>GIÁ TRỊ PHỤ LỤC 13 - HĐ 37/2018/HĐ/OIC-SEAREE ký ngày 07/02/2018</v>
          </cell>
        </row>
      </sheetData>
      <sheetData sheetId="1464">
        <row r="1">
          <cell r="A1" t="str">
            <v>GIÁ TRỊ PHỤ LỤC 13 - HĐ 37/2018/HĐ/OIC-SEAREE ký ngày 07/02/2018</v>
          </cell>
        </row>
      </sheetData>
      <sheetData sheetId="1465">
        <row r="1">
          <cell r="A1" t="str">
            <v>GIÁ TRỊ PHỤ LỤC 13 - HĐ 37/2018/HĐ/OIC-SEAREE ký ngày 07/02/2018</v>
          </cell>
        </row>
      </sheetData>
      <sheetData sheetId="1466">
        <row r="1">
          <cell r="A1" t="str">
            <v>GIÁ TRỊ PHỤ LỤC 13 - HĐ 37/2018/HĐ/OIC-SEAREE ký ngày 07/02/2018</v>
          </cell>
        </row>
      </sheetData>
      <sheetData sheetId="1467">
        <row r="1">
          <cell r="A1" t="str">
            <v>GIÁ TRỊ PHỤ LỤC 13 - HĐ 37/2018/HĐ/OIC-SEAREE ký ngày 07/02/2018</v>
          </cell>
        </row>
      </sheetData>
      <sheetData sheetId="1468">
        <row r="1">
          <cell r="A1" t="str">
            <v>GIÁ TRỊ PHỤ LỤC 13 - HĐ 37/2018/HĐ/OIC-SEAREE ký ngày 07/02/2018</v>
          </cell>
        </row>
      </sheetData>
      <sheetData sheetId="1469">
        <row r="1">
          <cell r="A1" t="str">
            <v>GIÁ TRỊ PHỤ LỤC 13 - HĐ 37/2018/HĐ/OIC-SEAREE ký ngày 07/02/2018</v>
          </cell>
        </row>
      </sheetData>
      <sheetData sheetId="1470">
        <row r="1">
          <cell r="A1" t="str">
            <v>GIÁ TRỊ PHỤ LỤC 13 - HĐ 37/2018/HĐ/OIC-SEAREE ký ngày 07/02/2018</v>
          </cell>
        </row>
      </sheetData>
      <sheetData sheetId="1471">
        <row r="1">
          <cell r="A1" t="str">
            <v>GIÁ TRỊ PHỤ LỤC 13 - HĐ 37/2018/HĐ/OIC-SEAREE ký ngày 07/02/2018</v>
          </cell>
        </row>
      </sheetData>
      <sheetData sheetId="1472">
        <row r="1">
          <cell r="A1" t="str">
            <v>GIÁ TRỊ PHỤ LỤC 13 - HĐ 37/2018/HĐ/OIC-SEAREE ký ngày 07/02/2018</v>
          </cell>
        </row>
      </sheetData>
      <sheetData sheetId="1473">
        <row r="1">
          <cell r="A1" t="str">
            <v>GIÁ TRỊ PHỤ LỤC 13 - HĐ 37/2018/HĐ/OIC-SEAREE ký ngày 07/02/2018</v>
          </cell>
        </row>
      </sheetData>
      <sheetData sheetId="1474">
        <row r="1">
          <cell r="A1" t="str">
            <v>GIÁ TRỊ PHỤ LỤC 13 - HĐ 37/2018/HĐ/OIC-SEAREE ký ngày 07/02/2018</v>
          </cell>
        </row>
      </sheetData>
      <sheetData sheetId="1475">
        <row r="1">
          <cell r="A1" t="str">
            <v>GIÁ TRỊ PHỤ LỤC 13 - HĐ 37/2018/HĐ/OIC-SEAREE ký ngày 07/02/2018</v>
          </cell>
        </row>
      </sheetData>
      <sheetData sheetId="1476">
        <row r="1">
          <cell r="A1" t="str">
            <v>GIÁ TRỊ PHỤ LỤC 13 - HĐ 37/2018/HĐ/OIC-SEAREE ký ngày 07/02/2018</v>
          </cell>
        </row>
      </sheetData>
      <sheetData sheetId="1477">
        <row r="1">
          <cell r="A1" t="str">
            <v>GIÁ TRỊ PHỤ LỤC 13 - HĐ 37/2018/HĐ/OIC-SEAREE ký ngày 07/02/2018</v>
          </cell>
        </row>
      </sheetData>
      <sheetData sheetId="1478">
        <row r="1">
          <cell r="A1" t="str">
            <v>GIÁ TRỊ PHỤ LỤC 13 - HĐ 37/2018/HĐ/OIC-SEAREE ký ngày 07/02/2018</v>
          </cell>
        </row>
      </sheetData>
      <sheetData sheetId="1479">
        <row r="1">
          <cell r="A1" t="str">
            <v>GIÁ TRỊ PHỤ LỤC 13 - HĐ 37/2018/HĐ/OIC-SEAREE ký ngày 07/02/2018</v>
          </cell>
        </row>
      </sheetData>
      <sheetData sheetId="1480">
        <row r="1">
          <cell r="A1" t="str">
            <v>GIÁ TRỊ PHỤ LỤC 13 - HĐ 37/2018/HĐ/OIC-SEAREE ký ngày 07/02/2018</v>
          </cell>
        </row>
      </sheetData>
      <sheetData sheetId="1481">
        <row r="1">
          <cell r="A1" t="str">
            <v>GIÁ TRỊ PHỤ LỤC 13 - HĐ 37/2018/HĐ/OIC-SEAREE ký ngày 07/02/2018</v>
          </cell>
        </row>
      </sheetData>
      <sheetData sheetId="1482">
        <row r="1">
          <cell r="A1" t="str">
            <v>GIÁ TRỊ PHỤ LỤC 13 - HĐ 37/2018/HĐ/OIC-SEAREE ký ngày 07/02/2018</v>
          </cell>
        </row>
      </sheetData>
      <sheetData sheetId="1483">
        <row r="1">
          <cell r="A1" t="str">
            <v>GIÁ TRỊ PHỤ LỤC 13 - HĐ 37/2018/HĐ/OIC-SEAREE ký ngày 07/02/2018</v>
          </cell>
        </row>
      </sheetData>
      <sheetData sheetId="1484">
        <row r="1">
          <cell r="A1" t="str">
            <v>GIÁ TRỊ PHỤ LỤC 13 - HĐ 37/2018/HĐ/OIC-SEAREE ký ngày 07/02/2018</v>
          </cell>
        </row>
      </sheetData>
      <sheetData sheetId="1485">
        <row r="1">
          <cell r="A1" t="str">
            <v>GIÁ TRỊ PHỤ LỤC 13 - HĐ 37/2018/HĐ/OIC-SEAREE ký ngày 07/02/2018</v>
          </cell>
        </row>
      </sheetData>
      <sheetData sheetId="1486">
        <row r="1">
          <cell r="A1" t="str">
            <v>GIÁ TRỊ PHỤ LỤC 13 - HĐ 37/2018/HĐ/OIC-SEAREE ký ngày 07/02/2018</v>
          </cell>
        </row>
      </sheetData>
      <sheetData sheetId="1487">
        <row r="1">
          <cell r="A1" t="str">
            <v>GIÁ TRỊ PHỤ LỤC 13 - HĐ 37/2018/HĐ/OIC-SEAREE ký ngày 07/02/2018</v>
          </cell>
        </row>
      </sheetData>
      <sheetData sheetId="1488">
        <row r="1">
          <cell r="A1" t="str">
            <v>GIÁ TRỊ PHỤ LỤC 13 - HĐ 37/2018/HĐ/OIC-SEAREE ký ngày 07/02/2018</v>
          </cell>
        </row>
      </sheetData>
      <sheetData sheetId="1489">
        <row r="1">
          <cell r="A1" t="str">
            <v>GIÁ TRỊ PHỤ LỤC 13 - HĐ 37/2018/HĐ/OIC-SEAREE ký ngày 07/02/2018</v>
          </cell>
        </row>
      </sheetData>
      <sheetData sheetId="1490">
        <row r="1">
          <cell r="A1" t="str">
            <v>GIÁ TRỊ PHỤ LỤC 13 - HĐ 37/2018/HĐ/OIC-SEAREE ký ngày 07/02/2018</v>
          </cell>
        </row>
      </sheetData>
      <sheetData sheetId="1491">
        <row r="1">
          <cell r="A1" t="str">
            <v>GIÁ TRỊ PHỤ LỤC 13 - HĐ 37/2018/HĐ/OIC-SEAREE ký ngày 07/02/2018</v>
          </cell>
        </row>
      </sheetData>
      <sheetData sheetId="1492">
        <row r="1">
          <cell r="A1" t="str">
            <v>GIÁ TRỊ PHỤ LỤC 13 - HĐ 37/2018/HĐ/OIC-SEAREE ký ngày 07/02/2018</v>
          </cell>
        </row>
      </sheetData>
      <sheetData sheetId="1493">
        <row r="1">
          <cell r="A1" t="str">
            <v>GIÁ TRỊ PHỤ LỤC 13 - HĐ 37/2018/HĐ/OIC-SEAREE ký ngày 07/02/2018</v>
          </cell>
        </row>
      </sheetData>
      <sheetData sheetId="1494">
        <row r="1">
          <cell r="A1" t="str">
            <v>GIÁ TRỊ PHỤ LỤC 13 - HĐ 37/2018/HĐ/OIC-SEAREE ký ngày 07/02/2018</v>
          </cell>
        </row>
      </sheetData>
      <sheetData sheetId="1495">
        <row r="1">
          <cell r="A1" t="str">
            <v>GIÁ TRỊ PHỤ LỤC 13 - HĐ 37/2018/HĐ/OIC-SEAREE ký ngày 07/02/2018</v>
          </cell>
        </row>
      </sheetData>
      <sheetData sheetId="1496">
        <row r="1">
          <cell r="A1" t="str">
            <v>GIÁ TRỊ PHỤ LỤC 13 - HĐ 37/2018/HĐ/OIC-SEAREE ký ngày 07/02/2018</v>
          </cell>
        </row>
      </sheetData>
      <sheetData sheetId="1497">
        <row r="1">
          <cell r="A1" t="str">
            <v>GIÁ TRỊ PHỤ LỤC 13 - HĐ 37/2018/HĐ/OIC-SEAREE ký ngày 07/02/2018</v>
          </cell>
        </row>
      </sheetData>
      <sheetData sheetId="1498">
        <row r="1">
          <cell r="A1" t="str">
            <v>GIÁ TRỊ PHỤ LỤC 13 - HĐ 37/2018/HĐ/OIC-SEAREE ký ngày 07/02/2018</v>
          </cell>
        </row>
      </sheetData>
      <sheetData sheetId="1499">
        <row r="1">
          <cell r="A1" t="str">
            <v>GIÁ TRỊ PHỤ LỤC 13 - HĐ 37/2018/HĐ/OIC-SEAREE ký ngày 07/02/2018</v>
          </cell>
        </row>
      </sheetData>
      <sheetData sheetId="1500">
        <row r="1">
          <cell r="A1" t="str">
            <v>GIÁ TRỊ PHỤ LỤC 13 - HĐ 37/2018/HĐ/OIC-SEAREE ký ngày 07/02/2018</v>
          </cell>
        </row>
      </sheetData>
      <sheetData sheetId="1501">
        <row r="1">
          <cell r="A1" t="str">
            <v>GIÁ TRỊ PHỤ LỤC 13 - HĐ 37/2018/HĐ/OIC-SEAREE ký ngày 07/02/2018</v>
          </cell>
        </row>
      </sheetData>
      <sheetData sheetId="1502">
        <row r="1">
          <cell r="A1" t="str">
            <v>GIÁ TRỊ PHỤ LỤC 13 - HĐ 37/2018/HĐ/OIC-SEAREE ký ngày 07/02/2018</v>
          </cell>
        </row>
      </sheetData>
      <sheetData sheetId="1503">
        <row r="1">
          <cell r="A1" t="str">
            <v>GIÁ TRỊ PHỤ LỤC 13 - HĐ 37/2018/HĐ/OIC-SEAREE ký ngày 07/02/2018</v>
          </cell>
        </row>
      </sheetData>
      <sheetData sheetId="1504">
        <row r="1">
          <cell r="A1" t="str">
            <v>GIÁ TRỊ PHỤ LỤC 13 - HĐ 37/2018/HĐ/OIC-SEAREE ký ngày 07/02/2018</v>
          </cell>
        </row>
      </sheetData>
      <sheetData sheetId="1505">
        <row r="1">
          <cell r="A1" t="str">
            <v>GIÁ TRỊ PHỤ LỤC 13 - HĐ 37/2018/HĐ/OIC-SEAREE ký ngày 07/02/2018</v>
          </cell>
        </row>
      </sheetData>
      <sheetData sheetId="1506">
        <row r="1">
          <cell r="A1" t="str">
            <v>GIÁ TRỊ PHỤ LỤC 13 - HĐ 37/2018/HĐ/OIC-SEAREE ký ngày 07/02/2018</v>
          </cell>
        </row>
      </sheetData>
      <sheetData sheetId="1507">
        <row r="1">
          <cell r="A1" t="str">
            <v>GIÁ TRỊ PHỤ LỤC 13 - HĐ 37/2018/HĐ/OIC-SEAREE ký ngày 07/02/2018</v>
          </cell>
        </row>
      </sheetData>
      <sheetData sheetId="1508">
        <row r="1">
          <cell r="A1" t="str">
            <v>GIÁ TRỊ PHỤ LỤC 13 - HĐ 37/2018/HĐ/OIC-SEAREE ký ngày 07/02/2018</v>
          </cell>
        </row>
      </sheetData>
      <sheetData sheetId="1509">
        <row r="1">
          <cell r="A1" t="str">
            <v>GIÁ TRỊ PHỤ LỤC 13 - HĐ 37/2018/HĐ/OIC-SEAREE ký ngày 07/02/2018</v>
          </cell>
        </row>
      </sheetData>
      <sheetData sheetId="1510">
        <row r="1">
          <cell r="A1" t="str">
            <v>GIÁ TRỊ PHỤ LỤC 13 - HĐ 37/2018/HĐ/OIC-SEAREE ký ngày 07/02/2018</v>
          </cell>
        </row>
      </sheetData>
      <sheetData sheetId="1511">
        <row r="1">
          <cell r="A1" t="str">
            <v>GIÁ TRỊ PHỤ LỤC 13 - HĐ 37/2018/HĐ/OIC-SEAREE ký ngày 07/02/2018</v>
          </cell>
        </row>
      </sheetData>
      <sheetData sheetId="1512">
        <row r="1">
          <cell r="A1" t="str">
            <v>GIÁ TRỊ PHỤ LỤC 13 - HĐ 37/2018/HĐ/OIC-SEAREE ký ngày 07/02/2018</v>
          </cell>
        </row>
      </sheetData>
      <sheetData sheetId="1513">
        <row r="1">
          <cell r="A1" t="str">
            <v>GIÁ TRỊ PHỤ LỤC 13 - HĐ 37/2018/HĐ/OIC-SEAREE ký ngày 07/02/2018</v>
          </cell>
        </row>
      </sheetData>
      <sheetData sheetId="1514">
        <row r="1">
          <cell r="A1" t="str">
            <v>GIÁ TRỊ PHỤ LỤC 13 - HĐ 37/2018/HĐ/OIC-SEAREE ký ngày 07/02/2018</v>
          </cell>
        </row>
      </sheetData>
      <sheetData sheetId="1515">
        <row r="1">
          <cell r="A1" t="str">
            <v>GIÁ TRỊ PHỤ LỤC 13 - HĐ 37/2018/HĐ/OIC-SEAREE ký ngày 07/02/2018</v>
          </cell>
        </row>
      </sheetData>
      <sheetData sheetId="1516">
        <row r="1">
          <cell r="A1" t="str">
            <v>GIÁ TRỊ PHỤ LỤC 13 - HĐ 37/2018/HĐ/OIC-SEAREE ký ngày 07/02/2018</v>
          </cell>
        </row>
      </sheetData>
      <sheetData sheetId="1517">
        <row r="1">
          <cell r="A1" t="str">
            <v>GIÁ TRỊ PHỤ LỤC 13 - HĐ 37/2018/HĐ/OIC-SEAREE ký ngày 07/02/2018</v>
          </cell>
        </row>
      </sheetData>
      <sheetData sheetId="1518">
        <row r="1">
          <cell r="A1" t="str">
            <v>GIÁ TRỊ PHỤ LỤC 13 - HĐ 37/2018/HĐ/OIC-SEAREE ký ngày 07/02/2018</v>
          </cell>
        </row>
      </sheetData>
      <sheetData sheetId="1519">
        <row r="1">
          <cell r="A1" t="str">
            <v>GIÁ TRỊ PHỤ LỤC 13 - HĐ 37/2018/HĐ/OIC-SEAREE ký ngày 07/02/2018</v>
          </cell>
        </row>
      </sheetData>
      <sheetData sheetId="1520">
        <row r="1">
          <cell r="A1" t="str">
            <v>GIÁ TRỊ PHỤ LỤC 13 - HĐ 37/2018/HĐ/OIC-SEAREE ký ngày 07/02/2018</v>
          </cell>
        </row>
      </sheetData>
      <sheetData sheetId="1521">
        <row r="1">
          <cell r="A1" t="str">
            <v>GIÁ TRỊ PHỤ LỤC 13 - HĐ 37/2018/HĐ/OIC-SEAREE ký ngày 07/02/2018</v>
          </cell>
        </row>
      </sheetData>
      <sheetData sheetId="1522">
        <row r="1">
          <cell r="A1" t="str">
            <v>GIÁ TRỊ PHỤ LỤC 13 - HĐ 37/2018/HĐ/OIC-SEAREE ký ngày 07/02/2018</v>
          </cell>
        </row>
      </sheetData>
      <sheetData sheetId="1523">
        <row r="1">
          <cell r="A1" t="str">
            <v>GIÁ TRỊ PHỤ LỤC 13 - HĐ 37/2018/HĐ/OIC-SEAREE ký ngày 07/02/2018</v>
          </cell>
        </row>
      </sheetData>
      <sheetData sheetId="1524">
        <row r="1">
          <cell r="A1" t="str">
            <v>GIÁ TRỊ PHỤ LỤC 13 - HĐ 37/2018/HĐ/OIC-SEAREE ký ngày 07/02/2018</v>
          </cell>
        </row>
      </sheetData>
      <sheetData sheetId="1525">
        <row r="1">
          <cell r="A1" t="str">
            <v>GIÁ TRỊ PHỤ LỤC 13 - HĐ 37/2018/HĐ/OIC-SEAREE ký ngày 07/02/2018</v>
          </cell>
        </row>
      </sheetData>
      <sheetData sheetId="1526">
        <row r="1">
          <cell r="A1" t="str">
            <v>GIÁ TRỊ PHỤ LỤC 13 - HĐ 37/2018/HĐ/OIC-SEAREE ký ngày 07/02/2018</v>
          </cell>
        </row>
      </sheetData>
      <sheetData sheetId="1527">
        <row r="1">
          <cell r="A1" t="str">
            <v>GIÁ TRỊ PHỤ LỤC 13 - HĐ 37/2018/HĐ/OIC-SEAREE ký ngày 07/02/2018</v>
          </cell>
        </row>
      </sheetData>
      <sheetData sheetId="1528">
        <row r="1">
          <cell r="A1" t="str">
            <v>GIÁ TRỊ PHỤ LỤC 13 - HĐ 37/2018/HĐ/OIC-SEAREE ký ngày 07/02/2018</v>
          </cell>
        </row>
      </sheetData>
      <sheetData sheetId="1529">
        <row r="1">
          <cell r="A1" t="str">
            <v>GIÁ TRỊ PHỤ LỤC 13 - HĐ 37/2018/HĐ/OIC-SEAREE ký ngày 07/02/2018</v>
          </cell>
        </row>
      </sheetData>
      <sheetData sheetId="1530">
        <row r="1">
          <cell r="A1" t="str">
            <v>GIÁ TRỊ PHỤ LỤC 13 - HĐ 37/2018/HĐ/OIC-SEAREE ký ngày 07/02/2018</v>
          </cell>
        </row>
      </sheetData>
      <sheetData sheetId="1531">
        <row r="1">
          <cell r="A1" t="str">
            <v>GIÁ TRỊ PHỤ LỤC 13 - HĐ 37/2018/HĐ/OIC-SEAREE ký ngày 07/02/2018</v>
          </cell>
        </row>
      </sheetData>
      <sheetData sheetId="1532">
        <row r="1">
          <cell r="A1" t="str">
            <v>GIÁ TRỊ PHỤ LỤC 13 - HĐ 37/2018/HĐ/OIC-SEAREE ký ngày 07/02/2018</v>
          </cell>
        </row>
      </sheetData>
      <sheetData sheetId="1533">
        <row r="1">
          <cell r="A1" t="str">
            <v>GIÁ TRỊ PHỤ LỤC 13 - HĐ 37/2018/HĐ/OIC-SEAREE ký ngày 07/02/2018</v>
          </cell>
        </row>
      </sheetData>
      <sheetData sheetId="1534">
        <row r="1">
          <cell r="A1" t="str">
            <v>GIÁ TRỊ PHỤ LỤC 13 - HĐ 37/2018/HĐ/OIC-SEAREE ký ngày 07/02/2018</v>
          </cell>
        </row>
      </sheetData>
      <sheetData sheetId="1535">
        <row r="1">
          <cell r="A1" t="str">
            <v>GIÁ TRỊ PHỤ LỤC 13 - HĐ 37/2018/HĐ/OIC-SEAREE ký ngày 07/02/2018</v>
          </cell>
        </row>
      </sheetData>
      <sheetData sheetId="1536">
        <row r="1">
          <cell r="A1" t="str">
            <v>GIÁ TRỊ PHỤ LỤC 13 - HĐ 37/2018/HĐ/OIC-SEAREE ký ngày 07/02/2018</v>
          </cell>
        </row>
      </sheetData>
      <sheetData sheetId="1537">
        <row r="1">
          <cell r="A1" t="str">
            <v>GIÁ TRỊ PHỤ LỤC 13 - HĐ 37/2018/HĐ/OIC-SEAREE ký ngày 07/02/2018</v>
          </cell>
        </row>
      </sheetData>
      <sheetData sheetId="1538">
        <row r="1">
          <cell r="A1" t="str">
            <v>GIÁ TRỊ PHỤ LỤC 13 - HĐ 37/2018/HĐ/OIC-SEAREE ký ngày 07/02/2018</v>
          </cell>
        </row>
      </sheetData>
      <sheetData sheetId="1539">
        <row r="1">
          <cell r="A1" t="str">
            <v>GIÁ TRỊ PHỤ LỤC 13 - HĐ 37/2018/HĐ/OIC-SEAREE ký ngày 07/02/2018</v>
          </cell>
        </row>
      </sheetData>
      <sheetData sheetId="1540">
        <row r="1">
          <cell r="A1" t="str">
            <v>GIÁ TRỊ PHỤ LỤC 13 - HĐ 37/2018/HĐ/OIC-SEAREE ký ngày 07/02/2018</v>
          </cell>
        </row>
      </sheetData>
      <sheetData sheetId="1541">
        <row r="1">
          <cell r="A1" t="str">
            <v>GIÁ TRỊ PHỤ LỤC 13 - HĐ 37/2018/HĐ/OIC-SEAREE ký ngày 07/02/2018</v>
          </cell>
        </row>
      </sheetData>
      <sheetData sheetId="1542">
        <row r="1">
          <cell r="A1" t="str">
            <v>GIÁ TRỊ PHỤ LỤC 13 - HĐ 37/2018/HĐ/OIC-SEAREE ký ngày 07/02/2018</v>
          </cell>
        </row>
      </sheetData>
      <sheetData sheetId="1543">
        <row r="1">
          <cell r="A1" t="str">
            <v>GIÁ TRỊ PHỤ LỤC 13 - HĐ 37/2018/HĐ/OIC-SEAREE ký ngày 07/02/2018</v>
          </cell>
        </row>
      </sheetData>
      <sheetData sheetId="1544">
        <row r="1">
          <cell r="A1" t="str">
            <v>GIÁ TRỊ PHỤ LỤC 13 - HĐ 37/2018/HĐ/OIC-SEAREE ký ngày 07/02/2018</v>
          </cell>
        </row>
      </sheetData>
      <sheetData sheetId="1545">
        <row r="1">
          <cell r="A1" t="str">
            <v>GIÁ TRỊ PHỤ LỤC 13 - HĐ 37/2018/HĐ/OIC-SEAREE ký ngày 07/02/2018</v>
          </cell>
        </row>
      </sheetData>
      <sheetData sheetId="1546">
        <row r="1">
          <cell r="A1" t="str">
            <v>GIÁ TRỊ PHỤ LỤC 13 - HĐ 37/2018/HĐ/OIC-SEAREE ký ngày 07/02/2018</v>
          </cell>
        </row>
      </sheetData>
      <sheetData sheetId="1547">
        <row r="1">
          <cell r="A1" t="str">
            <v>GIÁ TRỊ PHỤ LỤC 13 - HĐ 37/2018/HĐ/OIC-SEAREE ký ngày 07/02/2018</v>
          </cell>
        </row>
      </sheetData>
      <sheetData sheetId="1548">
        <row r="1">
          <cell r="A1" t="str">
            <v>GIÁ TRỊ PHỤ LỤC 13 - HĐ 37/2018/HĐ/OIC-SEAREE ký ngày 07/02/2018</v>
          </cell>
        </row>
      </sheetData>
      <sheetData sheetId="1549">
        <row r="1">
          <cell r="A1" t="str">
            <v>GIÁ TRỊ PHỤ LỤC 13 - HĐ 37/2018/HĐ/OIC-SEAREE ký ngày 07/02/2018</v>
          </cell>
        </row>
      </sheetData>
      <sheetData sheetId="1550">
        <row r="1">
          <cell r="A1" t="str">
            <v>GIÁ TRỊ PHỤ LỤC 13 - HĐ 37/2018/HĐ/OIC-SEAREE ký ngày 07/02/2018</v>
          </cell>
        </row>
      </sheetData>
      <sheetData sheetId="1551">
        <row r="1">
          <cell r="A1" t="str">
            <v>GIÁ TRỊ PHỤ LỤC 13 - HĐ 37/2018/HĐ/OIC-SEAREE ký ngày 07/02/2018</v>
          </cell>
        </row>
      </sheetData>
      <sheetData sheetId="1552">
        <row r="1">
          <cell r="A1" t="str">
            <v>GIÁ TRỊ PHỤ LỤC 13 - HĐ 37/2018/HĐ/OIC-SEAREE ký ngày 07/02/2018</v>
          </cell>
        </row>
      </sheetData>
      <sheetData sheetId="1553">
        <row r="1">
          <cell r="A1" t="str">
            <v>GIÁ TRỊ PHỤ LỤC 13 - HĐ 37/2018/HĐ/OIC-SEAREE ký ngày 07/02/2018</v>
          </cell>
        </row>
      </sheetData>
      <sheetData sheetId="1554">
        <row r="1">
          <cell r="A1" t="str">
            <v>GIÁ TRỊ PHỤ LỤC 13 - HĐ 37/2018/HĐ/OIC-SEAREE ký ngày 07/02/2018</v>
          </cell>
        </row>
      </sheetData>
      <sheetData sheetId="1555">
        <row r="1">
          <cell r="A1" t="str">
            <v>GIÁ TRỊ PHỤ LỤC 13 - HĐ 37/2018/HĐ/OIC-SEAREE ký ngày 07/02/2018</v>
          </cell>
        </row>
      </sheetData>
      <sheetData sheetId="1556">
        <row r="1">
          <cell r="A1" t="str">
            <v>GIÁ TRỊ PHỤ LỤC 13 - HĐ 37/2018/HĐ/OIC-SEAREE ký ngày 07/02/2018</v>
          </cell>
        </row>
      </sheetData>
      <sheetData sheetId="1557">
        <row r="1">
          <cell r="A1" t="str">
            <v>GIÁ TRỊ PHỤ LỤC 13 - HĐ 37/2018/HĐ/OIC-SEAREE ký ngày 07/02/2018</v>
          </cell>
        </row>
      </sheetData>
      <sheetData sheetId="1558">
        <row r="1">
          <cell r="A1" t="str">
            <v>GIÁ TRỊ PHỤ LỤC 13 - HĐ 37/2018/HĐ/OIC-SEAREE ký ngày 07/02/2018</v>
          </cell>
        </row>
      </sheetData>
      <sheetData sheetId="1559">
        <row r="1">
          <cell r="A1" t="str">
            <v>GIÁ TRỊ PHỤ LỤC 13 - HĐ 37/2018/HĐ/OIC-SEAREE ký ngày 07/02/2018</v>
          </cell>
        </row>
      </sheetData>
      <sheetData sheetId="1560">
        <row r="1">
          <cell r="A1" t="str">
            <v>GIÁ TRỊ PHỤ LỤC 13 - HĐ 37/2018/HĐ/OIC-SEAREE ký ngày 07/02/2018</v>
          </cell>
        </row>
      </sheetData>
      <sheetData sheetId="1561">
        <row r="1">
          <cell r="A1" t="str">
            <v>GIÁ TRỊ PHỤ LỤC 13 - HĐ 37/2018/HĐ/OIC-SEAREE ký ngày 07/02/2018</v>
          </cell>
        </row>
      </sheetData>
      <sheetData sheetId="1562">
        <row r="1">
          <cell r="A1" t="str">
            <v>GIÁ TRỊ PHỤ LỤC 13 - HĐ 37/2018/HĐ/OIC-SEAREE ký ngày 07/02/2018</v>
          </cell>
        </row>
      </sheetData>
      <sheetData sheetId="1563">
        <row r="1">
          <cell r="A1" t="str">
            <v>GIÁ TRỊ PHỤ LỤC 13 - HĐ 37/2018/HĐ/OIC-SEAREE ký ngày 07/02/2018</v>
          </cell>
        </row>
      </sheetData>
      <sheetData sheetId="1564">
        <row r="1">
          <cell r="A1" t="str">
            <v>GIÁ TRỊ PHỤ LỤC 13 - HĐ 37/2018/HĐ/OIC-SEAREE ký ngày 07/02/2018</v>
          </cell>
        </row>
      </sheetData>
      <sheetData sheetId="1565">
        <row r="1">
          <cell r="A1" t="str">
            <v>GIÁ TRỊ PHỤ LỤC 13 - HĐ 37/2018/HĐ/OIC-SEAREE ký ngày 07/02/2018</v>
          </cell>
        </row>
      </sheetData>
      <sheetData sheetId="1566">
        <row r="1">
          <cell r="A1" t="str">
            <v>GIÁ TRỊ PHỤ LỤC 13 - HĐ 37/2018/HĐ/OIC-SEAREE ký ngày 07/02/2018</v>
          </cell>
        </row>
      </sheetData>
      <sheetData sheetId="1567">
        <row r="1">
          <cell r="A1" t="str">
            <v>GIÁ TRỊ PHỤ LỤC 13 - HĐ 37/2018/HĐ/OIC-SEAREE ký ngày 07/02/2018</v>
          </cell>
        </row>
      </sheetData>
      <sheetData sheetId="1568">
        <row r="1">
          <cell r="A1" t="str">
            <v>GIÁ TRỊ PHỤ LỤC 13 - HĐ 37/2018/HĐ/OIC-SEAREE ký ngày 07/02/2018</v>
          </cell>
        </row>
      </sheetData>
      <sheetData sheetId="1569">
        <row r="1">
          <cell r="A1" t="str">
            <v>GIÁ TRỊ PHỤ LỤC 13 - HĐ 37/2018/HĐ/OIC-SEAREE ký ngày 07/02/2018</v>
          </cell>
        </row>
      </sheetData>
      <sheetData sheetId="1570">
        <row r="1">
          <cell r="A1" t="str">
            <v>GIÁ TRỊ PHỤ LỤC 13 - HĐ 37/2018/HĐ/OIC-SEAREE ký ngày 07/02/2018</v>
          </cell>
        </row>
      </sheetData>
      <sheetData sheetId="1571">
        <row r="1">
          <cell r="A1" t="str">
            <v>GIÁ TRỊ PHỤ LỤC 13 - HĐ 37/2018/HĐ/OIC-SEAREE ký ngày 07/02/2018</v>
          </cell>
        </row>
      </sheetData>
      <sheetData sheetId="1572">
        <row r="1">
          <cell r="A1" t="str">
            <v>GIÁ TRỊ PHỤ LỤC 13 - HĐ 37/2018/HĐ/OIC-SEAREE ký ngày 07/02/2018</v>
          </cell>
        </row>
      </sheetData>
      <sheetData sheetId="1573">
        <row r="1">
          <cell r="A1" t="str">
            <v>GIÁ TRỊ PHỤ LỤC 13 - HĐ 37/2018/HĐ/OIC-SEAREE ký ngày 07/02/2018</v>
          </cell>
        </row>
      </sheetData>
      <sheetData sheetId="1574">
        <row r="1">
          <cell r="A1" t="str">
            <v>GIÁ TRỊ PHỤ LỤC 13 - HĐ 37/2018/HĐ/OIC-SEAREE ký ngày 07/02/2018</v>
          </cell>
        </row>
      </sheetData>
      <sheetData sheetId="1575">
        <row r="1">
          <cell r="A1" t="str">
            <v>GIÁ TRỊ PHỤ LỤC 13 - HĐ 37/2018/HĐ/OIC-SEAREE ký ngày 07/02/2018</v>
          </cell>
        </row>
      </sheetData>
      <sheetData sheetId="1576">
        <row r="1">
          <cell r="A1" t="str">
            <v>GIÁ TRỊ PHỤ LỤC 13 - HĐ 37/2018/HĐ/OIC-SEAREE ký ngày 07/02/2018</v>
          </cell>
        </row>
      </sheetData>
      <sheetData sheetId="1577">
        <row r="1">
          <cell r="A1" t="str">
            <v>GIÁ TRỊ PHỤ LỤC 13 - HĐ 37/2018/HĐ/OIC-SEAREE ký ngày 07/02/2018</v>
          </cell>
        </row>
      </sheetData>
      <sheetData sheetId="1578">
        <row r="1">
          <cell r="A1" t="str">
            <v>GIÁ TRỊ PHỤ LỤC 13 - HĐ 37/2018/HĐ/OIC-SEAREE ký ngày 07/02/2018</v>
          </cell>
        </row>
      </sheetData>
      <sheetData sheetId="1579">
        <row r="1">
          <cell r="A1" t="str">
            <v>GIÁ TRỊ PHỤ LỤC 13 - HĐ 37/2018/HĐ/OIC-SEAREE ký ngày 07/02/2018</v>
          </cell>
        </row>
      </sheetData>
      <sheetData sheetId="1580">
        <row r="1">
          <cell r="A1" t="str">
            <v>GIÁ TRỊ PHỤ LỤC 13 - HĐ 37/2018/HĐ/OIC-SEAREE ký ngày 07/02/2018</v>
          </cell>
        </row>
      </sheetData>
      <sheetData sheetId="1581">
        <row r="1">
          <cell r="A1" t="str">
            <v>GIÁ TRỊ PHỤ LỤC 13 - HĐ 37/2018/HĐ/OIC-SEAREE ký ngày 07/02/2018</v>
          </cell>
        </row>
      </sheetData>
      <sheetData sheetId="1582">
        <row r="1">
          <cell r="A1" t="str">
            <v>GIÁ TRỊ PHỤ LỤC 13 - HĐ 37/2018/HĐ/OIC-SEAREE ký ngày 07/02/2018</v>
          </cell>
        </row>
      </sheetData>
      <sheetData sheetId="1583">
        <row r="1">
          <cell r="A1" t="str">
            <v>GIÁ TRỊ PHỤ LỤC 13 - HĐ 37/2018/HĐ/OIC-SEAREE ký ngày 07/02/2018</v>
          </cell>
        </row>
      </sheetData>
      <sheetData sheetId="1584">
        <row r="1">
          <cell r="A1" t="str">
            <v>GIÁ TRỊ PHỤ LỤC 13 - HĐ 37/2018/HĐ/OIC-SEAREE ký ngày 07/02/2018</v>
          </cell>
        </row>
      </sheetData>
      <sheetData sheetId="1585">
        <row r="1">
          <cell r="A1" t="str">
            <v>GIÁ TRỊ PHỤ LỤC 13 - HĐ 37/2018/HĐ/OIC-SEAREE ký ngày 07/02/2018</v>
          </cell>
        </row>
      </sheetData>
      <sheetData sheetId="1586">
        <row r="1">
          <cell r="A1" t="str">
            <v>GIÁ TRỊ PHỤ LỤC 13 - HĐ 37/2018/HĐ/OIC-SEAREE ký ngày 07/02/2018</v>
          </cell>
        </row>
      </sheetData>
      <sheetData sheetId="1587">
        <row r="1">
          <cell r="A1" t="str">
            <v>GIÁ TRỊ PHỤ LỤC 13 - HĐ 37/2018/HĐ/OIC-SEAREE ký ngày 07/02/2018</v>
          </cell>
        </row>
      </sheetData>
      <sheetData sheetId="1588">
        <row r="1">
          <cell r="A1" t="str">
            <v>GIÁ TRỊ PHỤ LỤC 13 - HĐ 37/2018/HĐ/OIC-SEAREE ký ngày 07/02/2018</v>
          </cell>
        </row>
      </sheetData>
      <sheetData sheetId="1589">
        <row r="1">
          <cell r="A1" t="str">
            <v>GIÁ TRỊ PHỤ LỤC 13 - HĐ 37/2018/HĐ/OIC-SEAREE ký ngày 07/02/2018</v>
          </cell>
        </row>
      </sheetData>
      <sheetData sheetId="1590">
        <row r="1">
          <cell r="A1" t="str">
            <v>GIÁ TRỊ PHỤ LỤC 13 - HĐ 37/2018/HĐ/OIC-SEAREE ký ngày 07/02/2018</v>
          </cell>
        </row>
      </sheetData>
      <sheetData sheetId="1591">
        <row r="1">
          <cell r="A1" t="str">
            <v>GIÁ TRỊ PHỤ LỤC 13 - HĐ 37/2018/HĐ/OIC-SEAREE ký ngày 07/02/2018</v>
          </cell>
        </row>
      </sheetData>
      <sheetData sheetId="1592">
        <row r="1">
          <cell r="A1" t="str">
            <v>GIÁ TRỊ PHỤ LỤC 13 - HĐ 37/2018/HĐ/OIC-SEAREE ký ngày 07/02/2018</v>
          </cell>
        </row>
      </sheetData>
      <sheetData sheetId="1593">
        <row r="1">
          <cell r="A1" t="str">
            <v>GIÁ TRỊ PHỤ LỤC 13 - HĐ 37/2018/HĐ/OIC-SEAREE ký ngày 07/02/2018</v>
          </cell>
        </row>
      </sheetData>
      <sheetData sheetId="1594">
        <row r="1">
          <cell r="A1" t="str">
            <v>GIÁ TRỊ PHỤ LỤC 13 - HĐ 37/2018/HĐ/OIC-SEAREE ký ngày 07/02/2018</v>
          </cell>
        </row>
      </sheetData>
      <sheetData sheetId="1595">
        <row r="1">
          <cell r="A1" t="str">
            <v>GIÁ TRỊ PHỤ LỤC 13 - HĐ 37/2018/HĐ/OIC-SEAREE ký ngày 07/02/2018</v>
          </cell>
        </row>
      </sheetData>
      <sheetData sheetId="1596">
        <row r="1">
          <cell r="A1" t="str">
            <v>GIÁ TRỊ PHỤ LỤC 13 - HĐ 37/2018/HĐ/OIC-SEAREE ký ngày 07/02/2018</v>
          </cell>
        </row>
      </sheetData>
      <sheetData sheetId="1597">
        <row r="1">
          <cell r="A1" t="str">
            <v>GIÁ TRỊ PHỤ LỤC 13 - HĐ 37/2018/HĐ/OIC-SEAREE ký ngày 07/02/2018</v>
          </cell>
        </row>
      </sheetData>
      <sheetData sheetId="1598">
        <row r="1">
          <cell r="A1" t="str">
            <v>GIÁ TRỊ PHỤ LỤC 13 - HĐ 37/2018/HĐ/OIC-SEAREE ký ngày 07/02/2018</v>
          </cell>
        </row>
      </sheetData>
      <sheetData sheetId="1599">
        <row r="1">
          <cell r="A1" t="str">
            <v>GIÁ TRỊ PHỤ LỤC 13 - HĐ 37/2018/HĐ/OIC-SEAREE ký ngày 07/02/2018</v>
          </cell>
        </row>
      </sheetData>
      <sheetData sheetId="1600">
        <row r="1">
          <cell r="A1" t="str">
            <v>GIÁ TRỊ PHỤ LỤC 13 - HĐ 37/2018/HĐ/OIC-SEAREE ký ngày 07/02/2018</v>
          </cell>
        </row>
      </sheetData>
      <sheetData sheetId="1601">
        <row r="1">
          <cell r="A1" t="str">
            <v>GIÁ TRỊ PHỤ LỤC 13 - HĐ 37/2018/HĐ/OIC-SEAREE ký ngày 07/02/2018</v>
          </cell>
        </row>
      </sheetData>
      <sheetData sheetId="1602">
        <row r="1">
          <cell r="A1" t="str">
            <v>GIÁ TRỊ PHỤ LỤC 13 - HĐ 37/2018/HĐ/OIC-SEAREE ký ngày 07/02/2018</v>
          </cell>
        </row>
      </sheetData>
      <sheetData sheetId="1603">
        <row r="1">
          <cell r="A1" t="str">
            <v>GIÁ TRỊ PHỤ LỤC 13 - HĐ 37/2018/HĐ/OIC-SEAREE ký ngày 07/02/2018</v>
          </cell>
        </row>
      </sheetData>
      <sheetData sheetId="1604">
        <row r="1">
          <cell r="A1" t="str">
            <v>GIÁ TRỊ PHỤ LỤC 13 - HĐ 37/2018/HĐ/OIC-SEAREE ký ngày 07/02/2018</v>
          </cell>
        </row>
      </sheetData>
      <sheetData sheetId="1605">
        <row r="1">
          <cell r="A1" t="str">
            <v>GIÁ TRỊ PHỤ LỤC 13 - HĐ 37/2018/HĐ/OIC-SEAREE ký ngày 07/02/2018</v>
          </cell>
        </row>
      </sheetData>
      <sheetData sheetId="1606">
        <row r="1">
          <cell r="A1" t="str">
            <v>GIÁ TRỊ PHỤ LỤC 13 - HĐ 37/2018/HĐ/OIC-SEAREE ký ngày 07/02/2018</v>
          </cell>
        </row>
      </sheetData>
      <sheetData sheetId="1607">
        <row r="1">
          <cell r="A1" t="str">
            <v>GIÁ TRỊ PHỤ LỤC 13 - HĐ 37/2018/HĐ/OIC-SEAREE ký ngày 07/02/2018</v>
          </cell>
        </row>
      </sheetData>
      <sheetData sheetId="1608">
        <row r="1">
          <cell r="A1" t="str">
            <v>GIÁ TRỊ PHỤ LỤC 13 - HĐ 37/2018/HĐ/OIC-SEAREE ký ngày 07/02/2018</v>
          </cell>
        </row>
      </sheetData>
      <sheetData sheetId="1609">
        <row r="1">
          <cell r="A1" t="str">
            <v>GIÁ TRỊ PHỤ LỤC 13 - HĐ 37/2018/HĐ/OIC-SEAREE ký ngày 07/02/2018</v>
          </cell>
        </row>
      </sheetData>
      <sheetData sheetId="1610">
        <row r="1">
          <cell r="A1" t="str">
            <v>GIÁ TRỊ PHỤ LỤC 13 - HĐ 37/2018/HĐ/OIC-SEAREE ký ngày 07/02/2018</v>
          </cell>
        </row>
      </sheetData>
      <sheetData sheetId="1611">
        <row r="1">
          <cell r="A1" t="str">
            <v>GIÁ TRỊ PHỤ LỤC 13 - HĐ 37/2018/HĐ/OIC-SEAREE ký ngày 07/02/2018</v>
          </cell>
        </row>
      </sheetData>
      <sheetData sheetId="1612">
        <row r="1">
          <cell r="A1" t="str">
            <v>GIÁ TRỊ PHỤ LỤC 13 - HĐ 37/2018/HĐ/OIC-SEAREE ký ngày 07/02/2018</v>
          </cell>
        </row>
      </sheetData>
      <sheetData sheetId="1613">
        <row r="1">
          <cell r="A1" t="str">
            <v>GIÁ TRỊ PHỤ LỤC 13 - HĐ 37/2018/HĐ/OIC-SEAREE ký ngày 07/02/2018</v>
          </cell>
        </row>
      </sheetData>
      <sheetData sheetId="1614">
        <row r="1">
          <cell r="A1" t="str">
            <v>GIÁ TRỊ PHỤ LỤC 13 - HĐ 37/2018/HĐ/OIC-SEAREE ký ngày 07/02/2018</v>
          </cell>
        </row>
      </sheetData>
      <sheetData sheetId="1615">
        <row r="1">
          <cell r="A1" t="str">
            <v>GIÁ TRỊ PHỤ LỤC 13 - HĐ 37/2018/HĐ/OIC-SEAREE ký ngày 07/02/2018</v>
          </cell>
        </row>
      </sheetData>
      <sheetData sheetId="1616">
        <row r="1">
          <cell r="A1" t="str">
            <v>GIÁ TRỊ PHỤ LỤC 13 - HĐ 37/2018/HĐ/OIC-SEAREE ký ngày 07/02/2018</v>
          </cell>
        </row>
      </sheetData>
      <sheetData sheetId="1617">
        <row r="1">
          <cell r="A1" t="str">
            <v>GIÁ TRỊ PHỤ LỤC 13 - HĐ 37/2018/HĐ/OIC-SEAREE ký ngày 07/02/2018</v>
          </cell>
        </row>
      </sheetData>
      <sheetData sheetId="1618">
        <row r="1">
          <cell r="A1" t="str">
            <v>GIÁ TRỊ PHỤ LỤC 13 - HĐ 37/2018/HĐ/OIC-SEAREE ký ngày 07/02/2018</v>
          </cell>
        </row>
      </sheetData>
      <sheetData sheetId="1619">
        <row r="1">
          <cell r="A1" t="str">
            <v>GIÁ TRỊ PHỤ LỤC 13 - HĐ 37/2018/HĐ/OIC-SEAREE ký ngày 07/02/2018</v>
          </cell>
        </row>
      </sheetData>
      <sheetData sheetId="1620">
        <row r="1">
          <cell r="A1" t="str">
            <v>GIÁ TRỊ PHỤ LỤC 13 - HĐ 37/2018/HĐ/OIC-SEAREE ký ngày 07/02/2018</v>
          </cell>
        </row>
      </sheetData>
      <sheetData sheetId="1621">
        <row r="1">
          <cell r="A1" t="str">
            <v>GIÁ TRỊ PHỤ LỤC 13 - HĐ 37/2018/HĐ/OIC-SEAREE ký ngày 07/02/2018</v>
          </cell>
        </row>
      </sheetData>
      <sheetData sheetId="1622">
        <row r="1">
          <cell r="A1" t="str">
            <v>GIÁ TRỊ PHỤ LỤC 13 - HĐ 37/2018/HĐ/OIC-SEAREE ký ngày 07/02/2018</v>
          </cell>
        </row>
      </sheetData>
      <sheetData sheetId="1623">
        <row r="1">
          <cell r="A1" t="str">
            <v>GIÁ TRỊ PHỤ LỤC 13 - HĐ 37/2018/HĐ/OIC-SEAREE ký ngày 07/02/2018</v>
          </cell>
        </row>
      </sheetData>
      <sheetData sheetId="1624">
        <row r="1">
          <cell r="A1" t="str">
            <v>GIÁ TRỊ PHỤ LỤC 13 - HĐ 37/2018/HĐ/OIC-SEAREE ký ngày 07/02/2018</v>
          </cell>
        </row>
      </sheetData>
      <sheetData sheetId="1625">
        <row r="1">
          <cell r="A1" t="str">
            <v>GIÁ TRỊ PHỤ LỤC 13 - HĐ 37/2018/HĐ/OIC-SEAREE ký ngày 07/02/2018</v>
          </cell>
        </row>
      </sheetData>
      <sheetData sheetId="1626">
        <row r="1">
          <cell r="A1" t="str">
            <v>GIÁ TRỊ PHỤ LỤC 13 - HĐ 37/2018/HĐ/OIC-SEAREE ký ngày 07/02/2018</v>
          </cell>
        </row>
      </sheetData>
      <sheetData sheetId="1627">
        <row r="1">
          <cell r="A1" t="str">
            <v>GIÁ TRỊ PHỤ LỤC 13 - HĐ 37/2018/HĐ/OIC-SEAREE ký ngày 07/02/2018</v>
          </cell>
        </row>
      </sheetData>
      <sheetData sheetId="1628">
        <row r="1">
          <cell r="A1" t="str">
            <v>GIÁ TRỊ PHỤ LỤC 13 - HĐ 37/2018/HĐ/OIC-SEAREE ký ngày 07/02/2018</v>
          </cell>
        </row>
      </sheetData>
      <sheetData sheetId="1629">
        <row r="1">
          <cell r="A1" t="str">
            <v>GIÁ TRỊ PHỤ LỤC 13 - HĐ 37/2018/HĐ/OIC-SEAREE ký ngày 07/02/2018</v>
          </cell>
        </row>
      </sheetData>
      <sheetData sheetId="1630">
        <row r="1">
          <cell r="A1" t="str">
            <v>GIÁ TRỊ PHỤ LỤC 13 - HĐ 37/2018/HĐ/OIC-SEAREE ký ngày 07/02/2018</v>
          </cell>
        </row>
      </sheetData>
      <sheetData sheetId="1631">
        <row r="1">
          <cell r="A1" t="str">
            <v>GIÁ TRỊ PHỤ LỤC 13 - HĐ 37/2018/HĐ/OIC-SEAREE ký ngày 07/02/2018</v>
          </cell>
        </row>
      </sheetData>
      <sheetData sheetId="1632">
        <row r="1">
          <cell r="A1" t="str">
            <v>GIÁ TRỊ PHỤ LỤC 13 - HĐ 37/2018/HĐ/OIC-SEAREE ký ngày 07/02/2018</v>
          </cell>
        </row>
      </sheetData>
      <sheetData sheetId="1633">
        <row r="1">
          <cell r="A1" t="str">
            <v>GIÁ TRỊ PHỤ LỤC 13 - HĐ 37/2018/HĐ/OIC-SEAREE ký ngày 07/02/2018</v>
          </cell>
        </row>
      </sheetData>
      <sheetData sheetId="1634">
        <row r="1">
          <cell r="A1" t="str">
            <v>GIÁ TRỊ PHỤ LỤC 13 - HĐ 37/2018/HĐ/OIC-SEAREE ký ngày 07/02/2018</v>
          </cell>
        </row>
      </sheetData>
      <sheetData sheetId="1635">
        <row r="1">
          <cell r="A1" t="str">
            <v>GIÁ TRỊ PHỤ LỤC 13 - HĐ 37/2018/HĐ/OIC-SEAREE ký ngày 07/02/2018</v>
          </cell>
        </row>
      </sheetData>
      <sheetData sheetId="1636">
        <row r="1">
          <cell r="A1" t="str">
            <v>GIÁ TRỊ PHỤ LỤC 13 - HĐ 37/2018/HĐ/OIC-SEAREE ký ngày 07/02/2018</v>
          </cell>
        </row>
      </sheetData>
      <sheetData sheetId="1637">
        <row r="1">
          <cell r="A1" t="str">
            <v>GIÁ TRỊ PHỤ LỤC 13 - HĐ 37/2018/HĐ/OIC-SEAREE ký ngày 07/02/2018</v>
          </cell>
        </row>
      </sheetData>
      <sheetData sheetId="1638">
        <row r="1">
          <cell r="A1" t="str">
            <v>GIÁ TRỊ PHỤ LỤC 13 - HĐ 37/2018/HĐ/OIC-SEAREE ký ngày 07/02/2018</v>
          </cell>
        </row>
      </sheetData>
      <sheetData sheetId="1639">
        <row r="1">
          <cell r="A1" t="str">
            <v>GIÁ TRỊ PHỤ LỤC 13 - HĐ 37/2018/HĐ/OIC-SEAREE ký ngày 07/02/2018</v>
          </cell>
        </row>
      </sheetData>
      <sheetData sheetId="1640">
        <row r="1">
          <cell r="A1" t="str">
            <v>GIÁ TRỊ PHỤ LỤC 13 - HĐ 37/2018/HĐ/OIC-SEAREE ký ngày 07/02/2018</v>
          </cell>
        </row>
      </sheetData>
      <sheetData sheetId="1641">
        <row r="1">
          <cell r="A1" t="str">
            <v>GIÁ TRỊ PHỤ LỤC 13 - HĐ 37/2018/HĐ/OIC-SEAREE ký ngày 07/02/2018</v>
          </cell>
        </row>
      </sheetData>
      <sheetData sheetId="1642">
        <row r="1">
          <cell r="A1" t="str">
            <v>GIÁ TRỊ PHỤ LỤC 13 - HĐ 37/2018/HĐ/OIC-SEAREE ký ngày 07/02/2018</v>
          </cell>
        </row>
      </sheetData>
      <sheetData sheetId="1643">
        <row r="1">
          <cell r="A1" t="str">
            <v>GIÁ TRỊ PHỤ LỤC 13 - HĐ 37/2018/HĐ/OIC-SEAREE ký ngày 07/02/2018</v>
          </cell>
        </row>
      </sheetData>
      <sheetData sheetId="1644">
        <row r="1">
          <cell r="A1" t="str">
            <v>GIÁ TRỊ PHỤ LỤC 13 - HĐ 37/2018/HĐ/OIC-SEAREE ký ngày 07/02/2018</v>
          </cell>
        </row>
      </sheetData>
      <sheetData sheetId="1645">
        <row r="1">
          <cell r="A1" t="str">
            <v>GIÁ TRỊ PHỤ LỤC 13 - HĐ 37/2018/HĐ/OIC-SEAREE ký ngày 07/02/2018</v>
          </cell>
        </row>
      </sheetData>
      <sheetData sheetId="1646">
        <row r="1">
          <cell r="A1" t="str">
            <v>GIÁ TRỊ PHỤ LỤC 13 - HĐ 37/2018/HĐ/OIC-SEAREE ký ngày 07/02/2018</v>
          </cell>
        </row>
      </sheetData>
      <sheetData sheetId="1647">
        <row r="1">
          <cell r="A1" t="str">
            <v>GIÁ TRỊ PHỤ LỤC 13 - HĐ 37/2018/HĐ/OIC-SEAREE ký ngày 07/02/2018</v>
          </cell>
        </row>
      </sheetData>
      <sheetData sheetId="1648">
        <row r="1">
          <cell r="A1" t="str">
            <v>GIÁ TRỊ PHỤ LỤC 13 - HĐ 37/2018/HĐ/OIC-SEAREE ký ngày 07/02/2018</v>
          </cell>
        </row>
      </sheetData>
      <sheetData sheetId="1649">
        <row r="1">
          <cell r="A1" t="str">
            <v>GIÁ TRỊ PHỤ LỤC 13 - HĐ 37/2018/HĐ/OIC-SEAREE ký ngày 07/02/2018</v>
          </cell>
        </row>
      </sheetData>
      <sheetData sheetId="1650">
        <row r="1">
          <cell r="A1" t="str">
            <v>GIÁ TRỊ PHỤ LỤC 13 - HĐ 37/2018/HĐ/OIC-SEAREE ký ngày 07/02/2018</v>
          </cell>
        </row>
      </sheetData>
      <sheetData sheetId="1651">
        <row r="1">
          <cell r="A1" t="str">
            <v>GIÁ TRỊ PHỤ LỤC 13 - HĐ 37/2018/HĐ/OIC-SEAREE ký ngày 07/02/2018</v>
          </cell>
        </row>
      </sheetData>
      <sheetData sheetId="1652">
        <row r="1">
          <cell r="A1" t="str">
            <v>GIÁ TRỊ PHỤ LỤC 13 - HĐ 37/2018/HĐ/OIC-SEAREE ký ngày 07/02/2018</v>
          </cell>
        </row>
      </sheetData>
      <sheetData sheetId="1653">
        <row r="1">
          <cell r="A1" t="str">
            <v>GIÁ TRỊ PHỤ LỤC 13 - HĐ 37/2018/HĐ/OIC-SEAREE ký ngày 07/02/2018</v>
          </cell>
        </row>
      </sheetData>
      <sheetData sheetId="1654">
        <row r="1">
          <cell r="A1" t="str">
            <v>GIÁ TRỊ PHỤ LỤC 13 - HĐ 37/2018/HĐ/OIC-SEAREE ký ngày 07/02/2018</v>
          </cell>
        </row>
      </sheetData>
      <sheetData sheetId="1655">
        <row r="1">
          <cell r="A1" t="str">
            <v>GIÁ TRỊ PHỤ LỤC 13 - HĐ 37/2018/HĐ/OIC-SEAREE ký ngày 07/02/2018</v>
          </cell>
        </row>
      </sheetData>
      <sheetData sheetId="1656">
        <row r="1">
          <cell r="A1" t="str">
            <v>GIÁ TRỊ PHỤ LỤC 13 - HĐ 37/2018/HĐ/OIC-SEAREE ký ngày 07/02/2018</v>
          </cell>
        </row>
      </sheetData>
      <sheetData sheetId="1657">
        <row r="1">
          <cell r="A1" t="str">
            <v>GIÁ TRỊ PHỤ LỤC 13 - HĐ 37/2018/HĐ/OIC-SEAREE ký ngày 07/02/2018</v>
          </cell>
        </row>
      </sheetData>
      <sheetData sheetId="1658">
        <row r="1">
          <cell r="A1" t="str">
            <v>GIÁ TRỊ PHỤ LỤC 13 - HĐ 37/2018/HĐ/OIC-SEAREE ký ngày 07/02/2018</v>
          </cell>
        </row>
      </sheetData>
      <sheetData sheetId="1659">
        <row r="1">
          <cell r="A1" t="str">
            <v>GIÁ TRỊ PHỤ LỤC 13 - HĐ 37/2018/HĐ/OIC-SEAREE ký ngày 07/02/2018</v>
          </cell>
        </row>
      </sheetData>
      <sheetData sheetId="1660">
        <row r="1">
          <cell r="A1" t="str">
            <v>GIÁ TRỊ PHỤ LỤC 13 - HĐ 37/2018/HĐ/OIC-SEAREE ký ngày 07/02/2018</v>
          </cell>
        </row>
      </sheetData>
      <sheetData sheetId="1661">
        <row r="1">
          <cell r="A1" t="str">
            <v>GIÁ TRỊ PHỤ LỤC 13 - HĐ 37/2018/HĐ/OIC-SEAREE ký ngày 07/02/2018</v>
          </cell>
        </row>
      </sheetData>
      <sheetData sheetId="1662">
        <row r="1">
          <cell r="A1" t="str">
            <v>GIÁ TRỊ PHỤ LỤC 13 - HĐ 37/2018/HĐ/OIC-SEAREE ký ngày 07/02/2018</v>
          </cell>
        </row>
      </sheetData>
      <sheetData sheetId="1663">
        <row r="1">
          <cell r="A1" t="str">
            <v>GIÁ TRỊ PHỤ LỤC 13 - HĐ 37/2018/HĐ/OIC-SEAREE ký ngày 07/02/2018</v>
          </cell>
        </row>
      </sheetData>
      <sheetData sheetId="1664">
        <row r="1">
          <cell r="A1" t="str">
            <v>GIÁ TRỊ PHỤ LỤC 13 - HĐ 37/2018/HĐ/OIC-SEAREE ký ngày 07/02/2018</v>
          </cell>
        </row>
      </sheetData>
      <sheetData sheetId="1665">
        <row r="1">
          <cell r="A1" t="str">
            <v>GIÁ TRỊ PHỤ LỤC 13 - HĐ 37/2018/HĐ/OIC-SEAREE ký ngày 07/02/2018</v>
          </cell>
        </row>
      </sheetData>
      <sheetData sheetId="1666">
        <row r="1">
          <cell r="A1" t="str">
            <v>GIÁ TRỊ PHỤ LỤC 13 - HĐ 37/2018/HĐ/OIC-SEAREE ký ngày 07/02/2018</v>
          </cell>
        </row>
      </sheetData>
      <sheetData sheetId="1667">
        <row r="1">
          <cell r="A1" t="str">
            <v>GIÁ TRỊ PHỤ LỤC 13 - HĐ 37/2018/HĐ/OIC-SEAREE ký ngày 07/02/2018</v>
          </cell>
        </row>
      </sheetData>
      <sheetData sheetId="1668">
        <row r="1">
          <cell r="A1" t="str">
            <v>GIÁ TRỊ PHỤ LỤC 13 - HĐ 37/2018/HĐ/OIC-SEAREE ký ngày 07/02/2018</v>
          </cell>
        </row>
      </sheetData>
      <sheetData sheetId="1669">
        <row r="1">
          <cell r="A1" t="str">
            <v>GIÁ TRỊ PHỤ LỤC 13 - HĐ 37/2018/HĐ/OIC-SEAREE ký ngày 07/02/2018</v>
          </cell>
        </row>
      </sheetData>
      <sheetData sheetId="1670">
        <row r="1">
          <cell r="A1" t="str">
            <v>GIÁ TRỊ PHỤ LỤC 13 - HĐ 37/2018/HĐ/OIC-SEAREE ký ngày 07/02/2018</v>
          </cell>
        </row>
      </sheetData>
      <sheetData sheetId="1671">
        <row r="1">
          <cell r="A1" t="str">
            <v>GIÁ TRỊ PHỤ LỤC 13 - HĐ 37/2018/HĐ/OIC-SEAREE ký ngày 07/02/2018</v>
          </cell>
        </row>
      </sheetData>
      <sheetData sheetId="1672">
        <row r="1">
          <cell r="A1" t="str">
            <v>GIÁ TRỊ PHỤ LỤC 13 - HĐ 37/2018/HĐ/OIC-SEAREE ký ngày 07/02/2018</v>
          </cell>
        </row>
      </sheetData>
      <sheetData sheetId="1673">
        <row r="1">
          <cell r="A1" t="str">
            <v>GIÁ TRỊ PHỤ LỤC 13 - HĐ 37/2018/HĐ/OIC-SEAREE ký ngày 07/02/2018</v>
          </cell>
        </row>
      </sheetData>
      <sheetData sheetId="1674">
        <row r="1">
          <cell r="A1" t="str">
            <v>GIÁ TRỊ PHỤ LỤC 13 - HĐ 37/2018/HĐ/OIC-SEAREE ký ngày 07/02/2018</v>
          </cell>
        </row>
      </sheetData>
      <sheetData sheetId="1675">
        <row r="1">
          <cell r="A1" t="str">
            <v>GIÁ TRỊ PHỤ LỤC 13 - HĐ 37/2018/HĐ/OIC-SEAREE ký ngày 07/02/2018</v>
          </cell>
        </row>
      </sheetData>
      <sheetData sheetId="1676">
        <row r="1">
          <cell r="A1" t="str">
            <v>GIÁ TRỊ PHỤ LỤC 13 - HĐ 37/2018/HĐ/OIC-SEAREE ký ngày 07/02/2018</v>
          </cell>
        </row>
      </sheetData>
      <sheetData sheetId="1677">
        <row r="1">
          <cell r="A1" t="str">
            <v>GIÁ TRỊ PHỤ LỤC 13 - HĐ 37/2018/HĐ/OIC-SEAREE ký ngày 07/02/2018</v>
          </cell>
        </row>
      </sheetData>
      <sheetData sheetId="1678">
        <row r="1">
          <cell r="A1" t="str">
            <v>GIÁ TRỊ PHỤ LỤC 13 - HĐ 37/2018/HĐ/OIC-SEAREE ký ngày 07/02/2018</v>
          </cell>
        </row>
      </sheetData>
      <sheetData sheetId="1679">
        <row r="1">
          <cell r="A1" t="str">
            <v>GIÁ TRỊ PHỤ LỤC 13 - HĐ 37/2018/HĐ/OIC-SEAREE ký ngày 07/02/2018</v>
          </cell>
        </row>
      </sheetData>
      <sheetData sheetId="1680">
        <row r="1">
          <cell r="A1" t="str">
            <v>GIÁ TRỊ PHỤ LỤC 13 - HĐ 37/2018/HĐ/OIC-SEAREE ký ngày 07/02/2018</v>
          </cell>
        </row>
      </sheetData>
      <sheetData sheetId="1681">
        <row r="1">
          <cell r="A1" t="str">
            <v>GIÁ TRỊ PHỤ LỤC 13 - HĐ 37/2018/HĐ/OIC-SEAREE ký ngày 07/02/2018</v>
          </cell>
        </row>
      </sheetData>
      <sheetData sheetId="1682">
        <row r="1">
          <cell r="A1" t="str">
            <v>GIÁ TRỊ PHỤ LỤC 13 - HĐ 37/2018/HĐ/OIC-SEAREE ký ngày 07/02/2018</v>
          </cell>
        </row>
      </sheetData>
      <sheetData sheetId="1683">
        <row r="1">
          <cell r="A1" t="str">
            <v>GIÁ TRỊ PHỤ LỤC 13 - HĐ 37/2018/HĐ/OIC-SEAREE ký ngày 07/02/2018</v>
          </cell>
        </row>
      </sheetData>
      <sheetData sheetId="1684">
        <row r="1">
          <cell r="A1" t="str">
            <v>GIÁ TRỊ PHỤ LỤC 13 - HĐ 37/2018/HĐ/OIC-SEAREE ký ngày 07/02/2018</v>
          </cell>
        </row>
      </sheetData>
      <sheetData sheetId="1685">
        <row r="1">
          <cell r="A1" t="str">
            <v>GIÁ TRỊ PHỤ LỤC 13 - HĐ 37/2018/HĐ/OIC-SEAREE ký ngày 07/02/2018</v>
          </cell>
        </row>
      </sheetData>
      <sheetData sheetId="1686">
        <row r="1">
          <cell r="A1" t="str">
            <v>GIÁ TRỊ PHỤ LỤC 13 - HĐ 37/2018/HĐ/OIC-SEAREE ký ngày 07/02/2018</v>
          </cell>
        </row>
      </sheetData>
      <sheetData sheetId="1687">
        <row r="1">
          <cell r="A1" t="str">
            <v>GIÁ TRỊ PHỤ LỤC 13 - HĐ 37/2018/HĐ/OIC-SEAREE ký ngày 07/02/2018</v>
          </cell>
        </row>
      </sheetData>
      <sheetData sheetId="1688">
        <row r="1">
          <cell r="A1" t="str">
            <v>GIÁ TRỊ PHỤ LỤC 13 - HĐ 37/2018/HĐ/OIC-SEAREE ký ngày 07/02/2018</v>
          </cell>
        </row>
      </sheetData>
      <sheetData sheetId="1689">
        <row r="1">
          <cell r="A1" t="str">
            <v>GIÁ TRỊ PHỤ LỤC 13 - HĐ 37/2018/HĐ/OIC-SEAREE ký ngày 07/02/2018</v>
          </cell>
        </row>
      </sheetData>
      <sheetData sheetId="1690">
        <row r="1">
          <cell r="A1" t="str">
            <v>GIÁ TRỊ PHỤ LỤC 13 - HĐ 37/2018/HĐ/OIC-SEAREE ký ngày 07/02/2018</v>
          </cell>
        </row>
      </sheetData>
      <sheetData sheetId="1691">
        <row r="1">
          <cell r="A1" t="str">
            <v>GIÁ TRỊ PHỤ LỤC 13 - HĐ 37/2018/HĐ/OIC-SEAREE ký ngày 07/02/2018</v>
          </cell>
        </row>
      </sheetData>
      <sheetData sheetId="1692">
        <row r="1">
          <cell r="A1" t="str">
            <v>GIÁ TRỊ PHỤ LỤC 13 - HĐ 37/2018/HĐ/OIC-SEAREE ký ngày 07/02/2018</v>
          </cell>
        </row>
      </sheetData>
      <sheetData sheetId="1693">
        <row r="1">
          <cell r="A1" t="str">
            <v>GIÁ TRỊ PHỤ LỤC 13 - HĐ 37/2018/HĐ/OIC-SEAREE ký ngày 07/02/2018</v>
          </cell>
        </row>
      </sheetData>
      <sheetData sheetId="1694">
        <row r="1">
          <cell r="A1" t="str">
            <v>GIÁ TRỊ PHỤ LỤC 13 - HĐ 37/2018/HĐ/OIC-SEAREE ký ngày 07/02/2018</v>
          </cell>
        </row>
      </sheetData>
      <sheetData sheetId="1695">
        <row r="1">
          <cell r="A1" t="str">
            <v>GIÁ TRỊ PHỤ LỤC 13 - HĐ 37/2018/HĐ/OIC-SEAREE ký ngày 07/02/2018</v>
          </cell>
        </row>
      </sheetData>
      <sheetData sheetId="1696">
        <row r="1">
          <cell r="A1" t="str">
            <v>GIÁ TRỊ PHỤ LỤC 13 - HĐ 37/2018/HĐ/OIC-SEAREE ký ngày 07/02/2018</v>
          </cell>
        </row>
      </sheetData>
      <sheetData sheetId="1697">
        <row r="1">
          <cell r="A1" t="str">
            <v>GIÁ TRỊ PHỤ LỤC 13 - HĐ 37/2018/HĐ/OIC-SEAREE ký ngày 07/02/2018</v>
          </cell>
        </row>
      </sheetData>
      <sheetData sheetId="1698">
        <row r="1">
          <cell r="A1" t="str">
            <v>GIÁ TRỊ PHỤ LỤC 13 - HĐ 37/2018/HĐ/OIC-SEAREE ký ngày 07/02/2018</v>
          </cell>
        </row>
      </sheetData>
      <sheetData sheetId="1699">
        <row r="1">
          <cell r="A1" t="str">
            <v>GIÁ TRỊ PHỤ LỤC 13 - HĐ 37/2018/HĐ/OIC-SEAREE ký ngày 07/02/2018</v>
          </cell>
        </row>
      </sheetData>
      <sheetData sheetId="1700">
        <row r="1">
          <cell r="A1" t="str">
            <v>GIÁ TRỊ PHỤ LỤC 13 - HĐ 37/2018/HĐ/OIC-SEAREE ký ngày 07/02/2018</v>
          </cell>
        </row>
      </sheetData>
      <sheetData sheetId="1701">
        <row r="1">
          <cell r="A1" t="str">
            <v>GIÁ TRỊ PHỤ LỤC 13 - HĐ 37/2018/HĐ/OIC-SEAREE ký ngày 07/02/2018</v>
          </cell>
        </row>
      </sheetData>
      <sheetData sheetId="1702">
        <row r="1">
          <cell r="A1" t="str">
            <v>GIÁ TRỊ PHỤ LỤC 13 - HĐ 37/2018/HĐ/OIC-SEAREE ký ngày 07/02/2018</v>
          </cell>
        </row>
      </sheetData>
      <sheetData sheetId="1703">
        <row r="1">
          <cell r="A1" t="str">
            <v>GIÁ TRỊ PHỤ LỤC 13 - HĐ 37/2018/HĐ/OIC-SEAREE ký ngày 07/02/2018</v>
          </cell>
        </row>
      </sheetData>
      <sheetData sheetId="1704">
        <row r="1">
          <cell r="A1" t="str">
            <v>GIÁ TRỊ PHỤ LỤC 13 - HĐ 37/2018/HĐ/OIC-SEAREE ký ngày 07/02/2018</v>
          </cell>
        </row>
      </sheetData>
      <sheetData sheetId="1705">
        <row r="1">
          <cell r="A1" t="str">
            <v>GIÁ TRỊ PHỤ LỤC 13 - HĐ 37/2018/HĐ/OIC-SEAREE ký ngày 07/02/2018</v>
          </cell>
        </row>
      </sheetData>
      <sheetData sheetId="1706">
        <row r="1">
          <cell r="A1" t="str">
            <v>GIÁ TRỊ PHỤ LỤC 13 - HĐ 37/2018/HĐ/OIC-SEAREE ký ngày 07/02/2018</v>
          </cell>
        </row>
      </sheetData>
      <sheetData sheetId="1707">
        <row r="1">
          <cell r="A1" t="str">
            <v>GIÁ TRỊ PHỤ LỤC 13 - HĐ 37/2018/HĐ/OIC-SEAREE ký ngày 07/02/2018</v>
          </cell>
        </row>
      </sheetData>
      <sheetData sheetId="1708">
        <row r="1">
          <cell r="A1" t="str">
            <v>GIÁ TRỊ PHỤ LỤC 13 - HĐ 37/2018/HĐ/OIC-SEAREE ký ngày 07/02/2018</v>
          </cell>
        </row>
      </sheetData>
      <sheetData sheetId="1709">
        <row r="1">
          <cell r="A1" t="str">
            <v>GIÁ TRỊ PHỤ LỤC 13 - HĐ 37/2018/HĐ/OIC-SEAREE ký ngày 07/02/2018</v>
          </cell>
        </row>
      </sheetData>
      <sheetData sheetId="1710">
        <row r="1">
          <cell r="A1" t="str">
            <v>GIÁ TRỊ PHỤ LỤC 13 - HĐ 37/2018/HĐ/OIC-SEAREE ký ngày 07/02/2018</v>
          </cell>
        </row>
      </sheetData>
      <sheetData sheetId="1711">
        <row r="1">
          <cell r="A1" t="str">
            <v>GIÁ TRỊ PHỤ LỤC 13 - HĐ 37/2018/HĐ/OIC-SEAREE ký ngày 07/02/2018</v>
          </cell>
        </row>
      </sheetData>
      <sheetData sheetId="1712">
        <row r="1">
          <cell r="A1" t="str">
            <v>GIÁ TRỊ PHỤ LỤC 13 - HĐ 37/2018/HĐ/OIC-SEAREE ký ngày 07/02/2018</v>
          </cell>
        </row>
      </sheetData>
      <sheetData sheetId="1713">
        <row r="1">
          <cell r="A1" t="str">
            <v>GIÁ TRỊ PHỤ LỤC 13 - HĐ 37/2018/HĐ/OIC-SEAREE ký ngày 07/02/2018</v>
          </cell>
        </row>
      </sheetData>
      <sheetData sheetId="1714">
        <row r="1">
          <cell r="A1" t="str">
            <v>GIÁ TRỊ PHỤ LỤC 13 - HĐ 37/2018/HĐ/OIC-SEAREE ký ngày 07/02/2018</v>
          </cell>
        </row>
      </sheetData>
      <sheetData sheetId="1715">
        <row r="1">
          <cell r="A1" t="str">
            <v>GIÁ TRỊ PHỤ LỤC 13 - HĐ 37/2018/HĐ/OIC-SEAREE ký ngày 07/02/2018</v>
          </cell>
        </row>
      </sheetData>
      <sheetData sheetId="1716">
        <row r="1">
          <cell r="A1" t="str">
            <v>GIÁ TRỊ PHỤ LỤC 13 - HĐ 37/2018/HĐ/OIC-SEAREE ký ngày 07/02/2018</v>
          </cell>
        </row>
      </sheetData>
      <sheetData sheetId="1717">
        <row r="1">
          <cell r="A1" t="str">
            <v>GIÁ TRỊ PHỤ LỤC 13 - HĐ 37/2018/HĐ/OIC-SEAREE ký ngày 07/02/2018</v>
          </cell>
        </row>
      </sheetData>
      <sheetData sheetId="1718">
        <row r="1">
          <cell r="A1" t="str">
            <v>GIÁ TRỊ PHỤ LỤC 13 - HĐ 37/2018/HĐ/OIC-SEAREE ký ngày 07/02/2018</v>
          </cell>
        </row>
      </sheetData>
      <sheetData sheetId="1719">
        <row r="1">
          <cell r="A1" t="str">
            <v>GIÁ TRỊ PHỤ LỤC 13 - HĐ 37/2018/HĐ/OIC-SEAREE ký ngày 07/02/2018</v>
          </cell>
        </row>
      </sheetData>
      <sheetData sheetId="1720">
        <row r="1">
          <cell r="A1" t="str">
            <v>GIÁ TRỊ PHỤ LỤC 13 - HĐ 37/2018/HĐ/OIC-SEAREE ký ngày 07/02/2018</v>
          </cell>
        </row>
      </sheetData>
      <sheetData sheetId="1721">
        <row r="1">
          <cell r="A1" t="str">
            <v>GIÁ TRỊ PHỤ LỤC 13 - HĐ 37/2018/HĐ/OIC-SEAREE ký ngày 07/02/2018</v>
          </cell>
        </row>
      </sheetData>
      <sheetData sheetId="1722">
        <row r="1">
          <cell r="A1" t="str">
            <v>GIÁ TRỊ PHỤ LỤC 13 - HĐ 37/2018/HĐ/OIC-SEAREE ký ngày 07/02/2018</v>
          </cell>
        </row>
      </sheetData>
      <sheetData sheetId="1723">
        <row r="1">
          <cell r="A1" t="str">
            <v>GIÁ TRỊ PHỤ LỤC 13 - HĐ 37/2018/HĐ/OIC-SEAREE ký ngày 07/02/2018</v>
          </cell>
        </row>
      </sheetData>
      <sheetData sheetId="1724">
        <row r="1">
          <cell r="A1" t="str">
            <v>GIÁ TRỊ PHỤ LỤC 13 - HĐ 37/2018/HĐ/OIC-SEAREE ký ngày 07/02/2018</v>
          </cell>
        </row>
      </sheetData>
      <sheetData sheetId="1725">
        <row r="1">
          <cell r="A1" t="str">
            <v>GIÁ TRỊ PHỤ LỤC 13 - HĐ 37/2018/HĐ/OIC-SEAREE ký ngày 07/02/2018</v>
          </cell>
        </row>
      </sheetData>
      <sheetData sheetId="1726">
        <row r="1">
          <cell r="A1" t="str">
            <v>GIÁ TRỊ PHỤ LỤC 13 - HĐ 37/2018/HĐ/OIC-SEAREE ký ngày 07/02/2018</v>
          </cell>
        </row>
      </sheetData>
      <sheetData sheetId="1727">
        <row r="1">
          <cell r="A1" t="str">
            <v>GIÁ TRỊ PHỤ LỤC 13 - HĐ 37/2018/HĐ/OIC-SEAREE ký ngày 07/02/2018</v>
          </cell>
        </row>
      </sheetData>
      <sheetData sheetId="1728">
        <row r="1">
          <cell r="A1" t="str">
            <v>GIÁ TRỊ PHỤ LỤC 13 - HĐ 37/2018/HĐ/OIC-SEAREE ký ngày 07/02/2018</v>
          </cell>
        </row>
      </sheetData>
      <sheetData sheetId="1729">
        <row r="1">
          <cell r="A1" t="str">
            <v>GIÁ TRỊ PHỤ LỤC 13 - HĐ 37/2018/HĐ/OIC-SEAREE ký ngày 07/02/2018</v>
          </cell>
        </row>
      </sheetData>
      <sheetData sheetId="1730">
        <row r="1">
          <cell r="A1" t="str">
            <v>GIÁ TRỊ PHỤ LỤC 13 - HĐ 37/2018/HĐ/OIC-SEAREE ký ngày 07/02/2018</v>
          </cell>
        </row>
      </sheetData>
      <sheetData sheetId="1731">
        <row r="1">
          <cell r="A1" t="str">
            <v>GIÁ TRỊ PHỤ LỤC 13 - HĐ 37/2018/HĐ/OIC-SEAREE ký ngày 07/02/2018</v>
          </cell>
        </row>
      </sheetData>
      <sheetData sheetId="1732">
        <row r="1">
          <cell r="A1" t="str">
            <v>GIÁ TRỊ PHỤ LỤC 13 - HĐ 37/2018/HĐ/OIC-SEAREE ký ngày 07/02/2018</v>
          </cell>
        </row>
      </sheetData>
      <sheetData sheetId="1733">
        <row r="1">
          <cell r="A1" t="str">
            <v>GIÁ TRỊ PHỤ LỤC 13 - HĐ 37/2018/HĐ/OIC-SEAREE ký ngày 07/02/2018</v>
          </cell>
        </row>
      </sheetData>
      <sheetData sheetId="1734">
        <row r="1">
          <cell r="A1" t="str">
            <v>GIÁ TRỊ PHỤ LỤC 13 - HĐ 37/2018/HĐ/OIC-SEAREE ký ngày 07/02/2018</v>
          </cell>
        </row>
      </sheetData>
      <sheetData sheetId="1735">
        <row r="1">
          <cell r="A1" t="str">
            <v>GIÁ TRỊ PHỤ LỤC 13 - HĐ 37/2018/HĐ/OIC-SEAREE ký ngày 07/02/2018</v>
          </cell>
        </row>
      </sheetData>
      <sheetData sheetId="1736">
        <row r="1">
          <cell r="A1" t="str">
            <v>GIÁ TRỊ PHỤ LỤC 13 - HĐ 37/2018/HĐ/OIC-SEAREE ký ngày 07/02/2018</v>
          </cell>
        </row>
      </sheetData>
      <sheetData sheetId="1737">
        <row r="1">
          <cell r="A1" t="str">
            <v>GIÁ TRỊ PHỤ LỤC 13 - HĐ 37/2018/HĐ/OIC-SEAREE ký ngày 07/02/2018</v>
          </cell>
        </row>
      </sheetData>
      <sheetData sheetId="1738">
        <row r="1">
          <cell r="A1" t="str">
            <v>GIÁ TRỊ PHỤ LỤC 13 - HĐ 37/2018/HĐ/OIC-SEAREE ký ngày 07/02/2018</v>
          </cell>
        </row>
      </sheetData>
      <sheetData sheetId="1739">
        <row r="1">
          <cell r="A1" t="str">
            <v>GIÁ TRỊ PHỤ LỤC 13 - HĐ 37/2018/HĐ/OIC-SEAREE ký ngày 07/02/2018</v>
          </cell>
        </row>
      </sheetData>
      <sheetData sheetId="1740">
        <row r="1">
          <cell r="A1" t="str">
            <v>GIÁ TRỊ PHỤ LỤC 13 - HĐ 37/2018/HĐ/OIC-SEAREE ký ngày 07/02/2018</v>
          </cell>
        </row>
      </sheetData>
      <sheetData sheetId="1741">
        <row r="1">
          <cell r="A1" t="str">
            <v>GIÁ TRỊ PHỤ LỤC 13 - HĐ 37/2018/HĐ/OIC-SEAREE ký ngày 07/02/2018</v>
          </cell>
        </row>
      </sheetData>
      <sheetData sheetId="1742">
        <row r="1">
          <cell r="A1" t="str">
            <v>GIÁ TRỊ PHỤ LỤC 13 - HĐ 37/2018/HĐ/OIC-SEAREE ký ngày 07/02/2018</v>
          </cell>
        </row>
      </sheetData>
      <sheetData sheetId="1743">
        <row r="1">
          <cell r="A1" t="str">
            <v>GIÁ TRỊ PHỤ LỤC 13 - HĐ 37/2018/HĐ/OIC-SEAREE ký ngày 07/02/2018</v>
          </cell>
        </row>
      </sheetData>
      <sheetData sheetId="1744">
        <row r="1">
          <cell r="A1" t="str">
            <v>GIÁ TRỊ PHỤ LỤC 13 - HĐ 37/2018/HĐ/OIC-SEAREE ký ngày 07/02/2018</v>
          </cell>
        </row>
      </sheetData>
      <sheetData sheetId="1745">
        <row r="1">
          <cell r="A1" t="str">
            <v>GIÁ TRỊ PHỤ LỤC 13 - HĐ 37/2018/HĐ/OIC-SEAREE ký ngày 07/02/2018</v>
          </cell>
        </row>
      </sheetData>
      <sheetData sheetId="1746">
        <row r="1">
          <cell r="A1" t="str">
            <v>GIÁ TRỊ PHỤ LỤC 13 - HĐ 37/2018/HĐ/OIC-SEAREE ký ngày 07/02/2018</v>
          </cell>
        </row>
      </sheetData>
      <sheetData sheetId="1747">
        <row r="1">
          <cell r="A1" t="str">
            <v>GIÁ TRỊ PHỤ LỤC 13 - HĐ 37/2018/HĐ/OIC-SEAREE ký ngày 07/02/2018</v>
          </cell>
        </row>
      </sheetData>
      <sheetData sheetId="1748">
        <row r="1">
          <cell r="A1" t="str">
            <v>GIÁ TRỊ PHỤ LỤC 13 - HĐ 37/2018/HĐ/OIC-SEAREE ký ngày 07/02/2018</v>
          </cell>
        </row>
      </sheetData>
      <sheetData sheetId="1749">
        <row r="1">
          <cell r="A1" t="str">
            <v>GIÁ TRỊ PHỤ LỤC 13 - HĐ 37/2018/HĐ/OIC-SEAREE ký ngày 07/02/2018</v>
          </cell>
        </row>
      </sheetData>
      <sheetData sheetId="1750">
        <row r="1">
          <cell r="A1" t="str">
            <v>GIÁ TRỊ PHỤ LỤC 13 - HĐ 37/2018/HĐ/OIC-SEAREE ký ngày 07/02/2018</v>
          </cell>
        </row>
      </sheetData>
      <sheetData sheetId="1751">
        <row r="1">
          <cell r="A1" t="str">
            <v>GIÁ TRỊ PHỤ LỤC 13 - HĐ 37/2018/HĐ/OIC-SEAREE ký ngày 07/02/2018</v>
          </cell>
        </row>
      </sheetData>
      <sheetData sheetId="1752">
        <row r="1">
          <cell r="A1" t="str">
            <v>GIÁ TRỊ PHỤ LỤC 13 - HĐ 37/2018/HĐ/OIC-SEAREE ký ngày 07/02/2018</v>
          </cell>
        </row>
      </sheetData>
      <sheetData sheetId="1753">
        <row r="1">
          <cell r="A1" t="str">
            <v>GIÁ TRỊ PHỤ LỤC 13 - HĐ 37/2018/HĐ/OIC-SEAREE ký ngày 07/02/2018</v>
          </cell>
        </row>
      </sheetData>
      <sheetData sheetId="1754">
        <row r="1">
          <cell r="A1" t="str">
            <v>GIÁ TRỊ PHỤ LỤC 13 - HĐ 37/2018/HĐ/OIC-SEAREE ký ngày 07/02/2018</v>
          </cell>
        </row>
      </sheetData>
      <sheetData sheetId="1755">
        <row r="1">
          <cell r="A1" t="str">
            <v>GIÁ TRỊ PHỤ LỤC 13 - HĐ 37/2018/HĐ/OIC-SEAREE ký ngày 07/02/2018</v>
          </cell>
        </row>
      </sheetData>
      <sheetData sheetId="1756">
        <row r="1">
          <cell r="A1" t="str">
            <v>GIÁ TRỊ PHỤ LỤC 13 - HĐ 37/2018/HĐ/OIC-SEAREE ký ngày 07/02/2018</v>
          </cell>
        </row>
      </sheetData>
      <sheetData sheetId="1757">
        <row r="1">
          <cell r="A1" t="str">
            <v>GIÁ TRỊ PHỤ LỤC 13 - HĐ 37/2018/HĐ/OIC-SEAREE ký ngày 07/02/2018</v>
          </cell>
        </row>
      </sheetData>
      <sheetData sheetId="1758">
        <row r="1">
          <cell r="A1" t="str">
            <v>GIÁ TRỊ PHỤ LỤC 13 - HĐ 37/2018/HĐ/OIC-SEAREE ký ngày 07/02/2018</v>
          </cell>
        </row>
      </sheetData>
      <sheetData sheetId="1759">
        <row r="1">
          <cell r="A1" t="str">
            <v>GIÁ TRỊ PHỤ LỤC 13 - HĐ 37/2018/HĐ/OIC-SEAREE ký ngày 07/02/2018</v>
          </cell>
        </row>
      </sheetData>
      <sheetData sheetId="1760">
        <row r="1">
          <cell r="A1" t="str">
            <v>GIÁ TRỊ PHỤ LỤC 13 - HĐ 37/2018/HĐ/OIC-SEAREE ký ngày 07/02/2018</v>
          </cell>
        </row>
      </sheetData>
      <sheetData sheetId="1761">
        <row r="1">
          <cell r="A1" t="str">
            <v>GIÁ TRỊ PHỤ LỤC 13 - HĐ 37/2018/HĐ/OIC-SEAREE ký ngày 07/02/2018</v>
          </cell>
        </row>
      </sheetData>
      <sheetData sheetId="1762">
        <row r="1">
          <cell r="A1" t="str">
            <v>GIÁ TRỊ PHỤ LỤC 13 - HĐ 37/2018/HĐ/OIC-SEAREE ký ngày 07/02/2018</v>
          </cell>
        </row>
      </sheetData>
      <sheetData sheetId="1763">
        <row r="1">
          <cell r="A1" t="str">
            <v>GIÁ TRỊ PHỤ LỤC 13 - HĐ 37/2018/HĐ/OIC-SEAREE ký ngày 07/02/2018</v>
          </cell>
        </row>
      </sheetData>
      <sheetData sheetId="1764">
        <row r="1">
          <cell r="A1" t="str">
            <v>GIÁ TRỊ PHỤ LỤC 13 - HĐ 37/2018/HĐ/OIC-SEAREE ký ngày 07/02/2018</v>
          </cell>
        </row>
      </sheetData>
      <sheetData sheetId="1765">
        <row r="1">
          <cell r="A1" t="str">
            <v>GIÁ TRỊ PHỤ LỤC 13 - HĐ 37/2018/HĐ/OIC-SEAREE ký ngày 07/02/2018</v>
          </cell>
        </row>
      </sheetData>
      <sheetData sheetId="1766">
        <row r="1">
          <cell r="A1" t="str">
            <v>GIÁ TRỊ PHỤ LỤC 13 - HĐ 37/2018/HĐ/OIC-SEAREE ký ngày 07/02/2018</v>
          </cell>
        </row>
      </sheetData>
      <sheetData sheetId="1767">
        <row r="1">
          <cell r="A1" t="str">
            <v>GIÁ TRỊ PHỤ LỤC 13 - HĐ 37/2018/HĐ/OIC-SEAREE ký ngày 07/02/2018</v>
          </cell>
        </row>
      </sheetData>
      <sheetData sheetId="1768">
        <row r="1">
          <cell r="A1" t="str">
            <v>GIÁ TRỊ PHỤ LỤC 13 - HĐ 37/2018/HĐ/OIC-SEAREE ký ngày 07/02/2018</v>
          </cell>
        </row>
      </sheetData>
      <sheetData sheetId="1769">
        <row r="1">
          <cell r="A1" t="str">
            <v>GIÁ TRỊ PHỤ LỤC 13 - HĐ 37/2018/HĐ/OIC-SEAREE ký ngày 07/02/2018</v>
          </cell>
        </row>
      </sheetData>
      <sheetData sheetId="1770">
        <row r="1">
          <cell r="A1" t="str">
            <v>GIÁ TRỊ PHỤ LỤC 13 - HĐ 37/2018/HĐ/OIC-SEAREE ký ngày 07/02/2018</v>
          </cell>
        </row>
      </sheetData>
      <sheetData sheetId="1771">
        <row r="1">
          <cell r="A1" t="str">
            <v>GIÁ TRỊ PHỤ LỤC 13 - HĐ 37/2018/HĐ/OIC-SEAREE ký ngày 07/02/2018</v>
          </cell>
        </row>
      </sheetData>
      <sheetData sheetId="1772">
        <row r="1">
          <cell r="A1" t="str">
            <v>GIÁ TRỊ PHỤ LỤC 13 - HĐ 37/2018/HĐ/OIC-SEAREE ký ngày 07/02/2018</v>
          </cell>
        </row>
      </sheetData>
      <sheetData sheetId="1773">
        <row r="1">
          <cell r="A1" t="str">
            <v>GIÁ TRỊ PHỤ LỤC 13 - HĐ 37/2018/HĐ/OIC-SEAREE ký ngày 07/02/2018</v>
          </cell>
        </row>
      </sheetData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>
        <row r="1">
          <cell r="A1" t="str">
            <v>GIÁ TRỊ PHỤ LỤC 13 - HĐ 37/2018/HĐ/OIC-SEAREE ký ngày 07/02/2018</v>
          </cell>
        </row>
      </sheetData>
      <sheetData sheetId="1780">
        <row r="1">
          <cell r="A1" t="str">
            <v>GIÁ TRỊ PHỤ LỤC 13 - HĐ 37/2018/HĐ/OIC-SEAREE ký ngày 07/02/2018</v>
          </cell>
        </row>
      </sheetData>
      <sheetData sheetId="1781">
        <row r="1">
          <cell r="A1" t="str">
            <v>GIÁ TRỊ PHỤ LỤC 13 - HĐ 37/2018/HĐ/OIC-SEAREE ký ngày 07/02/2018</v>
          </cell>
        </row>
      </sheetData>
      <sheetData sheetId="1782">
        <row r="1">
          <cell r="A1" t="str">
            <v>GIÁ TRỊ PHỤ LỤC 13 - HĐ 37/2018/HĐ/OIC-SEAREE ký ngày 07/02/2018</v>
          </cell>
        </row>
      </sheetData>
      <sheetData sheetId="1783">
        <row r="1">
          <cell r="A1" t="str">
            <v>GIÁ TRỊ PHỤ LỤC 13 - HĐ 37/2018/HĐ/OIC-SEAREE ký ngày 07/02/2018</v>
          </cell>
        </row>
      </sheetData>
      <sheetData sheetId="1784">
        <row r="1">
          <cell r="A1" t="str">
            <v>GIÁ TRỊ PHỤ LỤC 13 - HĐ 37/2018/HĐ/OIC-SEAREE ký ngày 07/02/2018</v>
          </cell>
        </row>
      </sheetData>
      <sheetData sheetId="1785">
        <row r="1">
          <cell r="A1" t="str">
            <v>GIÁ TRỊ PHỤ LỤC 13 - HĐ 37/2018/HĐ/OIC-SEAREE ký ngày 07/02/2018</v>
          </cell>
        </row>
      </sheetData>
      <sheetData sheetId="1786">
        <row r="1">
          <cell r="A1" t="str">
            <v>GIÁ TRỊ PHỤ LỤC 13 - HĐ 37/2018/HĐ/OIC-SEAREE ký ngày 07/02/2018</v>
          </cell>
        </row>
      </sheetData>
      <sheetData sheetId="1787">
        <row r="1">
          <cell r="A1" t="str">
            <v>GIÁ TRỊ PHỤ LỤC 13 - HĐ 37/2018/HĐ/OIC-SEAREE ký ngày 07/02/2018</v>
          </cell>
        </row>
      </sheetData>
      <sheetData sheetId="1788">
        <row r="1">
          <cell r="A1" t="str">
            <v>GIÁ TRỊ PHỤ LỤC 13 - HĐ 37/2018/HĐ/OIC-SEAREE ký ngày 07/02/2018</v>
          </cell>
        </row>
      </sheetData>
      <sheetData sheetId="1789">
        <row r="1">
          <cell r="A1" t="str">
            <v>GIÁ TRỊ PHỤ LỤC 13 - HĐ 37/2018/HĐ/OIC-SEAREE ký ngày 07/02/2018</v>
          </cell>
        </row>
      </sheetData>
      <sheetData sheetId="1790">
        <row r="1">
          <cell r="A1" t="str">
            <v>GIÁ TRỊ PHỤ LỤC 13 - HĐ 37/2018/HĐ/OIC-SEAREE ký ngày 07/02/2018</v>
          </cell>
        </row>
      </sheetData>
      <sheetData sheetId="1791">
        <row r="1">
          <cell r="A1" t="str">
            <v>GIÁ TRỊ PHỤ LỤC 13 - HĐ 37/2018/HĐ/OIC-SEAREE ký ngày 07/02/2018</v>
          </cell>
        </row>
      </sheetData>
      <sheetData sheetId="1792">
        <row r="1">
          <cell r="A1" t="str">
            <v>GIÁ TRỊ PHỤ LỤC 13 - HĐ 37/2018/HĐ/OIC-SEAREE ký ngày 07/02/2018</v>
          </cell>
        </row>
      </sheetData>
      <sheetData sheetId="1793">
        <row r="1">
          <cell r="A1" t="str">
            <v>GIÁ TRỊ PHỤ LỤC 13 - HĐ 37/2018/HĐ/OIC-SEAREE ký ngày 07/02/2018</v>
          </cell>
        </row>
      </sheetData>
      <sheetData sheetId="1794">
        <row r="1">
          <cell r="A1" t="str">
            <v>GIÁ TRỊ PHỤ LỤC 13 - HĐ 37/2018/HĐ/OIC-SEAREE ký ngày 07/02/2018</v>
          </cell>
        </row>
      </sheetData>
      <sheetData sheetId="1795">
        <row r="1">
          <cell r="A1" t="str">
            <v>GIÁ TRỊ PHỤ LỤC 13 - HĐ 37/2018/HĐ/OIC-SEAREE ký ngày 07/02/2018</v>
          </cell>
        </row>
      </sheetData>
      <sheetData sheetId="1796">
        <row r="1">
          <cell r="A1" t="str">
            <v>GIÁ TRỊ PHỤ LỤC 13 - HĐ 37/2018/HĐ/OIC-SEAREE ký ngày 07/02/2018</v>
          </cell>
        </row>
      </sheetData>
      <sheetData sheetId="1797">
        <row r="1">
          <cell r="A1" t="str">
            <v>GIÁ TRỊ PHỤ LỤC 13 - HĐ 37/2018/HĐ/OIC-SEAREE ký ngày 07/02/2018</v>
          </cell>
        </row>
      </sheetData>
      <sheetData sheetId="1798">
        <row r="1">
          <cell r="A1" t="str">
            <v>GIÁ TRỊ PHỤ LỤC 13 - HĐ 37/2018/HĐ/OIC-SEAREE ký ngày 07/02/2018</v>
          </cell>
        </row>
      </sheetData>
      <sheetData sheetId="1799">
        <row r="1">
          <cell r="A1" t="str">
            <v>GIÁ TRỊ PHỤ LỤC 13 - HĐ 37/2018/HĐ/OIC-SEAREE ký ngày 07/02/2018</v>
          </cell>
        </row>
      </sheetData>
      <sheetData sheetId="1800">
        <row r="1">
          <cell r="A1" t="str">
            <v>GIÁ TRỊ PHỤ LỤC 13 - HĐ 37/2018/HĐ/OIC-SEAREE ký ngày 07/02/2018</v>
          </cell>
        </row>
      </sheetData>
      <sheetData sheetId="1801">
        <row r="1">
          <cell r="A1" t="str">
            <v>GIÁ TRỊ PHỤ LỤC 13 - HĐ 37/2018/HĐ/OIC-SEAREE ký ngày 07/02/2018</v>
          </cell>
        </row>
      </sheetData>
      <sheetData sheetId="1802">
        <row r="1">
          <cell r="A1" t="str">
            <v>GIÁ TRỊ PHỤ LỤC 13 - HĐ 37/2018/HĐ/OIC-SEAREE ký ngày 07/02/2018</v>
          </cell>
        </row>
      </sheetData>
      <sheetData sheetId="1803">
        <row r="1">
          <cell r="A1" t="str">
            <v>GIÁ TRỊ PHỤ LỤC 13 - HĐ 37/2018/HĐ/OIC-SEAREE ký ngày 07/02/2018</v>
          </cell>
        </row>
      </sheetData>
      <sheetData sheetId="1804">
        <row r="1">
          <cell r="A1" t="str">
            <v>GIÁ TRỊ PHỤ LỤC 13 - HĐ 37/2018/HĐ/OIC-SEAREE ký ngày 07/02/2018</v>
          </cell>
        </row>
      </sheetData>
      <sheetData sheetId="1805">
        <row r="1">
          <cell r="A1" t="str">
            <v>GIÁ TRỊ PHỤ LỤC 13 - HĐ 37/2018/HĐ/OIC-SEAREE ký ngày 07/02/2018</v>
          </cell>
        </row>
      </sheetData>
      <sheetData sheetId="1806">
        <row r="1">
          <cell r="A1" t="str">
            <v>GIÁ TRỊ PHỤ LỤC 13 - HĐ 37/2018/HĐ/OIC-SEAREE ký ngày 07/02/2018</v>
          </cell>
        </row>
      </sheetData>
      <sheetData sheetId="1807">
        <row r="1">
          <cell r="A1" t="str">
            <v>GIÁ TRỊ PHỤ LỤC 13 - HĐ 37/2018/HĐ/OIC-SEAREE ký ngày 07/02/2018</v>
          </cell>
        </row>
      </sheetData>
      <sheetData sheetId="1808">
        <row r="1">
          <cell r="A1" t="str">
            <v>GIÁ TRỊ PHỤ LỤC 13 - HĐ 37/2018/HĐ/OIC-SEAREE ký ngày 07/02/2018</v>
          </cell>
        </row>
      </sheetData>
      <sheetData sheetId="1809">
        <row r="1">
          <cell r="A1" t="str">
            <v>GIÁ TRỊ PHỤ LỤC 13 - HĐ 37/2018/HĐ/OIC-SEAREE ký ngày 07/02/2018</v>
          </cell>
        </row>
      </sheetData>
      <sheetData sheetId="1810">
        <row r="1">
          <cell r="A1" t="str">
            <v>GIÁ TRỊ PHỤ LỤC 13 - HĐ 37/2018/HĐ/OIC-SEAREE ký ngày 07/02/2018</v>
          </cell>
        </row>
      </sheetData>
      <sheetData sheetId="1811">
        <row r="1">
          <cell r="A1" t="str">
            <v>GIÁ TRỊ PHỤ LỤC 13 - HĐ 37/2018/HĐ/OIC-SEAREE ký ngày 07/02/2018</v>
          </cell>
        </row>
      </sheetData>
      <sheetData sheetId="1812">
        <row r="1">
          <cell r="A1" t="str">
            <v>GIÁ TRỊ PHỤ LỤC 13 - HĐ 37/2018/HĐ/OIC-SEAREE ký ngày 07/02/2018</v>
          </cell>
        </row>
      </sheetData>
      <sheetData sheetId="1813">
        <row r="1">
          <cell r="A1" t="str">
            <v>GIÁ TRỊ PHỤ LỤC 13 - HĐ 37/2018/HĐ/OIC-SEAREE ký ngày 07/02/2018</v>
          </cell>
        </row>
      </sheetData>
      <sheetData sheetId="1814">
        <row r="1">
          <cell r="A1" t="str">
            <v>GIÁ TRỊ PHỤ LỤC 13 - HĐ 37/2018/HĐ/OIC-SEAREE ký ngày 07/02/2018</v>
          </cell>
        </row>
      </sheetData>
      <sheetData sheetId="1815">
        <row r="1">
          <cell r="A1" t="str">
            <v>GIÁ TRỊ PHỤ LỤC 13 - HĐ 37/2018/HĐ/OIC-SEAREE ký ngày 07/02/2018</v>
          </cell>
        </row>
      </sheetData>
      <sheetData sheetId="1816">
        <row r="1">
          <cell r="A1" t="str">
            <v>GIÁ TRỊ PHỤ LỤC 13 - HĐ 37/2018/HĐ/OIC-SEAREE ký ngày 07/02/2018</v>
          </cell>
        </row>
      </sheetData>
      <sheetData sheetId="1817">
        <row r="1">
          <cell r="A1" t="str">
            <v>GIÁ TRỊ PHỤ LỤC 13 - HĐ 37/2018/HĐ/OIC-SEAREE ký ngày 07/02/2018</v>
          </cell>
        </row>
      </sheetData>
      <sheetData sheetId="1818">
        <row r="1">
          <cell r="A1" t="str">
            <v>GIÁ TRỊ PHỤ LỤC 13 - HĐ 37/2018/HĐ/OIC-SEAREE ký ngày 07/02/2018</v>
          </cell>
        </row>
      </sheetData>
      <sheetData sheetId="1819">
        <row r="1">
          <cell r="A1" t="str">
            <v>GIÁ TRỊ PHỤ LỤC 13 - HĐ 37/2018/HĐ/OIC-SEAREE ký ngày 07/02/2018</v>
          </cell>
        </row>
      </sheetData>
      <sheetData sheetId="1820">
        <row r="1">
          <cell r="A1" t="str">
            <v>GIÁ TRỊ PHỤ LỤC 13 - HĐ 37/2018/HĐ/OIC-SEAREE ký ngày 07/02/2018</v>
          </cell>
        </row>
      </sheetData>
      <sheetData sheetId="1821">
        <row r="1">
          <cell r="A1" t="str">
            <v>GIÁ TRỊ PHỤ LỤC 13 - HĐ 37/2018/HĐ/OIC-SEAREE ký ngày 07/02/2018</v>
          </cell>
        </row>
      </sheetData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>
        <row r="1">
          <cell r="A1" t="str">
            <v>GIÁ TRỊ PHỤ LỤC 13 - HĐ 37/2018/HĐ/OIC-SEAREE ký ngày 07/02/2018</v>
          </cell>
        </row>
      </sheetData>
      <sheetData sheetId="1830">
        <row r="1">
          <cell r="A1" t="str">
            <v>GIÁ TRỊ PHỤ LỤC 13 - HĐ 37/2018/HĐ/OIC-SEAREE ký ngày 07/02/2018</v>
          </cell>
        </row>
      </sheetData>
      <sheetData sheetId="1831">
        <row r="1">
          <cell r="A1" t="str">
            <v>GIÁ TRỊ PHỤ LỤC 13 - HĐ 37/2018/HĐ/OIC-SEAREE ký ngày 07/02/2018</v>
          </cell>
        </row>
      </sheetData>
      <sheetData sheetId="1832">
        <row r="1">
          <cell r="A1" t="str">
            <v>GIÁ TRỊ PHỤ LỤC 13 - HĐ 37/2018/HĐ/OIC-SEAREE ký ngày 07/02/2018</v>
          </cell>
        </row>
      </sheetData>
      <sheetData sheetId="1833">
        <row r="1">
          <cell r="A1" t="str">
            <v>GIÁ TRỊ PHỤ LỤC 13 - HĐ 37/2018/HĐ/OIC-SEAREE ký ngày 07/02/2018</v>
          </cell>
        </row>
      </sheetData>
      <sheetData sheetId="1834">
        <row r="1">
          <cell r="A1" t="str">
            <v>GIÁ TRỊ PHỤ LỤC 13 - HĐ 37/2018/HĐ/OIC-SEAREE ký ngày 07/02/2018</v>
          </cell>
        </row>
      </sheetData>
      <sheetData sheetId="1835">
        <row r="1">
          <cell r="A1" t="str">
            <v>GIÁ TRỊ PHỤ LỤC 13 - HĐ 37/2018/HĐ/OIC-SEAREE ký ngày 07/02/2018</v>
          </cell>
        </row>
      </sheetData>
      <sheetData sheetId="1836">
        <row r="1">
          <cell r="A1" t="str">
            <v>GIÁ TRỊ PHỤ LỤC 13 - HĐ 37/2018/HĐ/OIC-SEAREE ký ngày 07/02/2018</v>
          </cell>
        </row>
      </sheetData>
      <sheetData sheetId="1837">
        <row r="1">
          <cell r="A1" t="str">
            <v>GIÁ TRỊ PHỤ LỤC 13 - HĐ 37/2018/HĐ/OIC-SEAREE ký ngày 07/02/2018</v>
          </cell>
        </row>
      </sheetData>
      <sheetData sheetId="1838">
        <row r="1">
          <cell r="A1" t="str">
            <v>GIÁ TRỊ PHỤ LỤC 13 - HĐ 37/2018/HĐ/OIC-SEAREE ký ngày 07/02/2018</v>
          </cell>
        </row>
      </sheetData>
      <sheetData sheetId="1839">
        <row r="1">
          <cell r="A1" t="str">
            <v>GIÁ TRỊ PHỤ LỤC 13 - HĐ 37/2018/HĐ/OIC-SEAREE ký ngày 07/02/2018</v>
          </cell>
        </row>
      </sheetData>
      <sheetData sheetId="1840">
        <row r="1">
          <cell r="A1" t="str">
            <v>GIÁ TRỊ PHỤ LỤC 13 - HĐ 37/2018/HĐ/OIC-SEAREE ký ngày 07/02/2018</v>
          </cell>
        </row>
      </sheetData>
      <sheetData sheetId="1841">
        <row r="1">
          <cell r="A1" t="str">
            <v>GIÁ TRỊ PHỤ LỤC 13 - HĐ 37/2018/HĐ/OIC-SEAREE ký ngày 07/02/2018</v>
          </cell>
        </row>
      </sheetData>
      <sheetData sheetId="1842">
        <row r="1">
          <cell r="A1" t="str">
            <v>GIÁ TRỊ PHỤ LỤC 13 - HĐ 37/2018/HĐ/OIC-SEAREE ký ngày 07/02/2018</v>
          </cell>
        </row>
      </sheetData>
      <sheetData sheetId="1843" refreshError="1"/>
      <sheetData sheetId="1844">
        <row r="1">
          <cell r="A1" t="str">
            <v>GIÁ TRỊ PHỤ LỤC 13 - HĐ 37/2018/HĐ/OIC-SEAREE ký ngày 07/02/2018</v>
          </cell>
        </row>
      </sheetData>
      <sheetData sheetId="1845">
        <row r="1">
          <cell r="A1" t="str">
            <v>GIÁ TRỊ PHỤ LỤC 13 - HĐ 37/2018/HĐ/OIC-SEAREE ký ngày 07/02/2018</v>
          </cell>
        </row>
      </sheetData>
      <sheetData sheetId="1846">
        <row r="1">
          <cell r="A1" t="str">
            <v>GIÁ TRỊ PHỤ LỤC 13 - HĐ 37/2018/HĐ/OIC-SEAREE ký ngày 07/02/2018</v>
          </cell>
        </row>
      </sheetData>
      <sheetData sheetId="1847">
        <row r="1">
          <cell r="A1" t="str">
            <v>GIÁ TRỊ PHỤ LỤC 13 - HĐ 37/2018/HĐ/OIC-SEAREE ký ngày 07/02/2018</v>
          </cell>
        </row>
      </sheetData>
      <sheetData sheetId="1848">
        <row r="1">
          <cell r="A1" t="str">
            <v>GIÁ TRỊ PHỤ LỤC 13 - HĐ 37/2018/HĐ/OIC-SEAREE ký ngày 07/02/2018</v>
          </cell>
        </row>
      </sheetData>
      <sheetData sheetId="1849">
        <row r="1">
          <cell r="A1" t="str">
            <v>GIÁ TRỊ PHỤ LỤC 13 - HĐ 37/2018/HĐ/OIC-SEAREE ký ngày 07/02/2018</v>
          </cell>
        </row>
      </sheetData>
      <sheetData sheetId="1850">
        <row r="1">
          <cell r="A1" t="str">
            <v>GIÁ TRỊ PHỤ LỤC 13 - HĐ 37/2018/HĐ/OIC-SEAREE ký ngày 07/02/2018</v>
          </cell>
        </row>
      </sheetData>
      <sheetData sheetId="1851">
        <row r="1">
          <cell r="A1" t="str">
            <v>GIÁ TRỊ PHỤ LỤC 13 - HĐ 37/2018/HĐ/OIC-SEAREE ký ngày 07/02/2018</v>
          </cell>
        </row>
      </sheetData>
      <sheetData sheetId="1852">
        <row r="1">
          <cell r="A1" t="str">
            <v>GIÁ TRỊ PHỤ LỤC 13 - HĐ 37/2018/HĐ/OIC-SEAREE ký ngày 07/02/2018</v>
          </cell>
        </row>
      </sheetData>
      <sheetData sheetId="1853">
        <row r="1">
          <cell r="A1" t="str">
            <v>GIÁ TRỊ PHỤ LỤC 13 - HĐ 37/2018/HĐ/OIC-SEAREE ký ngày 07/02/2018</v>
          </cell>
        </row>
      </sheetData>
      <sheetData sheetId="1854">
        <row r="1">
          <cell r="A1" t="str">
            <v>GIÁ TRỊ PHỤ LỤC 13 - HĐ 37/2018/HĐ/OIC-SEAREE ký ngày 07/02/2018</v>
          </cell>
        </row>
      </sheetData>
      <sheetData sheetId="1855">
        <row r="1">
          <cell r="A1" t="str">
            <v>GIÁ TRỊ PHỤ LỤC 13 - HĐ 37/2018/HĐ/OIC-SEAREE ký ngày 07/02/2018</v>
          </cell>
        </row>
      </sheetData>
      <sheetData sheetId="1856">
        <row r="1">
          <cell r="A1" t="str">
            <v>GIÁ TRỊ PHỤ LỤC 13 - HĐ 37/2018/HĐ/OIC-SEAREE ký ngày 07/02/2018</v>
          </cell>
        </row>
      </sheetData>
      <sheetData sheetId="1857">
        <row r="1">
          <cell r="A1" t="str">
            <v>GIÁ TRỊ PHỤ LỤC 13 - HĐ 37/2018/HĐ/OIC-SEAREE ký ngày 07/02/2018</v>
          </cell>
        </row>
      </sheetData>
      <sheetData sheetId="1858">
        <row r="1">
          <cell r="A1" t="str">
            <v>GIÁ TRỊ PHỤ LỤC 13 - HĐ 37/2018/HĐ/OIC-SEAREE ký ngày 07/02/2018</v>
          </cell>
        </row>
      </sheetData>
      <sheetData sheetId="1859">
        <row r="1">
          <cell r="A1" t="str">
            <v>GIÁ TRỊ PHỤ LỤC 13 - HĐ 37/2018/HĐ/OIC-SEAREE ký ngày 07/02/2018</v>
          </cell>
        </row>
      </sheetData>
      <sheetData sheetId="1860">
        <row r="1">
          <cell r="A1" t="str">
            <v>GIÁ TRỊ PHỤ LỤC 13 - HĐ 37/2018/HĐ/OIC-SEAREE ký ngày 07/02/2018</v>
          </cell>
        </row>
      </sheetData>
      <sheetData sheetId="1861">
        <row r="1">
          <cell r="A1" t="str">
            <v>GIÁ TRỊ PHỤ LỤC 13 - HĐ 37/2018/HĐ/OIC-SEAREE ký ngày 07/02/2018</v>
          </cell>
        </row>
      </sheetData>
      <sheetData sheetId="1862">
        <row r="1">
          <cell r="A1" t="str">
            <v>GIÁ TRỊ PHỤ LỤC 13 - HĐ 37/2018/HĐ/OIC-SEAREE ký ngày 07/02/2018</v>
          </cell>
        </row>
      </sheetData>
      <sheetData sheetId="1863">
        <row r="1">
          <cell r="A1" t="str">
            <v>GIÁ TRỊ PHỤ LỤC 13 - HĐ 37/2018/HĐ/OIC-SEAREE ký ngày 07/02/2018</v>
          </cell>
        </row>
      </sheetData>
      <sheetData sheetId="1864">
        <row r="1">
          <cell r="A1" t="str">
            <v>GIÁ TRỊ PHỤ LỤC 13 - HĐ 37/2018/HĐ/OIC-SEAREE ký ngày 07/02/2018</v>
          </cell>
        </row>
      </sheetData>
      <sheetData sheetId="1865">
        <row r="1">
          <cell r="A1" t="str">
            <v>GIÁ TRỊ PHỤ LỤC 13 - HĐ 37/2018/HĐ/OIC-SEAREE ký ngày 07/02/2018</v>
          </cell>
        </row>
      </sheetData>
      <sheetData sheetId="1866">
        <row r="1">
          <cell r="A1" t="str">
            <v>GIÁ TRỊ PHỤ LỤC 13 - HĐ 37/2018/HĐ/OIC-SEAREE ký ngày 07/02/2018</v>
          </cell>
        </row>
      </sheetData>
      <sheetData sheetId="1867">
        <row r="1">
          <cell r="A1" t="str">
            <v>GIÁ TRỊ PHỤ LỤC 13 - HĐ 37/2018/HĐ/OIC-SEAREE ký ngày 07/02/2018</v>
          </cell>
        </row>
      </sheetData>
      <sheetData sheetId="1868">
        <row r="1">
          <cell r="A1" t="str">
            <v>GIÁ TRỊ PHỤ LỤC 13 - HĐ 37/2018/HĐ/OIC-SEAREE ký ngày 07/02/2018</v>
          </cell>
        </row>
      </sheetData>
      <sheetData sheetId="1869">
        <row r="1">
          <cell r="A1" t="str">
            <v>GIÁ TRỊ PHỤ LỤC 13 - HĐ 37/2018/HĐ/OIC-SEAREE ký ngày 07/02/2018</v>
          </cell>
        </row>
      </sheetData>
      <sheetData sheetId="1870">
        <row r="1">
          <cell r="A1" t="str">
            <v>GIÁ TRỊ PHỤ LỤC 13 - HĐ 37/2018/HĐ/OIC-SEAREE ký ngày 07/02/2018</v>
          </cell>
        </row>
      </sheetData>
      <sheetData sheetId="1871">
        <row r="1">
          <cell r="A1" t="str">
            <v>GIÁ TRỊ PHỤ LỤC 13 - HĐ 37/2018/HĐ/OIC-SEAREE ký ngày 07/02/2018</v>
          </cell>
        </row>
      </sheetData>
      <sheetData sheetId="1872">
        <row r="1">
          <cell r="A1" t="str">
            <v>GIÁ TRỊ PHỤ LỤC 13 - HĐ 37/2018/HĐ/OIC-SEAREE ký ngày 07/02/2018</v>
          </cell>
        </row>
      </sheetData>
      <sheetData sheetId="1873">
        <row r="1">
          <cell r="A1" t="str">
            <v>GIÁ TRỊ PHỤ LỤC 13 - HĐ 37/2018/HĐ/OIC-SEAREE ký ngày 07/02/2018</v>
          </cell>
        </row>
      </sheetData>
      <sheetData sheetId="1874">
        <row r="1">
          <cell r="A1" t="str">
            <v>GIÁ TRỊ PHỤ LỤC 13 - HĐ 37/2018/HĐ/OIC-SEAREE ký ngày 07/02/2018</v>
          </cell>
        </row>
      </sheetData>
      <sheetData sheetId="1875">
        <row r="1">
          <cell r="A1" t="str">
            <v>GIÁ TRỊ PHỤ LỤC 13 - HĐ 37/2018/HĐ/OIC-SEAREE ký ngày 07/02/2018</v>
          </cell>
        </row>
      </sheetData>
      <sheetData sheetId="1876">
        <row r="1">
          <cell r="A1" t="str">
            <v>GIÁ TRỊ PHỤ LỤC 13 - HĐ 37/2018/HĐ/OIC-SEAREE ký ngày 07/02/2018</v>
          </cell>
        </row>
      </sheetData>
      <sheetData sheetId="1877">
        <row r="1">
          <cell r="A1" t="str">
            <v>GIÁ TRỊ PHỤ LỤC 13 - HĐ 37/2018/HĐ/OIC-SEAREE ký ngày 07/02/2018</v>
          </cell>
        </row>
      </sheetData>
      <sheetData sheetId="1878">
        <row r="1">
          <cell r="A1" t="str">
            <v>GIÁ TRỊ PHỤ LỤC 13 - HĐ 37/2018/HĐ/OIC-SEAREE ký ngày 07/02/2018</v>
          </cell>
        </row>
      </sheetData>
      <sheetData sheetId="1879">
        <row r="1">
          <cell r="A1" t="str">
            <v>GIÁ TRỊ PHỤ LỤC 13 - HĐ 37/2018/HĐ/OIC-SEAREE ký ngày 07/02/2018</v>
          </cell>
        </row>
      </sheetData>
      <sheetData sheetId="1880">
        <row r="1">
          <cell r="A1" t="str">
            <v>GIÁ TRỊ PHỤ LỤC 13 - HĐ 37/2018/HĐ/OIC-SEAREE ký ngày 07/02/2018</v>
          </cell>
        </row>
      </sheetData>
      <sheetData sheetId="1881">
        <row r="1">
          <cell r="A1" t="str">
            <v>GIÁ TRỊ PHỤ LỤC 13 - HĐ 37/2018/HĐ/OIC-SEAREE ký ngày 07/02/2018</v>
          </cell>
        </row>
      </sheetData>
      <sheetData sheetId="1882">
        <row r="1">
          <cell r="A1" t="str">
            <v>GIÁ TRỊ PHỤ LỤC 13 - HĐ 37/2018/HĐ/OIC-SEAREE ký ngày 07/02/2018</v>
          </cell>
        </row>
      </sheetData>
      <sheetData sheetId="1883">
        <row r="1">
          <cell r="A1" t="str">
            <v>GIÁ TRỊ PHỤ LỤC 13 - HĐ 37/2018/HĐ/OIC-SEAREE ký ngày 07/02/2018</v>
          </cell>
        </row>
      </sheetData>
      <sheetData sheetId="1884">
        <row r="1">
          <cell r="A1" t="str">
            <v>GIÁ TRỊ PHỤ LỤC 13 - HĐ 37/2018/HĐ/OIC-SEAREE ký ngày 07/02/2018</v>
          </cell>
        </row>
      </sheetData>
      <sheetData sheetId="1885">
        <row r="1">
          <cell r="A1" t="str">
            <v>GIÁ TRỊ PHỤ LỤC 13 - HĐ 37/2018/HĐ/OIC-SEAREE ký ngày 07/02/2018</v>
          </cell>
        </row>
      </sheetData>
      <sheetData sheetId="1886">
        <row r="1">
          <cell r="A1" t="str">
            <v>GIÁ TRỊ PHỤ LỤC 13 - HĐ 37/2018/HĐ/OIC-SEAREE ký ngày 07/02/2018</v>
          </cell>
        </row>
      </sheetData>
      <sheetData sheetId="1887">
        <row r="1">
          <cell r="A1" t="str">
            <v>GIÁ TRỊ PHỤ LỤC 13 - HĐ 37/2018/HĐ/OIC-SEAREE ký ngày 07/02/2018</v>
          </cell>
        </row>
      </sheetData>
      <sheetData sheetId="1888">
        <row r="1">
          <cell r="A1" t="str">
            <v>GIÁ TRỊ PHỤ LỤC 13 - HĐ 37/2018/HĐ/OIC-SEAREE ký ngày 07/02/2018</v>
          </cell>
        </row>
      </sheetData>
      <sheetData sheetId="1889">
        <row r="1">
          <cell r="A1" t="str">
            <v>GIÁ TRỊ PHỤ LỤC 13 - HĐ 37/2018/HĐ/OIC-SEAREE ký ngày 07/02/2018</v>
          </cell>
        </row>
      </sheetData>
      <sheetData sheetId="1890">
        <row r="1">
          <cell r="A1" t="str">
            <v>GIÁ TRỊ PHỤ LỤC 13 - HĐ 37/2018/HĐ/OIC-SEAREE ký ngày 07/02/2018</v>
          </cell>
        </row>
      </sheetData>
      <sheetData sheetId="1891">
        <row r="1">
          <cell r="A1" t="str">
            <v>GIÁ TRỊ PHỤ LỤC 13 - HĐ 37/2018/HĐ/OIC-SEAREE ký ngày 07/02/2018</v>
          </cell>
        </row>
      </sheetData>
      <sheetData sheetId="1892">
        <row r="1">
          <cell r="A1" t="str">
            <v>GIÁ TRỊ PHỤ LỤC 13 - HĐ 37/2018/HĐ/OIC-SEAREE ký ngày 07/02/2018</v>
          </cell>
        </row>
      </sheetData>
      <sheetData sheetId="1893">
        <row r="1">
          <cell r="A1" t="str">
            <v>GIÁ TRỊ PHỤ LỤC 13 - HĐ 37/2018/HĐ/OIC-SEAREE ký ngày 07/02/2018</v>
          </cell>
        </row>
      </sheetData>
      <sheetData sheetId="1894">
        <row r="1">
          <cell r="A1" t="str">
            <v>GIÁ TRỊ PHỤ LỤC 13 - HĐ 37/2018/HĐ/OIC-SEAREE ký ngày 07/02/2018</v>
          </cell>
        </row>
      </sheetData>
      <sheetData sheetId="1895">
        <row r="1">
          <cell r="A1" t="str">
            <v>GIÁ TRỊ PHỤ LỤC 13 - HĐ 37/2018/HĐ/OIC-SEAREE ký ngày 07/02/2018</v>
          </cell>
        </row>
      </sheetData>
      <sheetData sheetId="1896">
        <row r="1">
          <cell r="A1" t="str">
            <v>GIÁ TRỊ PHỤ LỤC 13 - HĐ 37/2018/HĐ/OIC-SEAREE ký ngày 07/02/2018</v>
          </cell>
        </row>
      </sheetData>
      <sheetData sheetId="1897">
        <row r="1">
          <cell r="A1" t="str">
            <v>GIÁ TRỊ PHỤ LỤC 13 - HĐ 37/2018/HĐ/OIC-SEAREE ký ngày 07/02/2018</v>
          </cell>
        </row>
      </sheetData>
      <sheetData sheetId="1898">
        <row r="1">
          <cell r="A1" t="str">
            <v>GIÁ TRỊ PHỤ LỤC 13 - HĐ 37/2018/HĐ/OIC-SEAREE ký ngày 07/02/2018</v>
          </cell>
        </row>
      </sheetData>
      <sheetData sheetId="1899">
        <row r="1">
          <cell r="A1" t="str">
            <v>GIÁ TRỊ PHỤ LỤC 13 - HĐ 37/2018/HĐ/OIC-SEAREE ký ngày 07/02/2018</v>
          </cell>
        </row>
      </sheetData>
      <sheetData sheetId="1900">
        <row r="1">
          <cell r="A1" t="str">
            <v>GIÁ TRỊ PHỤ LỤC 13 - HĐ 37/2018/HĐ/OIC-SEAREE ký ngày 07/02/2018</v>
          </cell>
        </row>
      </sheetData>
      <sheetData sheetId="1901">
        <row r="1">
          <cell r="A1" t="str">
            <v>GIÁ TRỊ PHỤ LỤC 13 - HĐ 37/2018/HĐ/OIC-SEAREE ký ngày 07/02/2018</v>
          </cell>
        </row>
      </sheetData>
      <sheetData sheetId="1902">
        <row r="1">
          <cell r="A1" t="str">
            <v>GIÁ TRỊ PHỤ LỤC 13 - HĐ 37/2018/HĐ/OIC-SEAREE ký ngày 07/02/2018</v>
          </cell>
        </row>
      </sheetData>
      <sheetData sheetId="1903">
        <row r="1">
          <cell r="A1" t="str">
            <v>GIÁ TRỊ PHỤ LỤC 13 - HĐ 37/2018/HĐ/OIC-SEAREE ký ngày 07/02/2018</v>
          </cell>
        </row>
      </sheetData>
      <sheetData sheetId="1904">
        <row r="1">
          <cell r="A1" t="str">
            <v>GIÁ TRỊ PHỤ LỤC 13 - HĐ 37/2018/HĐ/OIC-SEAREE ký ngày 07/02/2018</v>
          </cell>
        </row>
      </sheetData>
      <sheetData sheetId="1905">
        <row r="1">
          <cell r="A1" t="str">
            <v>GIÁ TRỊ PHỤ LỤC 13 - HĐ 37/2018/HĐ/OIC-SEAREE ký ngày 07/02/2018</v>
          </cell>
        </row>
      </sheetData>
      <sheetData sheetId="1906">
        <row r="1">
          <cell r="A1" t="str">
            <v>GIÁ TRỊ PHỤ LỤC 13 - HĐ 37/2018/HĐ/OIC-SEAREE ký ngày 07/02/2018</v>
          </cell>
        </row>
      </sheetData>
      <sheetData sheetId="1907">
        <row r="1">
          <cell r="A1" t="str">
            <v>GIÁ TRỊ PHỤ LỤC 13 - HĐ 37/2018/HĐ/OIC-SEAREE ký ngày 07/02/2018</v>
          </cell>
        </row>
      </sheetData>
      <sheetData sheetId="1908">
        <row r="1">
          <cell r="A1" t="str">
            <v>GIÁ TRỊ PHỤ LỤC 13 - HĐ 37/2018/HĐ/OIC-SEAREE ký ngày 07/02/2018</v>
          </cell>
        </row>
      </sheetData>
      <sheetData sheetId="1909">
        <row r="1">
          <cell r="A1" t="str">
            <v>GIÁ TRỊ PHỤ LỤC 13 - HĐ 37/2018/HĐ/OIC-SEAREE ký ngày 07/02/2018</v>
          </cell>
        </row>
      </sheetData>
      <sheetData sheetId="1910">
        <row r="1">
          <cell r="A1" t="str">
            <v>GIÁ TRỊ PHỤ LỤC 13 - HĐ 37/2018/HĐ/OIC-SEAREE ký ngày 07/02/2018</v>
          </cell>
        </row>
      </sheetData>
      <sheetData sheetId="1911">
        <row r="1">
          <cell r="A1" t="str">
            <v>GIÁ TRỊ PHỤ LỤC 13 - HĐ 37/2018/HĐ/OIC-SEAREE ký ngày 07/02/2018</v>
          </cell>
        </row>
      </sheetData>
      <sheetData sheetId="1912" refreshError="1"/>
      <sheetData sheetId="1913">
        <row r="1">
          <cell r="A1" t="str">
            <v>GIÁ TRỊ PHỤ LỤC 13 - HĐ 37/2018/HĐ/OIC-SEAREE ký ngày 07/02/2018</v>
          </cell>
        </row>
      </sheetData>
      <sheetData sheetId="1914">
        <row r="1">
          <cell r="A1" t="str">
            <v>GIÁ TRỊ PHỤ LỤC 13 - HĐ 37/2018/HĐ/OIC-SEAREE ký ngày 07/02/2018</v>
          </cell>
        </row>
      </sheetData>
      <sheetData sheetId="1915">
        <row r="1">
          <cell r="A1" t="str">
            <v>GIÁ TRỊ PHỤ LỤC 13 - HĐ 37/2018/HĐ/OIC-SEAREE ký ngày 07/02/2018</v>
          </cell>
        </row>
      </sheetData>
      <sheetData sheetId="1916">
        <row r="1">
          <cell r="A1" t="str">
            <v>GIÁ TRỊ PHỤ LỤC 13 - HĐ 37/2018/HĐ/OIC-SEAREE ký ngày 07/02/2018</v>
          </cell>
        </row>
      </sheetData>
      <sheetData sheetId="1917">
        <row r="1">
          <cell r="A1" t="str">
            <v>GIÁ TRỊ PHỤ LỤC 13 - HĐ 37/2018/HĐ/OIC-SEAREE ký ngày 07/02/2018</v>
          </cell>
        </row>
      </sheetData>
      <sheetData sheetId="1918">
        <row r="1">
          <cell r="A1" t="str">
            <v>GIÁ TRỊ PHỤ LỤC 13 - HĐ 37/2018/HĐ/OIC-SEAREE ký ngày 07/02/2018</v>
          </cell>
        </row>
      </sheetData>
      <sheetData sheetId="1919">
        <row r="1">
          <cell r="A1" t="str">
            <v>GIÁ TRỊ PHỤ LỤC 13 - HĐ 37/2018/HĐ/OIC-SEAREE ký ngày 07/02/2018</v>
          </cell>
        </row>
      </sheetData>
      <sheetData sheetId="1920">
        <row r="1">
          <cell r="A1" t="str">
            <v>GIÁ TRỊ PHỤ LỤC 13 - HĐ 37/2018/HĐ/OIC-SEAREE ký ngày 07/02/2018</v>
          </cell>
        </row>
      </sheetData>
      <sheetData sheetId="1921">
        <row r="1">
          <cell r="A1" t="str">
            <v>GIÁ TRỊ PHỤ LỤC 13 - HĐ 37/2018/HĐ/OIC-SEAREE ký ngày 07/02/2018</v>
          </cell>
        </row>
      </sheetData>
      <sheetData sheetId="1922">
        <row r="1">
          <cell r="A1" t="str">
            <v>GIÁ TRỊ PHỤ LỤC 13 - HĐ 37/2018/HĐ/OIC-SEAREE ký ngày 07/02/2018</v>
          </cell>
        </row>
      </sheetData>
      <sheetData sheetId="1923">
        <row r="1">
          <cell r="A1" t="str">
            <v>GIÁ TRỊ PHỤ LỤC 13 - HĐ 37/2018/HĐ/OIC-SEAREE ký ngày 07/02/2018</v>
          </cell>
        </row>
      </sheetData>
      <sheetData sheetId="1924">
        <row r="1">
          <cell r="A1" t="str">
            <v>GIÁ TRỊ PHỤ LỤC 13 - HĐ 37/2018/HĐ/OIC-SEAREE ký ngày 07/02/2018</v>
          </cell>
        </row>
      </sheetData>
      <sheetData sheetId="1925">
        <row r="1">
          <cell r="A1" t="str">
            <v>GIÁ TRỊ PHỤ LỤC 13 - HĐ 37/2018/HĐ/OIC-SEAREE ký ngày 07/02/2018</v>
          </cell>
        </row>
      </sheetData>
      <sheetData sheetId="1926">
        <row r="1">
          <cell r="A1" t="str">
            <v>GIÁ TRỊ PHỤ LỤC 13 - HĐ 37/2018/HĐ/OIC-SEAREE ký ngày 07/02/2018</v>
          </cell>
        </row>
      </sheetData>
      <sheetData sheetId="1927">
        <row r="1">
          <cell r="A1" t="str">
            <v>GIÁ TRỊ PHỤ LỤC 13 - HĐ 37/2018/HĐ/OIC-SEAREE ký ngày 07/02/2018</v>
          </cell>
        </row>
      </sheetData>
      <sheetData sheetId="1928">
        <row r="1">
          <cell r="A1" t="str">
            <v>GIÁ TRỊ PHỤ LỤC 13 - HĐ 37/2018/HĐ/OIC-SEAREE ký ngày 07/02/2018</v>
          </cell>
        </row>
      </sheetData>
      <sheetData sheetId="1929">
        <row r="1">
          <cell r="A1" t="str">
            <v>GIÁ TRỊ PHỤ LỤC 13 - HĐ 37/2018/HĐ/OIC-SEAREE ký ngày 07/02/2018</v>
          </cell>
        </row>
      </sheetData>
      <sheetData sheetId="1930">
        <row r="1">
          <cell r="A1" t="str">
            <v>GIÁ TRỊ PHỤ LỤC 13 - HĐ 37/2018/HĐ/OIC-SEAREE ký ngày 07/02/2018</v>
          </cell>
        </row>
      </sheetData>
      <sheetData sheetId="1931">
        <row r="1">
          <cell r="A1" t="str">
            <v>GIÁ TRỊ PHỤ LỤC 13 - HĐ 37/2018/HĐ/OIC-SEAREE ký ngày 07/02/2018</v>
          </cell>
        </row>
      </sheetData>
      <sheetData sheetId="1932">
        <row r="1">
          <cell r="A1" t="str">
            <v>GIÁ TRỊ PHỤ LỤC 13 - HĐ 37/2018/HĐ/OIC-SEAREE ký ngày 07/02/2018</v>
          </cell>
        </row>
      </sheetData>
      <sheetData sheetId="1933">
        <row r="1">
          <cell r="A1" t="str">
            <v>GIÁ TRỊ PHỤ LỤC 13 - HĐ 37/2018/HĐ/OIC-SEAREE ký ngày 07/02/2018</v>
          </cell>
        </row>
      </sheetData>
      <sheetData sheetId="1934">
        <row r="1">
          <cell r="A1" t="str">
            <v>GIÁ TRỊ PHỤ LỤC 13 - HĐ 37/2018/HĐ/OIC-SEAREE ký ngày 07/02/2018</v>
          </cell>
        </row>
      </sheetData>
      <sheetData sheetId="1935">
        <row r="1">
          <cell r="A1" t="str">
            <v>GIÁ TRỊ PHỤ LỤC 13 - HĐ 37/2018/HĐ/OIC-SEAREE ký ngày 07/02/2018</v>
          </cell>
        </row>
      </sheetData>
      <sheetData sheetId="1936">
        <row r="1">
          <cell r="A1" t="str">
            <v>GIÁ TRỊ PHỤ LỤC 13 - HĐ 37/2018/HĐ/OIC-SEAREE ký ngày 07/02/2018</v>
          </cell>
        </row>
      </sheetData>
      <sheetData sheetId="1937">
        <row r="1">
          <cell r="A1" t="str">
            <v>GIÁ TRỊ PHỤ LỤC 13 - HĐ 37/2018/HĐ/OIC-SEAREE ký ngày 07/02/2018</v>
          </cell>
        </row>
      </sheetData>
      <sheetData sheetId="1938">
        <row r="1">
          <cell r="A1" t="str">
            <v>GIÁ TRỊ PHỤ LỤC 13 - HĐ 37/2018/HĐ/OIC-SEAREE ký ngày 07/02/2018</v>
          </cell>
        </row>
      </sheetData>
      <sheetData sheetId="1939">
        <row r="1">
          <cell r="A1" t="str">
            <v>GIÁ TRỊ PHỤ LỤC 13 - HĐ 37/2018/HĐ/OIC-SEAREE ký ngày 07/02/2018</v>
          </cell>
        </row>
      </sheetData>
      <sheetData sheetId="1940">
        <row r="1">
          <cell r="A1" t="str">
            <v>GIÁ TRỊ PHỤ LỤC 13 - HĐ 37/2018/HĐ/OIC-SEAREE ký ngày 07/02/2018</v>
          </cell>
        </row>
      </sheetData>
      <sheetData sheetId="1941">
        <row r="1">
          <cell r="A1" t="str">
            <v>GIÁ TRỊ PHỤ LỤC 13 - HĐ 37/2018/HĐ/OIC-SEAREE ký ngày 07/02/2018</v>
          </cell>
        </row>
      </sheetData>
      <sheetData sheetId="1942">
        <row r="1">
          <cell r="A1" t="str">
            <v>GIÁ TRỊ PHỤ LỤC 13 - HĐ 37/2018/HĐ/OIC-SEAREE ký ngày 07/02/2018</v>
          </cell>
        </row>
      </sheetData>
      <sheetData sheetId="1943">
        <row r="1">
          <cell r="A1" t="str">
            <v>GIÁ TRỊ PHỤ LỤC 13 - HĐ 37/2018/HĐ/OIC-SEAREE ký ngày 07/02/2018</v>
          </cell>
        </row>
      </sheetData>
      <sheetData sheetId="1944">
        <row r="1">
          <cell r="A1" t="str">
            <v>GIÁ TRỊ PHỤ LỤC 13 - HĐ 37/2018/HĐ/OIC-SEAREE ký ngày 07/02/2018</v>
          </cell>
        </row>
      </sheetData>
      <sheetData sheetId="1945">
        <row r="1">
          <cell r="A1" t="str">
            <v>GIÁ TRỊ PHỤ LỤC 13 - HĐ 37/2018/HĐ/OIC-SEAREE ký ngày 07/02/2018</v>
          </cell>
        </row>
      </sheetData>
      <sheetData sheetId="1946">
        <row r="1">
          <cell r="A1" t="str">
            <v>GIÁ TRỊ PHỤ LỤC 13 - HĐ 37/2018/HĐ/OIC-SEAREE ký ngày 07/02/2018</v>
          </cell>
        </row>
      </sheetData>
      <sheetData sheetId="1947">
        <row r="1">
          <cell r="A1" t="str">
            <v>GIÁ TRỊ PHỤ LỤC 13 - HĐ 37/2018/HĐ/OIC-SEAREE ký ngày 07/02/2018</v>
          </cell>
        </row>
      </sheetData>
      <sheetData sheetId="1948">
        <row r="1">
          <cell r="A1" t="str">
            <v>GIÁ TRỊ PHỤ LỤC 13 - HĐ 37/2018/HĐ/OIC-SEAREE ký ngày 07/02/2018</v>
          </cell>
        </row>
      </sheetData>
      <sheetData sheetId="1949">
        <row r="1">
          <cell r="A1" t="str">
            <v>GIÁ TRỊ PHỤ LỤC 13 - HĐ 37/2018/HĐ/OIC-SEAREE ký ngày 07/02/2018</v>
          </cell>
        </row>
      </sheetData>
      <sheetData sheetId="1950">
        <row r="1">
          <cell r="A1" t="str">
            <v>GIÁ TRỊ PHỤ LỤC 13 - HĐ 37/2018/HĐ/OIC-SEAREE ký ngày 07/02/2018</v>
          </cell>
        </row>
      </sheetData>
      <sheetData sheetId="1951">
        <row r="1">
          <cell r="A1" t="str">
            <v>GIÁ TRỊ PHỤ LỤC 13 - HĐ 37/2018/HĐ/OIC-SEAREE ký ngày 07/02/2018</v>
          </cell>
        </row>
      </sheetData>
      <sheetData sheetId="1952">
        <row r="1">
          <cell r="A1" t="str">
            <v>GIÁ TRỊ PHỤ LỤC 13 - HĐ 37/2018/HĐ/OIC-SEAREE ký ngày 07/02/2018</v>
          </cell>
        </row>
      </sheetData>
      <sheetData sheetId="1953">
        <row r="1">
          <cell r="A1" t="str">
            <v>GIÁ TRỊ PHỤ LỤC 13 - HĐ 37/2018/HĐ/OIC-SEAREE ký ngày 07/02/2018</v>
          </cell>
        </row>
      </sheetData>
      <sheetData sheetId="1954">
        <row r="1">
          <cell r="A1" t="str">
            <v>GIÁ TRỊ PHỤ LỤC 13 - HĐ 37/2018/HĐ/OIC-SEAREE ký ngày 07/02/2018</v>
          </cell>
        </row>
      </sheetData>
      <sheetData sheetId="1955">
        <row r="1">
          <cell r="A1" t="str">
            <v>GIÁ TRỊ PHỤ LỤC 13 - HĐ 37/2018/HĐ/OIC-SEAREE ký ngày 07/02/2018</v>
          </cell>
        </row>
      </sheetData>
      <sheetData sheetId="1956">
        <row r="1">
          <cell r="A1" t="str">
            <v>GIÁ TRỊ PHỤ LỤC 13 - HĐ 37/2018/HĐ/OIC-SEAREE ký ngày 07/02/2018</v>
          </cell>
        </row>
      </sheetData>
      <sheetData sheetId="1957">
        <row r="1">
          <cell r="A1" t="str">
            <v>GIÁ TRỊ PHỤ LỤC 13 - HĐ 37/2018/HĐ/OIC-SEAREE ký ngày 07/02/2018</v>
          </cell>
        </row>
      </sheetData>
      <sheetData sheetId="1958">
        <row r="1">
          <cell r="A1" t="str">
            <v>GIÁ TRỊ PHỤ LỤC 13 - HĐ 37/2018/HĐ/OIC-SEAREE ký ngày 07/02/2018</v>
          </cell>
        </row>
      </sheetData>
      <sheetData sheetId="1959">
        <row r="1">
          <cell r="A1" t="str">
            <v>GIÁ TRỊ PHỤ LỤC 13 - HĐ 37/2018/HĐ/OIC-SEAREE ký ngày 07/02/2018</v>
          </cell>
        </row>
      </sheetData>
      <sheetData sheetId="1960">
        <row r="1">
          <cell r="A1" t="str">
            <v>GIÁ TRỊ PHỤ LỤC 13 - HĐ 37/2018/HĐ/OIC-SEAREE ký ngày 07/02/2018</v>
          </cell>
        </row>
      </sheetData>
      <sheetData sheetId="1961">
        <row r="1">
          <cell r="A1" t="str">
            <v>GIÁ TRỊ PHỤ LỤC 13 - HĐ 37/2018/HĐ/OIC-SEAREE ký ngày 07/02/2018</v>
          </cell>
        </row>
      </sheetData>
      <sheetData sheetId="1962">
        <row r="1">
          <cell r="A1" t="str">
            <v>GIÁ TRỊ PHỤ LỤC 13 - HĐ 37/2018/HĐ/OIC-SEAREE ký ngày 07/02/2018</v>
          </cell>
        </row>
      </sheetData>
      <sheetData sheetId="1963">
        <row r="1">
          <cell r="A1" t="str">
            <v>GIÁ TRỊ PHỤ LỤC 13 - HĐ 37/2018/HĐ/OIC-SEAREE ký ngày 07/02/2018</v>
          </cell>
        </row>
      </sheetData>
      <sheetData sheetId="1964">
        <row r="1">
          <cell r="A1" t="str">
            <v>GIÁ TRỊ PHỤ LỤC 13 - HĐ 37/2018/HĐ/OIC-SEAREE ký ngày 07/02/2018</v>
          </cell>
        </row>
      </sheetData>
      <sheetData sheetId="1965">
        <row r="1">
          <cell r="A1" t="str">
            <v>GIÁ TRỊ PHỤ LỤC 13 - HĐ 37/2018/HĐ/OIC-SEAREE ký ngày 07/02/2018</v>
          </cell>
        </row>
      </sheetData>
      <sheetData sheetId="1966">
        <row r="1">
          <cell r="A1" t="str">
            <v>GIÁ TRỊ PHỤ LỤC 13 - HĐ 37/2018/HĐ/OIC-SEAREE ký ngày 07/02/2018</v>
          </cell>
        </row>
      </sheetData>
      <sheetData sheetId="1967">
        <row r="1">
          <cell r="A1" t="str">
            <v>GIÁ TRỊ PHỤ LỤC 13 - HĐ 37/2018/HĐ/OIC-SEAREE ký ngày 07/02/2018</v>
          </cell>
        </row>
      </sheetData>
      <sheetData sheetId="1968">
        <row r="1">
          <cell r="A1" t="str">
            <v>GIÁ TRỊ PHỤ LỤC 13 - HĐ 37/2018/HĐ/OIC-SEAREE ký ngày 07/02/2018</v>
          </cell>
        </row>
      </sheetData>
      <sheetData sheetId="1969">
        <row r="1">
          <cell r="A1" t="str">
            <v>GIÁ TRỊ PHỤ LỤC 13 - HĐ 37/2018/HĐ/OIC-SEAREE ký ngày 07/02/2018</v>
          </cell>
        </row>
      </sheetData>
      <sheetData sheetId="1970">
        <row r="1">
          <cell r="A1" t="str">
            <v>GIÁ TRỊ PHỤ LỤC 13 - HĐ 37/2018/HĐ/OIC-SEAREE ký ngày 07/02/2018</v>
          </cell>
        </row>
      </sheetData>
      <sheetData sheetId="1971">
        <row r="1">
          <cell r="A1" t="str">
            <v>GIÁ TRỊ PHỤ LỤC 13 - HĐ 37/2018/HĐ/OIC-SEAREE ký ngày 07/02/2018</v>
          </cell>
        </row>
      </sheetData>
      <sheetData sheetId="1972">
        <row r="1">
          <cell r="A1" t="str">
            <v>GIÁ TRỊ PHỤ LỤC 13 - HĐ 37/2018/HĐ/OIC-SEAREE ký ngày 07/02/2018</v>
          </cell>
        </row>
      </sheetData>
      <sheetData sheetId="1973">
        <row r="1">
          <cell r="A1" t="str">
            <v>GIÁ TRỊ PHỤ LỤC 13 - HĐ 37/2018/HĐ/OIC-SEAREE ký ngày 07/02/2018</v>
          </cell>
        </row>
      </sheetData>
      <sheetData sheetId="1974">
        <row r="1">
          <cell r="A1" t="str">
            <v>GIÁ TRỊ PHỤ LỤC 13 - HĐ 37/2018/HĐ/OIC-SEAREE ký ngày 07/02/2018</v>
          </cell>
        </row>
      </sheetData>
      <sheetData sheetId="1975">
        <row r="1">
          <cell r="A1" t="str">
            <v>GIÁ TRỊ PHỤ LỤC 13 - HĐ 37/2018/HĐ/OIC-SEAREE ký ngày 07/02/2018</v>
          </cell>
        </row>
      </sheetData>
      <sheetData sheetId="1976">
        <row r="1">
          <cell r="A1" t="str">
            <v>GIÁ TRỊ PHỤ LỤC 13 - HĐ 37/2018/HĐ/OIC-SEAREE ký ngày 07/02/2018</v>
          </cell>
        </row>
      </sheetData>
      <sheetData sheetId="1977" refreshError="1"/>
      <sheetData sheetId="1978" refreshError="1"/>
      <sheetData sheetId="1979" refreshError="1"/>
      <sheetData sheetId="1980">
        <row r="1">
          <cell r="A1" t="str">
            <v>GIÁ TRỊ PHỤ LỤC 13 - HĐ 37/2018/HĐ/OIC-SEAREE ký ngày 07/02/2018</v>
          </cell>
        </row>
      </sheetData>
      <sheetData sheetId="1981">
        <row r="1">
          <cell r="A1" t="str">
            <v>GIÁ TRỊ PHỤ LỤC 13 - HĐ 37/2018/HĐ/OIC-SEAREE ký ngày 07/02/2018</v>
          </cell>
        </row>
      </sheetData>
      <sheetData sheetId="1982">
        <row r="1">
          <cell r="A1" t="str">
            <v>GIÁ TRỊ PHỤ LỤC 13 - HĐ 37/2018/HĐ/OIC-SEAREE ký ngày 07/02/2018</v>
          </cell>
        </row>
      </sheetData>
      <sheetData sheetId="1983">
        <row r="1">
          <cell r="A1" t="str">
            <v>GIÁ TRỊ PHỤ LỤC 13 - HĐ 37/2018/HĐ/OIC-SEAREE ký ngày 07/02/2018</v>
          </cell>
        </row>
      </sheetData>
      <sheetData sheetId="1984" refreshError="1"/>
      <sheetData sheetId="1985">
        <row r="1">
          <cell r="A1" t="str">
            <v>GIÁ TRỊ PHỤ LỤC 13 - HĐ 37/2018/HĐ/OIC-SEAREE ký ngày 07/02/2018</v>
          </cell>
        </row>
      </sheetData>
      <sheetData sheetId="1986">
        <row r="1">
          <cell r="A1" t="str">
            <v>GIÁ TRỊ PHỤ LỤC 13 - HĐ 37/2018/HĐ/OIC-SEAREE ký ngày 07/02/2018</v>
          </cell>
        </row>
      </sheetData>
      <sheetData sheetId="1987">
        <row r="1">
          <cell r="A1" t="str">
            <v>GIÁ TRỊ PHỤ LỤC 13 - HĐ 37/2018/HĐ/OIC-SEAREE ký ngày 07/02/2018</v>
          </cell>
        </row>
      </sheetData>
      <sheetData sheetId="1988">
        <row r="1">
          <cell r="A1" t="str">
            <v>GIÁ TRỊ PHỤ LỤC 13 - HĐ 37/2018/HĐ/OIC-SEAREE ký ngày 07/02/2018</v>
          </cell>
        </row>
      </sheetData>
      <sheetData sheetId="1989">
        <row r="1">
          <cell r="A1" t="str">
            <v>GIÁ TRỊ PHỤ LỤC 13 - HĐ 37/2018/HĐ/OIC-SEAREE ký ngày 07/02/2018</v>
          </cell>
        </row>
      </sheetData>
      <sheetData sheetId="1990">
        <row r="1">
          <cell r="A1" t="str">
            <v>GIÁ TRỊ PHỤ LỤC 13 - HĐ 37/2018/HĐ/OIC-SEAREE ký ngày 07/02/2018</v>
          </cell>
        </row>
      </sheetData>
      <sheetData sheetId="1991">
        <row r="1">
          <cell r="A1" t="str">
            <v>GIÁ TRỊ PHỤ LỤC 13 - HĐ 37/2018/HĐ/OIC-SEAREE ký ngày 07/02/2018</v>
          </cell>
        </row>
      </sheetData>
      <sheetData sheetId="1992">
        <row r="1">
          <cell r="A1" t="str">
            <v>GIÁ TRỊ PHỤ LỤC 13 - HĐ 37/2018/HĐ/OIC-SEAREE ký ngày 07/02/2018</v>
          </cell>
        </row>
      </sheetData>
      <sheetData sheetId="1993">
        <row r="1">
          <cell r="A1" t="str">
            <v>GIÁ TRỊ PHỤ LỤC 13 - HĐ 37/2018/HĐ/OIC-SEAREE ký ngày 07/02/2018</v>
          </cell>
        </row>
      </sheetData>
      <sheetData sheetId="1994" refreshError="1"/>
      <sheetData sheetId="1995" refreshError="1"/>
      <sheetData sheetId="1996">
        <row r="1">
          <cell r="A1" t="str">
            <v>GIÁ TRỊ PHỤ LỤC 13 - HĐ 37/2018/HĐ/OIC-SEAREE ký ngày 07/02/2018</v>
          </cell>
        </row>
      </sheetData>
      <sheetData sheetId="1997">
        <row r="1">
          <cell r="A1" t="str">
            <v>GIÁ TRỊ PHỤ LỤC 13 - HĐ 37/2018/HĐ/OIC-SEAREE ký ngày 07/02/2018</v>
          </cell>
        </row>
      </sheetData>
      <sheetData sheetId="1998">
        <row r="1">
          <cell r="A1" t="str">
            <v>GIÁ TRỊ PHỤ LỤC 13 - HĐ 37/2018/HĐ/OIC-SEAREE ký ngày 07/02/2018</v>
          </cell>
        </row>
      </sheetData>
      <sheetData sheetId="1999">
        <row r="1">
          <cell r="A1" t="str">
            <v>GIÁ TRỊ PHỤ LỤC 13 - HĐ 37/2018/HĐ/OIC-SEAREE ký ngày 07/02/2018</v>
          </cell>
        </row>
      </sheetData>
      <sheetData sheetId="2000">
        <row r="1">
          <cell r="A1" t="str">
            <v>GIÁ TRỊ PHỤ LỤC 13 - HĐ 37/2018/HĐ/OIC-SEAREE ký ngày 07/02/2018</v>
          </cell>
        </row>
      </sheetData>
      <sheetData sheetId="2001">
        <row r="1">
          <cell r="A1" t="str">
            <v>GIÁ TRỊ PHỤ LỤC 13 - HĐ 37/2018/HĐ/OIC-SEAREE ký ngày 07/02/2018</v>
          </cell>
        </row>
      </sheetData>
      <sheetData sheetId="2002" refreshError="1"/>
      <sheetData sheetId="2003" refreshError="1"/>
      <sheetData sheetId="2004">
        <row r="1">
          <cell r="A1" t="str">
            <v>GIÁ TRỊ PHỤ LỤC 13 - HĐ 37/2018/HĐ/OIC-SEAREE ký ngày 07/02/2018</v>
          </cell>
        </row>
      </sheetData>
      <sheetData sheetId="2005">
        <row r="1">
          <cell r="A1" t="str">
            <v>GIÁ TRỊ PHỤ LỤC 13 - HĐ 37/2018/HĐ/OIC-SEAREE ký ngày 07/02/2018</v>
          </cell>
        </row>
      </sheetData>
      <sheetData sheetId="2006">
        <row r="1">
          <cell r="A1" t="str">
            <v>GIÁ TRỊ PHỤ LỤC 13 - HĐ 37/2018/HĐ/OIC-SEAREE ký ngày 07/02/2018</v>
          </cell>
        </row>
      </sheetData>
      <sheetData sheetId="2007">
        <row r="1">
          <cell r="A1" t="str">
            <v>GIÁ TRỊ PHỤ LỤC 13 - HĐ 37/2018/HĐ/OIC-SEAREE ký ngày 07/02/2018</v>
          </cell>
        </row>
      </sheetData>
      <sheetData sheetId="2008"/>
      <sheetData sheetId="2009">
        <row r="1">
          <cell r="A1" t="str">
            <v>GIÁ TRỊ PHỤ LỤC 13 - HĐ 37/2018/HĐ/OIC-SEAREE ký ngày 07/02/2018</v>
          </cell>
        </row>
      </sheetData>
      <sheetData sheetId="2010">
        <row r="1">
          <cell r="A1" t="str">
            <v>GIÁ TRỊ PHỤ LỤC 13 - HĐ 37/2018/HĐ/OIC-SEAREE ký ngày 07/02/2018</v>
          </cell>
        </row>
      </sheetData>
      <sheetData sheetId="2011">
        <row r="1">
          <cell r="A1" t="str">
            <v>GIÁ TRỊ PHỤ LỤC 13 - HĐ 37/2018/HĐ/OIC-SEAREE ký ngày 07/02/2018</v>
          </cell>
        </row>
      </sheetData>
      <sheetData sheetId="2012">
        <row r="1">
          <cell r="A1" t="str">
            <v>GIÁ TRỊ PHỤ LỤC 13 - HĐ 37/2018/HĐ/OIC-SEAREE ký ngày 07/02/2018</v>
          </cell>
        </row>
      </sheetData>
      <sheetData sheetId="2013">
        <row r="1">
          <cell r="A1" t="str">
            <v>GIÁ TRỊ PHỤ LỤC 13 - HĐ 37/2018/HĐ/OIC-SEAREE ký ngày 07/02/2018</v>
          </cell>
        </row>
      </sheetData>
      <sheetData sheetId="2014">
        <row r="1">
          <cell r="A1" t="str">
            <v>GIÁ TRỊ PHỤ LỤC 13 - HĐ 37/2018/HĐ/OIC-SEAREE ký ngày 07/02/2018</v>
          </cell>
        </row>
      </sheetData>
      <sheetData sheetId="2015">
        <row r="1">
          <cell r="A1" t="str">
            <v>GIÁ TRỊ PHỤ LỤC 13 - HĐ 37/2018/HĐ/OIC-SEAREE ký ngày 07/02/2018</v>
          </cell>
        </row>
      </sheetData>
      <sheetData sheetId="2016">
        <row r="1">
          <cell r="A1" t="str">
            <v>GIÁ TRỊ PHỤ LỤC 13 - HĐ 37/2018/HĐ/OIC-SEAREE ký ngày 07/02/2018</v>
          </cell>
        </row>
      </sheetData>
      <sheetData sheetId="2017"/>
      <sheetData sheetId="2018">
        <row r="1">
          <cell r="A1" t="str">
            <v>GIÁ TRỊ PHỤ LỤC 13 - HĐ 37/2018/HĐ/OIC-SEAREE ký ngày 07/02/2018</v>
          </cell>
        </row>
      </sheetData>
      <sheetData sheetId="2019">
        <row r="1">
          <cell r="A1" t="str">
            <v>GIÁ TRỊ PHỤ LỤC 13 - HĐ 37/2018/HĐ/OIC-SEAREE ký ngày 07/02/2018</v>
          </cell>
        </row>
      </sheetData>
      <sheetData sheetId="2020">
        <row r="1">
          <cell r="A1" t="str">
            <v>GIÁ TRỊ PHỤ LỤC 13 - HĐ 37/2018/HĐ/OIC-SEAREE ký ngày 07/02/2018</v>
          </cell>
        </row>
      </sheetData>
      <sheetData sheetId="2021">
        <row r="1">
          <cell r="A1" t="str">
            <v>GIÁ TRỊ PHỤ LỤC 13 - HĐ 37/2018/HĐ/OIC-SEAREE ký ngày 07/02/2018</v>
          </cell>
        </row>
      </sheetData>
      <sheetData sheetId="2022">
        <row r="1">
          <cell r="A1" t="str">
            <v>GIÁ TRỊ PHỤ LỤC 13 - HĐ 37/2018/HĐ/OIC-SEAREE ký ngày 07/02/2018</v>
          </cell>
        </row>
      </sheetData>
      <sheetData sheetId="2023">
        <row r="1">
          <cell r="A1" t="str">
            <v>GIÁ TRỊ PHỤ LỤC 13 - HĐ 37/2018/HĐ/OIC-SEAREE ký ngày 07/02/2018</v>
          </cell>
        </row>
      </sheetData>
      <sheetData sheetId="2024">
        <row r="1">
          <cell r="A1" t="str">
            <v>GIÁ TRỊ PHỤ LỤC 13 - HĐ 37/2018/HĐ/OIC-SEAREE ký ngày 07/02/2018</v>
          </cell>
        </row>
      </sheetData>
      <sheetData sheetId="2025">
        <row r="1">
          <cell r="A1" t="str">
            <v>GIÁ TRỊ PHỤ LỤC 13 - HĐ 37/2018/HĐ/OIC-SEAREE ký ngày 07/02/2018</v>
          </cell>
        </row>
      </sheetData>
      <sheetData sheetId="2026">
        <row r="1">
          <cell r="A1" t="str">
            <v>GIÁ TRỊ PHỤ LỤC 13 - HĐ 37/2018/HĐ/OIC-SEAREE ký ngày 07/02/2018</v>
          </cell>
        </row>
      </sheetData>
      <sheetData sheetId="2027">
        <row r="1">
          <cell r="A1" t="str">
            <v>GIÁ TRỊ PHỤ LỤC 13 - HĐ 37/2018/HĐ/OIC-SEAREE ký ngày 07/02/2018</v>
          </cell>
        </row>
      </sheetData>
      <sheetData sheetId="2028" refreshError="1"/>
      <sheetData sheetId="2029" refreshError="1"/>
      <sheetData sheetId="2030" refreshError="1"/>
      <sheetData sheetId="2031">
        <row r="1">
          <cell r="A1" t="str">
            <v>GIÁ TRỊ PHỤ LỤC 13 - HĐ 37/2018/HĐ/OIC-SEAREE ký ngày 07/02/2018</v>
          </cell>
        </row>
      </sheetData>
      <sheetData sheetId="2032" refreshError="1"/>
      <sheetData sheetId="2033" refreshError="1"/>
      <sheetData sheetId="2034">
        <row r="1">
          <cell r="A1" t="str">
            <v>GIÁ TRỊ PHỤ LỤC 13 - HĐ 37/2018/HĐ/OIC-SEAREE ký ngày 07/02/2018</v>
          </cell>
        </row>
      </sheetData>
      <sheetData sheetId="2035">
        <row r="1">
          <cell r="A1" t="str">
            <v>GIÁ TRỊ PHỤ LỤC 13 - HĐ 37/2018/HĐ/OIC-SEAREE ký ngày 07/02/2018</v>
          </cell>
        </row>
      </sheetData>
      <sheetData sheetId="2036">
        <row r="1">
          <cell r="A1" t="str">
            <v>GIÁ TRỊ PHỤ LỤC 13 - HĐ 37/2018/HĐ/OIC-SEAREE ký ngày 07/02/2018</v>
          </cell>
        </row>
      </sheetData>
      <sheetData sheetId="2037">
        <row r="1">
          <cell r="A1" t="str">
            <v>GIÁ TRỊ PHỤ LỤC 13 - HĐ 37/2018/HĐ/OIC-SEAREE ký ngày 07/02/2018</v>
          </cell>
        </row>
      </sheetData>
      <sheetData sheetId="2038">
        <row r="1">
          <cell r="A1" t="str">
            <v>GIÁ TRỊ PHỤ LỤC 13 - HĐ 37/2018/HĐ/OIC-SEAREE ký ngày 07/02/2018</v>
          </cell>
        </row>
      </sheetData>
      <sheetData sheetId="2039">
        <row r="1">
          <cell r="A1" t="str">
            <v>GIÁ TRỊ PHỤ LỤC 13 - HĐ 37/2018/HĐ/OIC-SEAREE ký ngày 07/02/2018</v>
          </cell>
        </row>
      </sheetData>
      <sheetData sheetId="2040">
        <row r="1">
          <cell r="A1" t="str">
            <v>GIÁ TRỊ PHỤ LỤC 13 - HĐ 37/2018/HĐ/OIC-SEAREE ký ngày 07/02/2018</v>
          </cell>
        </row>
      </sheetData>
      <sheetData sheetId="2041">
        <row r="1">
          <cell r="A1" t="str">
            <v>GIÁ TRỊ PHỤ LỤC 13 - HĐ 37/2018/HĐ/OIC-SEAREE ký ngày 07/02/2018</v>
          </cell>
        </row>
      </sheetData>
      <sheetData sheetId="2042">
        <row r="1">
          <cell r="A1" t="str">
            <v>GIÁ TRỊ PHỤ LỤC 13 - HĐ 37/2018/HĐ/OIC-SEAREE ký ngày 07/02/2018</v>
          </cell>
        </row>
      </sheetData>
      <sheetData sheetId="2043">
        <row r="1">
          <cell r="A1" t="str">
            <v>GIÁ TRỊ PHỤ LỤC 13 - HĐ 37/2018/HĐ/OIC-SEAREE ký ngày 07/02/2018</v>
          </cell>
        </row>
      </sheetData>
      <sheetData sheetId="2044"/>
      <sheetData sheetId="2045">
        <row r="1">
          <cell r="A1" t="str">
            <v>GIÁ TRỊ PHỤ LỤC 13 - HĐ 37/2018/HĐ/OIC-SEAREE ký ngày 07/02/2018</v>
          </cell>
        </row>
      </sheetData>
      <sheetData sheetId="2046" refreshError="1"/>
      <sheetData sheetId="2047" refreshError="1"/>
      <sheetData sheetId="2048" refreshError="1"/>
      <sheetData sheetId="2049">
        <row r="1">
          <cell r="A1" t="str">
            <v>GIÁ TRỊ PHỤ LỤC 13 - HĐ 37/2018/HĐ/OIC-SEAREE ký ngày 07/02/2018</v>
          </cell>
        </row>
      </sheetData>
      <sheetData sheetId="2050">
        <row r="1">
          <cell r="A1" t="str">
            <v>GIÁ TRỊ PHỤ LỤC 13 - HĐ 37/2018/HĐ/OIC-SEAREE ký ngày 07/02/2018</v>
          </cell>
        </row>
      </sheetData>
      <sheetData sheetId="2051">
        <row r="1">
          <cell r="A1" t="str">
            <v>GIÁ TRỊ PHỤ LỤC 13 - HĐ 37/2018/HĐ/OIC-SEAREE ký ngày 07/02/2018</v>
          </cell>
        </row>
      </sheetData>
      <sheetData sheetId="2052" refreshError="1"/>
      <sheetData sheetId="2053">
        <row r="1">
          <cell r="A1" t="str">
            <v>GIÁ TRỊ PHỤ LỤC 13 - HĐ 37/2018/HĐ/OIC-SEAREE ký ngày 07/02/2018</v>
          </cell>
        </row>
      </sheetData>
      <sheetData sheetId="2054">
        <row r="1">
          <cell r="A1" t="str">
            <v>GIÁ TRỊ PHỤ LỤC 13 - HĐ 37/2018/HĐ/OIC-SEAREE ký ngày 07/02/2018</v>
          </cell>
        </row>
      </sheetData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/>
      <sheetData sheetId="2066">
        <row r="1">
          <cell r="A1" t="str">
            <v>GIÁ TRỊ PHỤ LỤC 13 - HĐ 37/2018/HĐ/OIC-SEAREE ký ngày 07/02/2018</v>
          </cell>
        </row>
      </sheetData>
      <sheetData sheetId="2067">
        <row r="1">
          <cell r="A1" t="str">
            <v>GIÁ TRỊ PHỤ LỤC 13 - HĐ 37/2018/HĐ/OIC-SEAREE ký ngày 07/02/2018</v>
          </cell>
        </row>
      </sheetData>
      <sheetData sheetId="2068"/>
      <sheetData sheetId="2069">
        <row r="1">
          <cell r="A1" t="str">
            <v>GIÁ TRỊ PHỤ LỤC 13 - HĐ 37/2018/HĐ/OIC-SEAREE ký ngày 07/02/2018</v>
          </cell>
        </row>
      </sheetData>
      <sheetData sheetId="2070"/>
      <sheetData sheetId="2071"/>
      <sheetData sheetId="2072"/>
      <sheetData sheetId="2073"/>
      <sheetData sheetId="2074"/>
      <sheetData sheetId="2075"/>
      <sheetData sheetId="2076"/>
      <sheetData sheetId="2077">
        <row r="1">
          <cell r="A1" t="str">
            <v>GIÁ TRỊ PHỤ LỤC 13 - HĐ 37/2018/HĐ/OIC-SEAREE ký ngày 07/02/2018</v>
          </cell>
        </row>
      </sheetData>
      <sheetData sheetId="2078"/>
      <sheetData sheetId="2079"/>
      <sheetData sheetId="2080"/>
      <sheetData sheetId="2081">
        <row r="1">
          <cell r="A1" t="str">
            <v>GIÁ TRỊ PHỤ LỤC 13 - HĐ 37/2018/HĐ/OIC-SEAREE ký ngày 07/02/2018</v>
          </cell>
        </row>
      </sheetData>
      <sheetData sheetId="2082">
        <row r="1">
          <cell r="A1" t="str">
            <v>GIÁ TRỊ PHỤ LỤC 13 - HĐ 37/2018/HĐ/OIC-SEAREE ký ngày 07/02/2018</v>
          </cell>
        </row>
      </sheetData>
      <sheetData sheetId="2083">
        <row r="1">
          <cell r="A1" t="str">
            <v>GIÁ TRỊ PHỤ LỤC 13 - HĐ 37/2018/HĐ/OIC-SEAREE ký ngày 07/02/2018</v>
          </cell>
        </row>
      </sheetData>
      <sheetData sheetId="2084">
        <row r="1">
          <cell r="A1" t="str">
            <v>GIÁ TRỊ PHỤ LỤC 13 - HĐ 37/2018/HĐ/OIC-SEAREE ký ngày 07/02/2018</v>
          </cell>
        </row>
      </sheetData>
      <sheetData sheetId="2085"/>
      <sheetData sheetId="2086"/>
      <sheetData sheetId="2087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/>
      <sheetData sheetId="2146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 refreshError="1"/>
      <sheetData sheetId="2165"/>
      <sheetData sheetId="2166"/>
      <sheetData sheetId="2167"/>
      <sheetData sheetId="2168"/>
      <sheetData sheetId="2169">
        <row r="1">
          <cell r="A1" t="str">
            <v>GIÁ TRỊ PHỤ LỤC 13 - HĐ 37/2018/HĐ/OIC-SEAREE ký ngày 07/02/2018</v>
          </cell>
        </row>
      </sheetData>
      <sheetData sheetId="2170">
        <row r="1">
          <cell r="A1" t="str">
            <v>GIÁ TRỊ PHỤ LỤC 13 - HĐ 37/2018/HĐ/OIC-SEAREE ký ngày 07/02/2018</v>
          </cell>
        </row>
      </sheetData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 refreshError="1"/>
      <sheetData sheetId="2183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/>
      <sheetData sheetId="2190" refreshError="1"/>
      <sheetData sheetId="2191"/>
      <sheetData sheetId="2192">
        <row r="1">
          <cell r="A1" t="str">
            <v>GIÁ TRỊ PHỤ LỤC 13 - HĐ 37/2018/HĐ/OIC-SEAREE ký ngày 07/02/2018</v>
          </cell>
        </row>
      </sheetData>
      <sheetData sheetId="2193"/>
      <sheetData sheetId="2194">
        <row r="1">
          <cell r="A1" t="str">
            <v>GIÁ TRỊ PHỤ LỤC 13 - HĐ 37/2018/HĐ/OIC-SEAREE ký ngày 07/02/2018</v>
          </cell>
        </row>
      </sheetData>
      <sheetData sheetId="2195">
        <row r="1">
          <cell r="A1" t="str">
            <v>GIÁ TRỊ PHỤ LỤC 13 - HĐ 37/2018/HĐ/OIC-SEAREE ký ngày 07/02/2018</v>
          </cell>
        </row>
      </sheetData>
      <sheetData sheetId="2196">
        <row r="1">
          <cell r="A1" t="str">
            <v>GIÁ TRỊ PHỤ LỤC 13 - HĐ 37/2018/HĐ/OIC-SEAREE ký ngày 07/02/2018</v>
          </cell>
        </row>
      </sheetData>
      <sheetData sheetId="2197">
        <row r="1">
          <cell r="A1" t="str">
            <v>GIÁ TRỊ PHỤ LỤC 13 - HĐ 37/2018/HĐ/OIC-SEAREE ký ngày 07/02/2018</v>
          </cell>
        </row>
      </sheetData>
      <sheetData sheetId="2198">
        <row r="1">
          <cell r="A1" t="str">
            <v>GIÁ TRỊ PHỤ LỤC 13 - HĐ 37/2018/HĐ/OIC-SEAREE ký ngày 07/02/2018</v>
          </cell>
        </row>
      </sheetData>
      <sheetData sheetId="2199">
        <row r="1">
          <cell r="A1" t="str">
            <v>GIÁ TRỊ PHỤ LỤC 13 - HĐ 37/2018/HĐ/OIC-SEAREE ký ngày 07/02/2018</v>
          </cell>
        </row>
      </sheetData>
      <sheetData sheetId="2200">
        <row r="1">
          <cell r="A1" t="str">
            <v>GIÁ TRỊ PHỤ LỤC 13 - HĐ 37/2018/HĐ/OIC-SEAREE ký ngày 07/02/2018</v>
          </cell>
        </row>
      </sheetData>
      <sheetData sheetId="2201">
        <row r="1">
          <cell r="A1" t="str">
            <v>GIÁ TRỊ PHỤ LỤC 13 - HĐ 37/2018/HĐ/OIC-SEAREE ký ngày 07/02/2018</v>
          </cell>
        </row>
      </sheetData>
      <sheetData sheetId="2202">
        <row r="1">
          <cell r="A1" t="str">
            <v>GIÁ TRỊ PHỤ LỤC 13 - HĐ 37/2018/HĐ/OIC-SEAREE ký ngày 07/02/2018</v>
          </cell>
        </row>
      </sheetData>
      <sheetData sheetId="2203" refreshError="1"/>
      <sheetData sheetId="2204">
        <row r="1">
          <cell r="A1" t="str">
            <v>GIÁ TRỊ PHỤ LỤC 13 - HĐ 37/2018/HĐ/OIC-SEAREE ký ngày 07/02/2018</v>
          </cell>
        </row>
      </sheetData>
      <sheetData sheetId="2205">
        <row r="1">
          <cell r="A1" t="str">
            <v>GIÁ TRỊ PHỤ LỤC 13 - HĐ 37/2018/HĐ/OIC-SEAREE ký ngày 07/02/2018</v>
          </cell>
        </row>
      </sheetData>
      <sheetData sheetId="2206"/>
      <sheetData sheetId="2207">
        <row r="1">
          <cell r="A1" t="str">
            <v>GIÁ TRỊ PHỤ LỤC 13 - HĐ 37/2018/HĐ/OIC-SEAREE ký ngày 07/02/2018</v>
          </cell>
        </row>
      </sheetData>
      <sheetData sheetId="2208"/>
      <sheetData sheetId="2209"/>
      <sheetData sheetId="2210"/>
      <sheetData sheetId="2211"/>
      <sheetData sheetId="2212"/>
      <sheetData sheetId="2213"/>
      <sheetData sheetId="2214"/>
      <sheetData sheetId="2215" refreshError="1"/>
      <sheetData sheetId="2216"/>
      <sheetData sheetId="2217">
        <row r="1">
          <cell r="A1" t="str">
            <v>GIÁ TRỊ PHỤ LỤC 13 - HĐ 37/2018/HĐ/OIC-SEAREE ký ngày 07/02/2018</v>
          </cell>
        </row>
      </sheetData>
      <sheetData sheetId="2218">
        <row r="1">
          <cell r="A1" t="str">
            <v>GIÁ TRỊ PHỤ LỤC 13 - HĐ 37/2018/HĐ/OIC-SEAREE ký ngày 07/02/2018</v>
          </cell>
        </row>
      </sheetData>
      <sheetData sheetId="2219" refreshError="1"/>
      <sheetData sheetId="2220">
        <row r="1">
          <cell r="A1" t="str">
            <v>GIÁ TRỊ PHỤ LỤC 13 - HĐ 37/2018/HĐ/OIC-SEAREE ký ngày 07/02/2018</v>
          </cell>
        </row>
      </sheetData>
      <sheetData sheetId="2221">
        <row r="1">
          <cell r="A1" t="str">
            <v>GIÁ TRỊ PHỤ LỤC 13 - HĐ 37/2018/HĐ/OIC-SEAREE ký ngày 07/02/2018</v>
          </cell>
        </row>
      </sheetData>
      <sheetData sheetId="2222">
        <row r="1">
          <cell r="A1" t="str">
            <v>GIÁ TRỊ PHỤ LỤC 13 - HĐ 37/2018/HĐ/OIC-SEAREE ký ngày 07/02/2018</v>
          </cell>
        </row>
      </sheetData>
      <sheetData sheetId="2223">
        <row r="1">
          <cell r="A1" t="str">
            <v>GIÁ TRỊ PHỤ LỤC 13 - HĐ 37/2018/HĐ/OIC-SEAREE ký ngày 07/02/2018</v>
          </cell>
        </row>
      </sheetData>
      <sheetData sheetId="2224">
        <row r="1">
          <cell r="A1" t="str">
            <v>GIÁ TRỊ PHỤ LỤC 13 - HĐ 37/2018/HĐ/OIC-SEAREE ký ngày 07/02/2018</v>
          </cell>
        </row>
      </sheetData>
      <sheetData sheetId="2225">
        <row r="1">
          <cell r="A1" t="str">
            <v>GIÁ TRỊ PHỤ LỤC 13 - HĐ 37/2018/HĐ/OIC-SEAREE ký ngày 07/02/2018</v>
          </cell>
        </row>
      </sheetData>
      <sheetData sheetId="2226">
        <row r="1">
          <cell r="A1" t="str">
            <v>GIÁ TRỊ PHỤ LỤC 13 - HĐ 37/2018/HĐ/OIC-SEAREE ký ngày 07/02/2018</v>
          </cell>
        </row>
      </sheetData>
      <sheetData sheetId="2227"/>
      <sheetData sheetId="2228">
        <row r="1">
          <cell r="A1" t="str">
            <v>GIÁ TRỊ PHỤ LỤC 13 - HĐ 37/2018/HĐ/OIC-SEAREE ký ngày 07/02/2018</v>
          </cell>
        </row>
      </sheetData>
      <sheetData sheetId="2229"/>
      <sheetData sheetId="2230">
        <row r="1">
          <cell r="A1" t="str">
            <v>GIÁ TRỊ PHỤ LỤC 13 - HĐ 37/2018/HĐ/OIC-SEAREE ký ngày 07/02/2018</v>
          </cell>
        </row>
      </sheetData>
      <sheetData sheetId="2231">
        <row r="1">
          <cell r="A1" t="str">
            <v>GIÁ TRỊ PHỤ LỤC 13 - HĐ 37/2018/HĐ/OIC-SEAREE ký ngày 07/02/2018</v>
          </cell>
        </row>
      </sheetData>
      <sheetData sheetId="2232">
        <row r="1">
          <cell r="A1" t="str">
            <v>GIÁ TRỊ PHỤ LỤC 13 - HĐ 37/2018/HĐ/OIC-SEAREE ký ngày 07/02/2018</v>
          </cell>
        </row>
      </sheetData>
      <sheetData sheetId="2233">
        <row r="1">
          <cell r="A1" t="str">
            <v>GIÁ TRỊ PHỤ LỤC 13 - HĐ 37/2018/HĐ/OIC-SEAREE ký ngày 07/02/2018</v>
          </cell>
        </row>
      </sheetData>
      <sheetData sheetId="2234">
        <row r="1">
          <cell r="A1" t="str">
            <v>GIÁ TRỊ PHỤ LỤC 13 - HĐ 37/2018/HĐ/OIC-SEAREE ký ngày 07/02/2018</v>
          </cell>
        </row>
      </sheetData>
      <sheetData sheetId="2235">
        <row r="1">
          <cell r="A1" t="str">
            <v>GIÁ TRỊ PHỤ LỤC 13 - HĐ 37/2018/HĐ/OIC-SEAREE ký ngày 07/02/2018</v>
          </cell>
        </row>
      </sheetData>
      <sheetData sheetId="2236">
        <row r="1">
          <cell r="A1" t="str">
            <v>GIÁ TRỊ PHỤ LỤC 13 - HĐ 37/2018/HĐ/OIC-SEAREE ký ngày 07/02/2018</v>
          </cell>
        </row>
      </sheetData>
      <sheetData sheetId="2237">
        <row r="1">
          <cell r="A1" t="str">
            <v>GIÁ TRỊ PHỤ LỤC 13 - HĐ 37/2018/HĐ/OIC-SEAREE ký ngày 07/02/2018</v>
          </cell>
        </row>
      </sheetData>
      <sheetData sheetId="2238">
        <row r="1">
          <cell r="A1" t="str">
            <v>GIÁ TRỊ PHỤ LỤC 13 - HĐ 37/2018/HĐ/OIC-SEAREE ký ngày 07/02/2018</v>
          </cell>
        </row>
      </sheetData>
      <sheetData sheetId="2239"/>
      <sheetData sheetId="2240" refreshError="1"/>
      <sheetData sheetId="2241" refreshError="1"/>
      <sheetData sheetId="2242">
        <row r="1">
          <cell r="A1" t="str">
            <v>GIÁ TRỊ PHỤ LỤC 13 - HĐ 37/2018/HĐ/OIC-SEAREE ký ngày 07/02/2018</v>
          </cell>
        </row>
      </sheetData>
      <sheetData sheetId="2243"/>
      <sheetData sheetId="2244">
        <row r="1">
          <cell r="A1" t="str">
            <v>GIÁ TRỊ PHỤ LỤC 13 - HĐ 37/2018/HĐ/OIC-SEAREE ký ngày 07/02/2018</v>
          </cell>
        </row>
      </sheetData>
      <sheetData sheetId="2245"/>
      <sheetData sheetId="2246">
        <row r="1">
          <cell r="A1" t="str">
            <v>GIÁ TRỊ PHỤ LỤC 13 - HĐ 37/2018/HĐ/OIC-SEAREE ký ngày 07/02/2018</v>
          </cell>
        </row>
      </sheetData>
      <sheetData sheetId="2247">
        <row r="1">
          <cell r="A1" t="str">
            <v>GIÁ TRỊ PHỤ LỤC 13 - HĐ 37/2018/HĐ/OIC-SEAREE ký ngày 07/02/2018</v>
          </cell>
        </row>
      </sheetData>
      <sheetData sheetId="2248">
        <row r="1">
          <cell r="A1" t="str">
            <v>GIÁ TRỊ PHỤ LỤC 13 - HĐ 37/2018/HĐ/OIC-SEAREE ký ngày 07/02/2018</v>
          </cell>
        </row>
      </sheetData>
      <sheetData sheetId="2249">
        <row r="1">
          <cell r="A1" t="str">
            <v>GIÁ TRỊ PHỤ LỤC 13 - HĐ 37/2018/HĐ/OIC-SEAREE ký ngày 07/02/2018</v>
          </cell>
        </row>
      </sheetData>
      <sheetData sheetId="2250"/>
      <sheetData sheetId="2251"/>
      <sheetData sheetId="2252"/>
      <sheetData sheetId="2253" refreshError="1"/>
      <sheetData sheetId="2254" refreshError="1"/>
      <sheetData sheetId="2255">
        <row r="1">
          <cell r="A1" t="str">
            <v>GIÁ TRỊ PHỤ LỤC 13 - HĐ 37/2018/HĐ/OIC-SEAREE ký ngày 07/02/2018</v>
          </cell>
        </row>
      </sheetData>
      <sheetData sheetId="2256">
        <row r="1">
          <cell r="A1" t="str">
            <v>GIÁ TRỊ PHỤ LỤC 13 - HĐ 37/2018/HĐ/OIC-SEAREE ký ngày 07/02/2018</v>
          </cell>
        </row>
      </sheetData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/>
      <sheetData sheetId="2288"/>
      <sheetData sheetId="2289"/>
      <sheetData sheetId="2290"/>
      <sheetData sheetId="2291"/>
      <sheetData sheetId="2292"/>
      <sheetData sheetId="2293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/>
      <sheetData sheetId="2306"/>
      <sheetData sheetId="2307"/>
      <sheetData sheetId="2308"/>
      <sheetData sheetId="2309"/>
      <sheetData sheetId="2310"/>
      <sheetData sheetId="2311">
        <row r="1">
          <cell r="A1" t="str">
            <v>GIÁ TRỊ PHỤ LỤC 13 - HĐ 37/2018/HĐ/OIC-SEAREE ký ngày 07/02/2018</v>
          </cell>
        </row>
      </sheetData>
      <sheetData sheetId="2312">
        <row r="1">
          <cell r="A1" t="str">
            <v>GIÁ TRỊ PHỤ LỤC 13 - HĐ 37/2018/HĐ/OIC-SEAREE ký ngày 07/02/2018</v>
          </cell>
        </row>
      </sheetData>
      <sheetData sheetId="2313" refreshError="1"/>
      <sheetData sheetId="2314" refreshError="1"/>
      <sheetData sheetId="2315"/>
      <sheetData sheetId="2316"/>
      <sheetData sheetId="2317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/>
      <sheetData sheetId="2331"/>
      <sheetData sheetId="2332"/>
      <sheetData sheetId="2333">
        <row r="1">
          <cell r="A1" t="str">
            <v>GIÁ TRỊ PHỤ LỤC 13 - HĐ 37/2018/HĐ/OIC-SEAREE ký ngày 07/02/2018</v>
          </cell>
        </row>
      </sheetData>
      <sheetData sheetId="2334">
        <row r="1">
          <cell r="A1" t="str">
            <v>GIÁ TRỊ PHỤ LỤC 13 - HĐ 37/2018/HĐ/OIC-SEAREE ký ngày 07/02/2018</v>
          </cell>
        </row>
      </sheetData>
      <sheetData sheetId="2335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/>
      <sheetData sheetId="2359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 refreshError="1"/>
      <sheetData sheetId="2392" refreshError="1"/>
      <sheetData sheetId="2393"/>
      <sheetData sheetId="2394">
        <row r="1">
          <cell r="A1" t="str">
            <v>GIÁ TRỊ PHỤ LỤC 13 - HĐ 37/2018/HĐ/OIC-SEAREE ký ngày 07/02/2018</v>
          </cell>
        </row>
      </sheetData>
      <sheetData sheetId="2395"/>
      <sheetData sheetId="2396">
        <row r="1">
          <cell r="A1" t="str">
            <v>GIÁ TRỊ PHỤ LỤC 13 - HĐ 37/2018/HĐ/OIC-SEAREE ký ngày 07/02/2018</v>
          </cell>
        </row>
      </sheetData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/>
      <sheetData sheetId="2404">
        <row r="1">
          <cell r="A1" t="str">
            <v>GIÁ TRỊ PHỤ LỤC 13 - HĐ 37/2018/HĐ/OIC-SEAREE ký ngày 07/02/2018</v>
          </cell>
        </row>
      </sheetData>
      <sheetData sheetId="2405">
        <row r="1">
          <cell r="A1" t="str">
            <v>GIÁ TRỊ PHỤ LỤC 13 - HĐ 37/2018/HĐ/OIC-SEAREE ký ngày 07/02/2018</v>
          </cell>
        </row>
      </sheetData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/>
      <sheetData sheetId="2416" refreshError="1"/>
      <sheetData sheetId="2417">
        <row r="1">
          <cell r="A1" t="str">
            <v>GIÁ TRỊ PHỤ LỤC 13 - HĐ 37/2018/HĐ/OIC-SEAREE ký ngày 07/02/2018</v>
          </cell>
        </row>
      </sheetData>
      <sheetData sheetId="2418">
        <row r="1">
          <cell r="A1" t="str">
            <v>GIÁ TRỊ PHỤ LỤC 13 - HĐ 37/2018/HĐ/OIC-SEAREE ký ngày 07/02/2018</v>
          </cell>
        </row>
      </sheetData>
      <sheetData sheetId="2419">
        <row r="1">
          <cell r="A1" t="str">
            <v>GIÁ TRỊ PHỤ LỤC 13 - HĐ 37/2018/HĐ/OIC-SEAREE ký ngày 07/02/2018</v>
          </cell>
        </row>
      </sheetData>
      <sheetData sheetId="2420">
        <row r="1">
          <cell r="A1" t="str">
            <v>DỰ ÁN:  KHU NHÀ Ở DIỆN TÍCH 4,2777 HA PHƯỜNG THẠNH MỸ LỢI, QUẬN 2 (VICTORIA VILLAGE)</v>
          </cell>
        </row>
      </sheetData>
      <sheetData sheetId="2421"/>
      <sheetData sheetId="2422"/>
      <sheetData sheetId="2423"/>
      <sheetData sheetId="2424"/>
      <sheetData sheetId="2425"/>
      <sheetData sheetId="2426"/>
      <sheetData sheetId="2427"/>
      <sheetData sheetId="2428" refreshError="1"/>
      <sheetData sheetId="2429">
        <row r="1">
          <cell r="A1" t="str">
            <v>GIÁ TRỊ PHỤ LỤC 13 - HĐ 37/2018/HĐ/OIC-SEAREE ký ngày 07/02/2018</v>
          </cell>
        </row>
      </sheetData>
      <sheetData sheetId="2430">
        <row r="1">
          <cell r="A1" t="str">
            <v>GIÁ TRỊ PHỤ LỤC 13 - HĐ 37/2018/HĐ/OIC-SEAREE ký ngày 07/02/2018</v>
          </cell>
        </row>
      </sheetData>
      <sheetData sheetId="2431">
        <row r="1">
          <cell r="A1" t="str">
            <v>GIÁ TRỊ PHỤ LỤC 13 - HĐ 37/2018/HĐ/OIC-SEAREE ký ngày 07/02/2018</v>
          </cell>
        </row>
      </sheetData>
      <sheetData sheetId="2432">
        <row r="1">
          <cell r="A1" t="str">
            <v>GIÁ TRỊ PHỤ LỤC 13 - HĐ 37/2018/HĐ/OIC-SEAREE ký ngày 07/02/2018</v>
          </cell>
        </row>
      </sheetData>
      <sheetData sheetId="2433">
        <row r="1">
          <cell r="A1" t="str">
            <v>GIÁ TRỊ PHỤ LỤC 13 - HĐ 37/2018/HĐ/OIC-SEAREE ký ngày 07/02/2018</v>
          </cell>
        </row>
      </sheetData>
      <sheetData sheetId="2434"/>
      <sheetData sheetId="2435"/>
      <sheetData sheetId="2436">
        <row r="1">
          <cell r="A1" t="str">
            <v>GIÁ TRỊ PHỤ LỤC 13 - HĐ 37/2018/HĐ/OIC-SEAREE ký ngày 07/02/2018</v>
          </cell>
        </row>
      </sheetData>
      <sheetData sheetId="2437">
        <row r="1">
          <cell r="A1" t="str">
            <v>GIÁ TRỊ PHỤ LỤC 13 - HĐ 37/2018/HĐ/OIC-SEAREE ký ngày 07/02/2018</v>
          </cell>
        </row>
      </sheetData>
      <sheetData sheetId="2438">
        <row r="1">
          <cell r="A1" t="str">
            <v>GIÁ TRỊ PHỤ LỤC 13 - HĐ 37/2018/HĐ/OIC-SEAREE ký ngày 07/02/2018</v>
          </cell>
        </row>
      </sheetData>
      <sheetData sheetId="2439">
        <row r="1">
          <cell r="A1" t="str">
            <v>GIÁ TRỊ PHỤ LỤC 13 - HĐ 37/2018/HĐ/OIC-SEAREE ký ngày 07/02/2018</v>
          </cell>
        </row>
      </sheetData>
      <sheetData sheetId="2440">
        <row r="1">
          <cell r="A1" t="str">
            <v>GIÁ TRỊ PHỤ LỤC 13 - HĐ 37/2018/HĐ/OIC-SEAREE ký ngày 07/02/2018</v>
          </cell>
        </row>
      </sheetData>
      <sheetData sheetId="2441">
        <row r="1">
          <cell r="A1" t="str">
            <v>GIÁ TRỊ PHỤ LỤC 13 - HĐ 37/2018/HĐ/OIC-SEAREE ký ngày 07/02/2018</v>
          </cell>
        </row>
      </sheetData>
      <sheetData sheetId="2442">
        <row r="1">
          <cell r="A1" t="str">
            <v>GIÁ TRỊ PHỤ LỤC 13 - HĐ 37/2018/HĐ/OIC-SEAREE ký ngày 07/02/2018</v>
          </cell>
        </row>
      </sheetData>
      <sheetData sheetId="2443">
        <row r="1">
          <cell r="A1" t="str">
            <v>GIÁ TRỊ PHỤ LỤC 13 - HĐ 37/2018/HĐ/OIC-SEAREE ký ngày 07/02/2018</v>
          </cell>
        </row>
      </sheetData>
      <sheetData sheetId="2444">
        <row r="1">
          <cell r="A1" t="str">
            <v>GIÁ TRỊ PHỤ LỤC 13 - HĐ 37/2018/HĐ/OIC-SEAREE ký ngày 07/02/2018</v>
          </cell>
        </row>
      </sheetData>
      <sheetData sheetId="2445">
        <row r="1">
          <cell r="A1" t="str">
            <v>GIÁ TRỊ PHỤ LỤC 13 - HĐ 37/2018/HĐ/OIC-SEAREE ký ngày 07/02/2018</v>
          </cell>
        </row>
      </sheetData>
      <sheetData sheetId="2446">
        <row r="1">
          <cell r="A1" t="str">
            <v>GIÁ TRỊ PHỤ LỤC 13 - HĐ 37/2018/HĐ/OIC-SEAREE ký ngày 07/02/2018</v>
          </cell>
        </row>
      </sheetData>
      <sheetData sheetId="2447">
        <row r="1">
          <cell r="A1" t="str">
            <v>GIÁ TRỊ PHỤ LỤC 13 - HĐ 37/2018/HĐ/OIC-SEAREE ký ngày 07/02/2018</v>
          </cell>
        </row>
      </sheetData>
      <sheetData sheetId="2448">
        <row r="1">
          <cell r="A1" t="str">
            <v>GIÁ TRỊ PHỤ LỤC 13 - HĐ 37/2018/HĐ/OIC-SEAREE ký ngày 07/02/2018</v>
          </cell>
        </row>
      </sheetData>
      <sheetData sheetId="2449">
        <row r="1">
          <cell r="A1" t="str">
            <v>GIÁ TRỊ PHỤ LỤC 13 - HĐ 37/2018/HĐ/OIC-SEAREE ký ngày 07/02/2018</v>
          </cell>
        </row>
      </sheetData>
      <sheetData sheetId="2450">
        <row r="1">
          <cell r="A1" t="str">
            <v>GIÁ TRỊ PHỤ LỤC 13 - HĐ 37/2018/HĐ/OIC-SEAREE ký ngày 07/02/2018</v>
          </cell>
        </row>
      </sheetData>
      <sheetData sheetId="2451">
        <row r="1">
          <cell r="A1" t="str">
            <v>GIÁ TRỊ PHỤ LỤC 13 - HĐ 37/2018/HĐ/OIC-SEAREE ký ngày 07/02/2018</v>
          </cell>
        </row>
      </sheetData>
      <sheetData sheetId="2452">
        <row r="1">
          <cell r="A1" t="str">
            <v>GIÁ TRỊ PHỤ LỤC 13 - HĐ 37/2018/HĐ/OIC-SEAREE ký ngày 07/02/2018</v>
          </cell>
        </row>
      </sheetData>
      <sheetData sheetId="2453">
        <row r="1">
          <cell r="A1" t="str">
            <v>GIÁ TRỊ PHỤ LỤC 13 - HĐ 37/2018/HĐ/OIC-SEAREE ký ngày 07/02/2018</v>
          </cell>
        </row>
      </sheetData>
      <sheetData sheetId="2454"/>
      <sheetData sheetId="2455"/>
      <sheetData sheetId="2456">
        <row r="1">
          <cell r="A1" t="str">
            <v>GIÁ TRỊ PHỤ LỤC 13 - HĐ 37/2018/HĐ/OIC-SEAREE ký ngày 07/02/2018</v>
          </cell>
        </row>
      </sheetData>
      <sheetData sheetId="2457">
        <row r="1">
          <cell r="A1" t="str">
            <v>GIÁ TRỊ PHỤ LỤC 13 - HĐ 37/2018/HĐ/OIC-SEAREE ký ngày 07/02/2018</v>
          </cell>
        </row>
      </sheetData>
      <sheetData sheetId="2458">
        <row r="1">
          <cell r="A1" t="str">
            <v>GIÁ TRỊ PHỤ LỤC 13 - HĐ 37/2018/HĐ/OIC-SEAREE ký ngày 07/02/2018</v>
          </cell>
        </row>
      </sheetData>
      <sheetData sheetId="2459">
        <row r="1">
          <cell r="A1" t="str">
            <v>GIÁ TRỊ PHỤ LỤC 13 - HĐ 37/2018/HĐ/OIC-SEAREE ký ngày 07/02/2018</v>
          </cell>
        </row>
      </sheetData>
      <sheetData sheetId="2460">
        <row r="1">
          <cell r="A1" t="str">
            <v>GIÁ TRỊ PHỤ LỤC 13 - HĐ 37/2018/HĐ/OIC-SEAREE ký ngày 07/02/2018</v>
          </cell>
        </row>
      </sheetData>
      <sheetData sheetId="2461">
        <row r="1">
          <cell r="A1" t="str">
            <v>GIÁ TRỊ PHỤ LỤC 13 - HĐ 37/2018/HĐ/OIC-SEAREE ký ngày 07/02/2018</v>
          </cell>
        </row>
      </sheetData>
      <sheetData sheetId="2462">
        <row r="1">
          <cell r="A1" t="str">
            <v>GIÁ TRỊ PHỤ LỤC 13 - HĐ 37/2018/HĐ/OIC-SEAREE ký ngày 07/02/2018</v>
          </cell>
        </row>
      </sheetData>
      <sheetData sheetId="2463">
        <row r="1">
          <cell r="A1" t="str">
            <v>GIÁ TRỊ PHỤ LỤC 13 - HĐ 37/2018/HĐ/OIC-SEAREE ký ngày 07/02/2018</v>
          </cell>
        </row>
      </sheetData>
      <sheetData sheetId="2464">
        <row r="1">
          <cell r="A1" t="str">
            <v>GIÁ TRỊ PHỤ LỤC 13 - HĐ 37/2018/HĐ/OIC-SEAREE ký ngày 07/02/2018</v>
          </cell>
        </row>
      </sheetData>
      <sheetData sheetId="2465">
        <row r="1">
          <cell r="A1" t="str">
            <v>GIÁ TRỊ PHỤ LỤC 13 - HĐ 37/2018/HĐ/OIC-SEAREE ký ngày 07/02/2018</v>
          </cell>
        </row>
      </sheetData>
      <sheetData sheetId="2466">
        <row r="1">
          <cell r="A1" t="str">
            <v>GIÁ TRỊ PHỤ LỤC 13 - HĐ 37/2018/HĐ/OIC-SEAREE ký ngày 07/02/2018</v>
          </cell>
        </row>
      </sheetData>
      <sheetData sheetId="2467">
        <row r="1">
          <cell r="A1" t="str">
            <v>GIÁ TRỊ PHỤ LỤC 13 - HĐ 37/2018/HĐ/OIC-SEAREE ký ngày 07/02/2018</v>
          </cell>
        </row>
      </sheetData>
      <sheetData sheetId="2468">
        <row r="1">
          <cell r="A1" t="str">
            <v>GIÁ TRỊ PHỤ LỤC 13 - HĐ 37/2018/HĐ/OIC-SEAREE ký ngày 07/02/2018</v>
          </cell>
        </row>
      </sheetData>
      <sheetData sheetId="2469">
        <row r="1">
          <cell r="A1" t="str">
            <v>GIÁ TRỊ PHỤ LỤC 13 - HĐ 37/2018/HĐ/OIC-SEAREE ký ngày 07/02/2018</v>
          </cell>
        </row>
      </sheetData>
      <sheetData sheetId="2470">
        <row r="1">
          <cell r="A1" t="str">
            <v>GIÁ TRỊ PHỤ LỤC 13 - HĐ 37/2018/HĐ/OIC-SEAREE ký ngày 07/02/2018</v>
          </cell>
        </row>
      </sheetData>
      <sheetData sheetId="2471">
        <row r="1">
          <cell r="A1" t="str">
            <v>GIÁ TRỊ PHỤ LỤC 13 - HĐ 37/2018/HĐ/OIC-SEAREE ký ngày 07/02/2018</v>
          </cell>
        </row>
      </sheetData>
      <sheetData sheetId="2472">
        <row r="1">
          <cell r="A1" t="str">
            <v>GIÁ TRỊ PHỤ LỤC 13 - HĐ 37/2018/HĐ/OIC-SEAREE ký ngày 07/02/2018</v>
          </cell>
        </row>
      </sheetData>
      <sheetData sheetId="2473">
        <row r="1">
          <cell r="A1" t="str">
            <v>GIÁ TRỊ PHỤ LỤC 13 - HĐ 37/2018/HĐ/OIC-SEAREE ký ngày 07/02/2018</v>
          </cell>
        </row>
      </sheetData>
      <sheetData sheetId="2474">
        <row r="1">
          <cell r="A1" t="str">
            <v>GIÁ TRỊ PHỤ LỤC 13 - HĐ 37/2018/HĐ/OIC-SEAREE ký ngày 07/02/2018</v>
          </cell>
        </row>
      </sheetData>
      <sheetData sheetId="2475">
        <row r="1">
          <cell r="A1" t="str">
            <v>GIÁ TRỊ PHỤ LỤC 13 - HĐ 37/2018/HĐ/OIC-SEAREE ký ngày 07/02/2018</v>
          </cell>
        </row>
      </sheetData>
      <sheetData sheetId="2476">
        <row r="1">
          <cell r="A1" t="str">
            <v>GIÁ TRỊ PHỤ LỤC 13 - HĐ 37/2018/HĐ/OIC-SEAREE ký ngày 07/02/2018</v>
          </cell>
        </row>
      </sheetData>
      <sheetData sheetId="2477">
        <row r="1">
          <cell r="A1" t="str">
            <v>GIÁ TRỊ PHỤ LỤC 13 - HĐ 37/2018/HĐ/OIC-SEAREE ký ngày 07/02/2018</v>
          </cell>
        </row>
      </sheetData>
      <sheetData sheetId="2478">
        <row r="1">
          <cell r="A1" t="str">
            <v>GIÁ TRỊ PHỤ LỤC 13 - HĐ 37/2018/HĐ/OIC-SEAREE ký ngày 07/02/2018</v>
          </cell>
        </row>
      </sheetData>
      <sheetData sheetId="2479">
        <row r="1">
          <cell r="A1" t="str">
            <v>GIÁ TRỊ PHỤ LỤC 13 - HĐ 37/2018/HĐ/OIC-SEAREE ký ngày 07/02/2018</v>
          </cell>
        </row>
      </sheetData>
      <sheetData sheetId="2480">
        <row r="1">
          <cell r="A1" t="str">
            <v>GIÁ TRỊ PHỤ LỤC 13 - HĐ 37/2018/HĐ/OIC-SEAREE ký ngày 07/02/2018</v>
          </cell>
        </row>
      </sheetData>
      <sheetData sheetId="2481">
        <row r="1">
          <cell r="A1" t="str">
            <v>GIÁ TRỊ PHỤ LỤC 13 - HĐ 37/2018/HĐ/OIC-SEAREE ký ngày 07/02/2018</v>
          </cell>
        </row>
      </sheetData>
      <sheetData sheetId="2482">
        <row r="1">
          <cell r="A1" t="str">
            <v>GIÁ TRỊ PHỤ LỤC 13 - HĐ 37/2018/HĐ/OIC-SEAREE ký ngày 07/02/2018</v>
          </cell>
        </row>
      </sheetData>
      <sheetData sheetId="2483">
        <row r="1">
          <cell r="A1" t="str">
            <v>GIÁ TRỊ PHỤ LỤC 13 - HĐ 37/2018/HĐ/OIC-SEAREE ký ngày 07/02/2018</v>
          </cell>
        </row>
      </sheetData>
      <sheetData sheetId="2484">
        <row r="1">
          <cell r="A1" t="str">
            <v>GIÁ TRỊ PHỤ LỤC 13 - HĐ 37/2018/HĐ/OIC-SEAREE ký ngày 07/02/2018</v>
          </cell>
        </row>
      </sheetData>
      <sheetData sheetId="2485">
        <row r="1">
          <cell r="A1" t="str">
            <v>GIÁ TRỊ PHỤ LỤC 13 - HĐ 37/2018/HĐ/OIC-SEAREE ký ngày 07/02/2018</v>
          </cell>
        </row>
      </sheetData>
      <sheetData sheetId="2486">
        <row r="1">
          <cell r="A1" t="str">
            <v>GIÁ TRỊ PHỤ LỤC 13 - HĐ 37/2018/HĐ/OIC-SEAREE ký ngày 07/02/2018</v>
          </cell>
        </row>
      </sheetData>
      <sheetData sheetId="2487">
        <row r="1">
          <cell r="A1" t="str">
            <v>GIÁ TRỊ PHỤ LỤC 13 - HĐ 37/2018/HĐ/OIC-SEAREE ký ngày 07/02/2018</v>
          </cell>
        </row>
      </sheetData>
      <sheetData sheetId="2488">
        <row r="1">
          <cell r="A1" t="str">
            <v>GIÁ TRỊ PHỤ LỤC 13 - HĐ 37/2018/HĐ/OIC-SEAREE ký ngày 07/02/2018</v>
          </cell>
        </row>
      </sheetData>
      <sheetData sheetId="2489">
        <row r="1">
          <cell r="A1" t="str">
            <v>DỰ ÁN:  KHU NHÀ Ở DIỆN TÍCH 4,2777 HA PHƯỜNG THẠNH MỸ LỢI, QUẬN 2 (VICTORIA VILLAGE)</v>
          </cell>
        </row>
      </sheetData>
      <sheetData sheetId="2490">
        <row r="1">
          <cell r="A1" t="str">
            <v>GIÁ TRỊ PHỤ LỤC 13 - HĐ 37/2018/HĐ/OIC-SEAREE ký ngày 07/02/2018</v>
          </cell>
        </row>
      </sheetData>
      <sheetData sheetId="2491">
        <row r="1">
          <cell r="A1" t="str">
            <v>GIÁ TRỊ PHỤ LỤC 13 - HĐ 37/2018/HĐ/OIC-SEAREE ký ngày 07/02/2018</v>
          </cell>
        </row>
      </sheetData>
      <sheetData sheetId="2492">
        <row r="1">
          <cell r="A1" t="str">
            <v>GIÁ TRỊ PHỤ LỤC 13 - HĐ 37/2018/HĐ/OIC-SEAREE ký ngày 07/02/2018</v>
          </cell>
        </row>
      </sheetData>
      <sheetData sheetId="2493">
        <row r="1">
          <cell r="A1" t="str">
            <v>GIÁ TRỊ PHỤ LỤC 13 - HĐ 37/2018/HĐ/OIC-SEAREE ký ngày 07/02/2018</v>
          </cell>
        </row>
      </sheetData>
      <sheetData sheetId="2494">
        <row r="1">
          <cell r="A1" t="str">
            <v>GIÁ TRỊ PHỤ LỤC 13 - HĐ 37/2018/HĐ/OIC-SEAREE ký ngày 07/02/2018</v>
          </cell>
        </row>
      </sheetData>
      <sheetData sheetId="2495">
        <row r="1">
          <cell r="A1" t="str">
            <v>GIÁ TRỊ PHỤ LỤC 13 - HĐ 37/2018/HĐ/OIC-SEAREE ký ngày 07/02/2018</v>
          </cell>
        </row>
      </sheetData>
      <sheetData sheetId="2496">
        <row r="1">
          <cell r="A1" t="str">
            <v>GIÁ TRỊ PHỤ LỤC 13 - HĐ 37/2018/HĐ/OIC-SEAREE ký ngày 07/02/2018</v>
          </cell>
        </row>
      </sheetData>
      <sheetData sheetId="2497">
        <row r="1">
          <cell r="A1" t="str">
            <v>GIÁ TRỊ PHỤ LỤC 13 - HĐ 37/2018/HĐ/OIC-SEAREE ký ngày 07/02/2018</v>
          </cell>
        </row>
      </sheetData>
      <sheetData sheetId="2498">
        <row r="1">
          <cell r="A1" t="str">
            <v>GIÁ TRỊ PHỤ LỤC 13 - HĐ 37/2018/HĐ/OIC-SEAREE ký ngày 07/02/2018</v>
          </cell>
        </row>
      </sheetData>
      <sheetData sheetId="2499">
        <row r="1">
          <cell r="A1" t="str">
            <v>GIÁ TRỊ PHỤ LỤC 13 - HĐ 37/2018/HĐ/OIC-SEAREE ký ngày 07/02/2018</v>
          </cell>
        </row>
      </sheetData>
      <sheetData sheetId="2500">
        <row r="1">
          <cell r="A1" t="str">
            <v>GIÁ TRỊ PHỤ LỤC 13 - HĐ 37/2018/HĐ/OIC-SEAREE ký ngày 07/02/2018</v>
          </cell>
        </row>
      </sheetData>
      <sheetData sheetId="2501">
        <row r="1">
          <cell r="A1" t="str">
            <v>GIÁ TRỊ PHỤ LỤC 13 - HĐ 37/2018/HĐ/OIC-SEAREE ký ngày 07/02/2018</v>
          </cell>
        </row>
      </sheetData>
      <sheetData sheetId="2502">
        <row r="1">
          <cell r="A1" t="str">
            <v>GIÁ TRỊ PHỤ LỤC 13 - HĐ 37/2018/HĐ/OIC-SEAREE ký ngày 07/02/2018</v>
          </cell>
        </row>
      </sheetData>
      <sheetData sheetId="2503">
        <row r="1">
          <cell r="A1" t="str">
            <v>GIÁ TRỊ PHỤ LỤC 13 - HĐ 37/2018/HĐ/OIC-SEAREE ký ngày 07/02/2018</v>
          </cell>
        </row>
      </sheetData>
      <sheetData sheetId="2504">
        <row r="1">
          <cell r="A1" t="str">
            <v>GIÁ TRỊ PHỤ LỤC 13 - HĐ 37/2018/HĐ/OIC-SEAREE ký ngày 07/02/2018</v>
          </cell>
        </row>
      </sheetData>
      <sheetData sheetId="2505">
        <row r="1">
          <cell r="A1" t="str">
            <v>GIÁ TRỊ PHỤ LỤC 13 - HĐ 37/2018/HĐ/OIC-SEAREE ký ngày 07/02/2018</v>
          </cell>
        </row>
      </sheetData>
      <sheetData sheetId="2506">
        <row r="1">
          <cell r="A1" t="str">
            <v>GIÁ TRỊ PHỤ LỤC 13 - HĐ 37/2018/HĐ/OIC-SEAREE ký ngày 07/02/2018</v>
          </cell>
        </row>
      </sheetData>
      <sheetData sheetId="2507">
        <row r="1">
          <cell r="A1" t="str">
            <v>GIÁ TRỊ PHỤ LỤC 13 - HĐ 37/2018/HĐ/OIC-SEAREE ký ngày 07/02/2018</v>
          </cell>
        </row>
      </sheetData>
      <sheetData sheetId="2508">
        <row r="1">
          <cell r="A1" t="str">
            <v>GIÁ TRỊ PHỤ LỤC 13 - HĐ 37/2018/HĐ/OIC-SEAREE ký ngày 07/02/2018</v>
          </cell>
        </row>
      </sheetData>
      <sheetData sheetId="2509">
        <row r="1">
          <cell r="A1" t="str">
            <v>GIÁ TRỊ PHỤ LỤC 13 - HĐ 37/2018/HĐ/OIC-SEAREE ký ngày 07/02/2018</v>
          </cell>
        </row>
      </sheetData>
      <sheetData sheetId="2510">
        <row r="1">
          <cell r="A1" t="str">
            <v>GIÁ TRỊ PHỤ LỤC 13 - HĐ 37/2018/HĐ/OIC-SEAREE ký ngày 07/02/2018</v>
          </cell>
        </row>
      </sheetData>
      <sheetData sheetId="2511">
        <row r="1">
          <cell r="A1" t="str">
            <v>GIÁ TRỊ PHỤ LỤC 13 - HĐ 37/2018/HĐ/OIC-SEAREE ký ngày 07/02/2018</v>
          </cell>
        </row>
      </sheetData>
      <sheetData sheetId="2512">
        <row r="1">
          <cell r="A1" t="str">
            <v>GIÁ TRỊ PHỤ LỤC 13 - HĐ 37/2018/HĐ/OIC-SEAREE ký ngày 07/02/2018</v>
          </cell>
        </row>
      </sheetData>
      <sheetData sheetId="2513">
        <row r="1">
          <cell r="A1" t="str">
            <v>GIÁ TRỊ PHỤ LỤC 13 - HĐ 37/2018/HĐ/OIC-SEAREE ký ngày 07/02/2018</v>
          </cell>
        </row>
      </sheetData>
      <sheetData sheetId="2514">
        <row r="1">
          <cell r="A1" t="str">
            <v>GIÁ TRỊ PHỤ LỤC 13 - HĐ 37/2018/HĐ/OIC-SEAREE ký ngày 07/02/2018</v>
          </cell>
        </row>
      </sheetData>
      <sheetData sheetId="2515">
        <row r="1">
          <cell r="A1" t="str">
            <v>GIÁ TRỊ PHỤ LỤC 13 - HĐ 37/2018/HĐ/OIC-SEAREE ký ngày 07/02/2018</v>
          </cell>
        </row>
      </sheetData>
      <sheetData sheetId="2516">
        <row r="1">
          <cell r="A1" t="str">
            <v>GIÁ TRỊ PHỤ LỤC 13 - HĐ 37/2018/HĐ/OIC-SEAREE ký ngày 07/02/2018</v>
          </cell>
        </row>
      </sheetData>
      <sheetData sheetId="2517">
        <row r="1">
          <cell r="A1" t="str">
            <v>GIÁ TRỊ PHỤ LỤC 13 - HĐ 37/2018/HĐ/OIC-SEAREE ký ngày 07/02/2018</v>
          </cell>
        </row>
      </sheetData>
      <sheetData sheetId="2518">
        <row r="1">
          <cell r="A1" t="str">
            <v>GIÁ TRỊ PHỤ LỤC 13 - HĐ 37/2018/HĐ/OIC-SEAREE ký ngày 07/02/2018</v>
          </cell>
        </row>
      </sheetData>
      <sheetData sheetId="2519">
        <row r="1">
          <cell r="A1" t="str">
            <v>GIÁ TRỊ PHỤ LỤC 13 - HĐ 37/2018/HĐ/OIC-SEAREE ký ngày 07/02/2018</v>
          </cell>
        </row>
      </sheetData>
      <sheetData sheetId="2520">
        <row r="1">
          <cell r="A1" t="str">
            <v>GIÁ TRỊ PHỤ LỤC 13 - HĐ 37/2018/HĐ/OIC-SEAREE ký ngày 07/02/2018</v>
          </cell>
        </row>
      </sheetData>
      <sheetData sheetId="2521">
        <row r="1">
          <cell r="A1" t="str">
            <v>GIÁ TRỊ PHỤ LỤC 13 - HĐ 37/2018/HĐ/OIC-SEAREE ký ngày 07/02/2018</v>
          </cell>
        </row>
      </sheetData>
      <sheetData sheetId="2522">
        <row r="1">
          <cell r="A1" t="str">
            <v>GIÁ TRỊ PHỤ LỤC 13 - HĐ 37/2018/HĐ/OIC-SEAREE ký ngày 07/02/2018</v>
          </cell>
        </row>
      </sheetData>
      <sheetData sheetId="2523">
        <row r="1">
          <cell r="A1" t="str">
            <v>GIÁ TRỊ PHỤ LỤC 13 - HĐ 37/2018/HĐ/OIC-SEAREE ký ngày 07/02/2018</v>
          </cell>
        </row>
      </sheetData>
      <sheetData sheetId="2524">
        <row r="1">
          <cell r="A1" t="str">
            <v>GIÁ TRỊ PHỤ LỤC 13 - HĐ 37/2018/HĐ/OIC-SEAREE ký ngày 07/02/2018</v>
          </cell>
        </row>
      </sheetData>
      <sheetData sheetId="2525">
        <row r="1">
          <cell r="A1" t="str">
            <v>GIÁ TRỊ PHỤ LỤC 13 - HĐ 37/2018/HĐ/OIC-SEAREE ký ngày 07/02/2018</v>
          </cell>
        </row>
      </sheetData>
      <sheetData sheetId="2526">
        <row r="1">
          <cell r="A1" t="str">
            <v>GIÁ TRỊ PHỤ LỤC 13 - HĐ 37/2018/HĐ/OIC-SEAREE ký ngày 07/02/2018</v>
          </cell>
        </row>
      </sheetData>
      <sheetData sheetId="2527">
        <row r="1">
          <cell r="A1" t="str">
            <v>GIÁ TRỊ PHỤ LỤC 13 - HĐ 37/2018/HĐ/OIC-SEAREE ký ngày 07/02/2018</v>
          </cell>
        </row>
      </sheetData>
      <sheetData sheetId="2528">
        <row r="1">
          <cell r="A1" t="str">
            <v>GIÁ TRỊ PHỤ LỤC 13 - HĐ 37/2018/HĐ/OIC-SEAREE ký ngày 07/02/2018</v>
          </cell>
        </row>
      </sheetData>
      <sheetData sheetId="2529">
        <row r="1">
          <cell r="A1" t="str">
            <v>GIÁ TRỊ PHỤ LỤC 13 - HĐ 37/2018/HĐ/OIC-SEAREE ký ngày 07/02/2018</v>
          </cell>
        </row>
      </sheetData>
      <sheetData sheetId="2530">
        <row r="1">
          <cell r="A1" t="str">
            <v>GIÁ TRỊ PHỤ LỤC 13 - HĐ 37/2018/HĐ/OIC-SEAREE ký ngày 07/02/2018</v>
          </cell>
        </row>
      </sheetData>
      <sheetData sheetId="2531">
        <row r="1">
          <cell r="A1" t="str">
            <v>GIÁ TRỊ PHỤ LỤC 13 - HĐ 37/2018/HĐ/OIC-SEAREE ký ngày 07/02/2018</v>
          </cell>
        </row>
      </sheetData>
      <sheetData sheetId="2532">
        <row r="1">
          <cell r="A1" t="str">
            <v>GIÁ TRỊ PHỤ LỤC 13 - HĐ 37/2018/HĐ/OIC-SEAREE ký ngày 07/02/2018</v>
          </cell>
        </row>
      </sheetData>
      <sheetData sheetId="2533">
        <row r="1">
          <cell r="A1" t="str">
            <v>GIÁ TRỊ PHỤ LỤC 13 - HĐ 37/2018/HĐ/OIC-SEAREE ký ngày 07/02/2018</v>
          </cell>
        </row>
      </sheetData>
      <sheetData sheetId="2534">
        <row r="1">
          <cell r="A1" t="str">
            <v>GIÁ TRỊ PHỤ LỤC 13 - HĐ 37/2018/HĐ/OIC-SEAREE ký ngày 07/02/2018</v>
          </cell>
        </row>
      </sheetData>
      <sheetData sheetId="2535">
        <row r="1">
          <cell r="A1" t="str">
            <v>GIÁ TRỊ PHỤ LỤC 13 - HĐ 37/2018/HĐ/OIC-SEAREE ký ngày 07/02/2018</v>
          </cell>
        </row>
      </sheetData>
      <sheetData sheetId="2536">
        <row r="1">
          <cell r="A1" t="str">
            <v>GIÁ TRỊ PHỤ LỤC 13 - HĐ 37/2018/HĐ/OIC-SEAREE ký ngày 07/02/2018</v>
          </cell>
        </row>
      </sheetData>
      <sheetData sheetId="2537">
        <row r="1">
          <cell r="A1" t="str">
            <v>GIÁ TRỊ PHỤ LỤC 13 - HĐ 37/2018/HĐ/OIC-SEAREE ký ngày 07/02/2018</v>
          </cell>
        </row>
      </sheetData>
      <sheetData sheetId="2538">
        <row r="1">
          <cell r="A1" t="str">
            <v>GIÁ TRỊ PHỤ LỤC 13 - HĐ 37/2018/HĐ/OIC-SEAREE ký ngày 07/02/2018</v>
          </cell>
        </row>
      </sheetData>
      <sheetData sheetId="2539">
        <row r="1">
          <cell r="A1" t="str">
            <v>GIÁ TRỊ PHỤ LỤC 13 - HĐ 37/2018/HĐ/OIC-SEAREE ký ngày 07/02/2018</v>
          </cell>
        </row>
      </sheetData>
      <sheetData sheetId="2540">
        <row r="1">
          <cell r="A1" t="str">
            <v>GIÁ TRỊ PHỤ LỤC 13 - HĐ 37/2018/HĐ/OIC-SEAREE ký ngày 07/02/2018</v>
          </cell>
        </row>
      </sheetData>
      <sheetData sheetId="2541">
        <row r="1">
          <cell r="A1" t="str">
            <v>GIÁ TRỊ PHỤ LỤC 13 - HĐ 37/2018/HĐ/OIC-SEAREE ký ngày 07/02/2018</v>
          </cell>
        </row>
      </sheetData>
      <sheetData sheetId="2542">
        <row r="1">
          <cell r="A1" t="str">
            <v>GIÁ TRỊ PHỤ LỤC 13 - HĐ 37/2018/HĐ/OIC-SEAREE ký ngày 07/02/2018</v>
          </cell>
        </row>
      </sheetData>
      <sheetData sheetId="2543">
        <row r="1">
          <cell r="A1" t="str">
            <v>GIÁ TRỊ PHỤ LỤC 13 - HĐ 37/2018/HĐ/OIC-SEAREE ký ngày 07/02/2018</v>
          </cell>
        </row>
      </sheetData>
      <sheetData sheetId="2544">
        <row r="1">
          <cell r="A1" t="str">
            <v>GIÁ TRỊ PHỤ LỤC 13 - HĐ 37/2018/HĐ/OIC-SEAREE ký ngày 07/02/2018</v>
          </cell>
        </row>
      </sheetData>
      <sheetData sheetId="2545">
        <row r="1">
          <cell r="A1" t="str">
            <v>GIÁ TRỊ PHỤ LỤC 13 - HĐ 37/2018/HĐ/OIC-SEAREE ký ngày 07/02/2018</v>
          </cell>
        </row>
      </sheetData>
      <sheetData sheetId="2546">
        <row r="1">
          <cell r="A1" t="str">
            <v>GIÁ TRỊ PHỤ LỤC 13 - HĐ 37/2018/HĐ/OIC-SEAREE ký ngày 07/02/2018</v>
          </cell>
        </row>
      </sheetData>
      <sheetData sheetId="2547">
        <row r="1">
          <cell r="A1" t="str">
            <v>GIÁ TRỊ PHỤ LỤC 13 - HĐ 37/2018/HĐ/OIC-SEAREE ký ngày 07/02/2018</v>
          </cell>
        </row>
      </sheetData>
      <sheetData sheetId="2548">
        <row r="1">
          <cell r="A1" t="str">
            <v>GIÁ TRỊ PHỤ LỤC 13 - HĐ 37/2018/HĐ/OIC-SEAREE ký ngày 07/02/2018</v>
          </cell>
        </row>
      </sheetData>
      <sheetData sheetId="2549">
        <row r="1">
          <cell r="A1" t="str">
            <v>GIÁ TRỊ PHỤ LỤC 13 - HĐ 37/2018/HĐ/OIC-SEAREE ký ngày 07/02/2018</v>
          </cell>
        </row>
      </sheetData>
      <sheetData sheetId="2550">
        <row r="1">
          <cell r="A1" t="str">
            <v>GIÁ TRỊ PHỤ LỤC 13 - HĐ 37/2018/HĐ/OIC-SEAREE ký ngày 07/02/2018</v>
          </cell>
        </row>
      </sheetData>
      <sheetData sheetId="2551">
        <row r="1">
          <cell r="A1" t="str">
            <v>GIÁ TRỊ PHỤ LỤC 13 - HĐ 37/2018/HĐ/OIC-SEAREE ký ngày 07/02/2018</v>
          </cell>
        </row>
      </sheetData>
      <sheetData sheetId="2552">
        <row r="1">
          <cell r="A1" t="str">
            <v>GIÁ TRỊ PHỤ LỤC 13 - HĐ 37/2018/HĐ/OIC-SEAREE ký ngày 07/02/2018</v>
          </cell>
        </row>
      </sheetData>
      <sheetData sheetId="2553">
        <row r="1">
          <cell r="A1" t="str">
            <v>GIÁ TRỊ PHỤ LỤC 13 - HĐ 37/2018/HĐ/OIC-SEAREE ký ngày 07/02/2018</v>
          </cell>
        </row>
      </sheetData>
      <sheetData sheetId="2554">
        <row r="1">
          <cell r="A1" t="str">
            <v>GIÁ TRỊ PHỤ LỤC 13 - HĐ 37/2018/HĐ/OIC-SEAREE ký ngày 07/02/2018</v>
          </cell>
        </row>
      </sheetData>
      <sheetData sheetId="2555">
        <row r="1">
          <cell r="A1" t="str">
            <v>GIÁ TRỊ PHỤ LỤC 13 - HĐ 37/2018/HĐ/OIC-SEAREE ký ngày 07/02/2018</v>
          </cell>
        </row>
      </sheetData>
      <sheetData sheetId="2556">
        <row r="1">
          <cell r="A1" t="str">
            <v>GIÁ TRỊ PHỤ LỤC 13 - HĐ 37/2018/HĐ/OIC-SEAREE ký ngày 07/02/2018</v>
          </cell>
        </row>
      </sheetData>
      <sheetData sheetId="2557">
        <row r="1">
          <cell r="A1" t="str">
            <v>GIÁ TRỊ PHỤ LỤC 13 - HĐ 37/2018/HĐ/OIC-SEAREE ký ngày 07/02/2018</v>
          </cell>
        </row>
      </sheetData>
      <sheetData sheetId="2558">
        <row r="1">
          <cell r="A1" t="str">
            <v>GIÁ TRỊ PHỤ LỤC 13 - HĐ 37/2018/HĐ/OIC-SEAREE ký ngày 07/02/2018</v>
          </cell>
        </row>
      </sheetData>
      <sheetData sheetId="2559">
        <row r="1">
          <cell r="A1" t="str">
            <v>GIÁ TRỊ PHỤ LỤC 13 - HĐ 37/2018/HĐ/OIC-SEAREE ký ngày 07/02/2018</v>
          </cell>
        </row>
      </sheetData>
      <sheetData sheetId="2560">
        <row r="1">
          <cell r="A1" t="str">
            <v>GIÁ TRỊ PHỤ LỤC 13 - HĐ 37/2018/HĐ/OIC-SEAREE ký ngày 07/02/2018</v>
          </cell>
        </row>
      </sheetData>
      <sheetData sheetId="2561">
        <row r="1">
          <cell r="A1" t="str">
            <v>GIÁ TRỊ PHỤ LỤC 13 - HĐ 37/2018/HĐ/OIC-SEAREE ký ngày 07/02/2018</v>
          </cell>
        </row>
      </sheetData>
      <sheetData sheetId="2562">
        <row r="1">
          <cell r="A1" t="str">
            <v>GIÁ TRỊ PHỤ LỤC 13 - HĐ 37/2018/HĐ/OIC-SEAREE ký ngày 07/02/2018</v>
          </cell>
        </row>
      </sheetData>
      <sheetData sheetId="2563">
        <row r="1">
          <cell r="A1" t="str">
            <v>GIÁ TRỊ PHỤ LỤC 13 - HĐ 37/2018/HĐ/OIC-SEAREE ký ngày 07/02/2018</v>
          </cell>
        </row>
      </sheetData>
      <sheetData sheetId="2564">
        <row r="1">
          <cell r="A1" t="str">
            <v>GIÁ TRỊ PHỤ LỤC 13 - HĐ 37/2018/HĐ/OIC-SEAREE ký ngày 07/02/2018</v>
          </cell>
        </row>
      </sheetData>
      <sheetData sheetId="2565">
        <row r="1">
          <cell r="A1" t="str">
            <v>GIÁ TRỊ PHỤ LỤC 13 - HĐ 37/2018/HĐ/OIC-SEAREE ký ngày 07/02/2018</v>
          </cell>
        </row>
      </sheetData>
      <sheetData sheetId="2566">
        <row r="1">
          <cell r="A1" t="str">
            <v>GIÁ TRỊ PHỤ LỤC 13 - HĐ 37/2018/HĐ/OIC-SEAREE ký ngày 07/02/2018</v>
          </cell>
        </row>
      </sheetData>
      <sheetData sheetId="2567">
        <row r="1">
          <cell r="A1" t="str">
            <v>GIÁ TRỊ PHỤ LỤC 13 - HĐ 37/2018/HĐ/OIC-SEAREE ký ngày 07/02/2018</v>
          </cell>
        </row>
      </sheetData>
      <sheetData sheetId="2568">
        <row r="1">
          <cell r="A1" t="str">
            <v>GIÁ TRỊ PHỤ LỤC 13 - HĐ 37/2018/HĐ/OIC-SEAREE ký ngày 07/02/2018</v>
          </cell>
        </row>
      </sheetData>
      <sheetData sheetId="2569">
        <row r="1">
          <cell r="A1" t="str">
            <v>GIÁ TRỊ PHỤ LỤC 13 - HĐ 37/2018/HĐ/OIC-SEAREE ký ngày 07/02/2018</v>
          </cell>
        </row>
      </sheetData>
      <sheetData sheetId="2570">
        <row r="1">
          <cell r="A1" t="str">
            <v>GIÁ TRỊ PHỤ LỤC 13 - HĐ 37/2018/HĐ/OIC-SEAREE ký ngày 07/02/2018</v>
          </cell>
        </row>
      </sheetData>
      <sheetData sheetId="2571">
        <row r="1">
          <cell r="A1" t="str">
            <v>GIÁ TRỊ PHỤ LỤC 13 - HĐ 37/2018/HĐ/OIC-SEAREE ký ngày 07/02/2018</v>
          </cell>
        </row>
      </sheetData>
      <sheetData sheetId="2572">
        <row r="1">
          <cell r="A1" t="str">
            <v>GIÁ TRỊ PHỤ LỤC 13 - HĐ 37/2018/HĐ/OIC-SEAREE ký ngày 07/02/2018</v>
          </cell>
        </row>
      </sheetData>
      <sheetData sheetId="2573">
        <row r="1">
          <cell r="A1" t="str">
            <v>GIÁ TRỊ PHỤ LỤC 13 - HĐ 37/2018/HĐ/OIC-SEAREE ký ngày 07/02/2018</v>
          </cell>
        </row>
      </sheetData>
      <sheetData sheetId="2574">
        <row r="1">
          <cell r="A1" t="str">
            <v>GIÁ TRỊ PHỤ LỤC 13 - HĐ 37/2018/HĐ/OIC-SEAREE ký ngày 07/02/2018</v>
          </cell>
        </row>
      </sheetData>
      <sheetData sheetId="2575">
        <row r="1">
          <cell r="A1" t="str">
            <v>GIÁ TRỊ PHỤ LỤC 13 - HĐ 37/2018/HĐ/OIC-SEAREE ký ngày 07/02/2018</v>
          </cell>
        </row>
      </sheetData>
      <sheetData sheetId="2576">
        <row r="1">
          <cell r="A1" t="str">
            <v>GIÁ TRỊ PHỤ LỤC 13 - HĐ 37/2018/HĐ/OIC-SEAREE ký ngày 07/02/2018</v>
          </cell>
        </row>
      </sheetData>
      <sheetData sheetId="2577">
        <row r="1">
          <cell r="A1" t="str">
            <v>GIÁ TRỊ PHỤ LỤC 13 - HĐ 37/2018/HĐ/OIC-SEAREE ký ngày 07/02/2018</v>
          </cell>
        </row>
      </sheetData>
      <sheetData sheetId="2578">
        <row r="1">
          <cell r="A1" t="str">
            <v>GIÁ TRỊ PHỤ LỤC 13 - HĐ 37/2018/HĐ/OIC-SEAREE ký ngày 07/02/2018</v>
          </cell>
        </row>
      </sheetData>
      <sheetData sheetId="2579">
        <row r="1">
          <cell r="A1" t="str">
            <v>GIÁ TRỊ PHỤ LỤC 13 - HĐ 37/2018/HĐ/OIC-SEAREE ký ngày 07/02/2018</v>
          </cell>
        </row>
      </sheetData>
      <sheetData sheetId="2580">
        <row r="1">
          <cell r="A1" t="str">
            <v>GIÁ TRỊ PHỤ LỤC 13 - HĐ 37/2018/HĐ/OIC-SEAREE ký ngày 07/02/2018</v>
          </cell>
        </row>
      </sheetData>
      <sheetData sheetId="2581">
        <row r="1">
          <cell r="A1" t="str">
            <v>GIÁ TRỊ PHỤ LỤC 13 - HĐ 37/2018/HĐ/OIC-SEAREE ký ngày 07/02/2018</v>
          </cell>
        </row>
      </sheetData>
      <sheetData sheetId="2582">
        <row r="1">
          <cell r="A1" t="str">
            <v>GIÁ TRỊ PHỤ LỤC 13 - HĐ 37/2018/HĐ/OIC-SEAREE ký ngày 07/02/2018</v>
          </cell>
        </row>
      </sheetData>
      <sheetData sheetId="2583">
        <row r="1">
          <cell r="A1" t="str">
            <v>GIÁ TRỊ PHỤ LỤC 13 - HĐ 37/2018/HĐ/OIC-SEAREE ký ngày 07/02/2018</v>
          </cell>
        </row>
      </sheetData>
      <sheetData sheetId="2584">
        <row r="1">
          <cell r="A1" t="str">
            <v>GIÁ TRỊ PHỤ LỤC 13 - HĐ 37/2018/HĐ/OIC-SEAREE ký ngày 07/02/2018</v>
          </cell>
        </row>
      </sheetData>
      <sheetData sheetId="2585">
        <row r="1">
          <cell r="A1" t="str">
            <v>GIÁ TRỊ PHỤ LỤC 13 - HĐ 37/2018/HĐ/OIC-SEAREE ký ngày 07/02/2018</v>
          </cell>
        </row>
      </sheetData>
      <sheetData sheetId="2586">
        <row r="1">
          <cell r="A1" t="str">
            <v>GIÁ TRỊ PHỤ LỤC 13 - HĐ 37/2018/HĐ/OIC-SEAREE ký ngày 07/02/2018</v>
          </cell>
        </row>
      </sheetData>
      <sheetData sheetId="2587">
        <row r="1">
          <cell r="A1" t="str">
            <v>GIÁ TRỊ PHỤ LỤC 13 - HĐ 37/2018/HĐ/OIC-SEAREE ký ngày 07/02/2018</v>
          </cell>
        </row>
      </sheetData>
      <sheetData sheetId="2588">
        <row r="1">
          <cell r="A1" t="str">
            <v>GIÁ TRỊ PHỤ LỤC 13 - HĐ 37/2018/HĐ/OIC-SEAREE ký ngày 07/02/2018</v>
          </cell>
        </row>
      </sheetData>
      <sheetData sheetId="2589">
        <row r="1">
          <cell r="A1" t="str">
            <v>GIÁ TRỊ PHỤ LỤC 13 - HĐ 37/2018/HĐ/OIC-SEAREE ký ngày 07/02/2018</v>
          </cell>
        </row>
      </sheetData>
      <sheetData sheetId="2590">
        <row r="1">
          <cell r="A1" t="str">
            <v>GIÁ TRỊ PHỤ LỤC 13 - HĐ 37/2018/HĐ/OIC-SEAREE ký ngày 07/02/2018</v>
          </cell>
        </row>
      </sheetData>
      <sheetData sheetId="2591">
        <row r="1">
          <cell r="A1" t="str">
            <v>GIÁ TRỊ PHỤ LỤC 13 - HĐ 37/2018/HĐ/OIC-SEAREE ký ngày 07/02/2018</v>
          </cell>
        </row>
      </sheetData>
      <sheetData sheetId="2592">
        <row r="1">
          <cell r="A1" t="str">
            <v>GIÁ TRỊ PHỤ LỤC 13 - HĐ 37/2018/HĐ/OIC-SEAREE ký ngày 07/02/2018</v>
          </cell>
        </row>
      </sheetData>
      <sheetData sheetId="2593">
        <row r="1">
          <cell r="A1" t="str">
            <v>GIÁ TRỊ PHỤ LỤC 13 - HĐ 37/2018/HĐ/OIC-SEAREE ký ngày 07/02/2018</v>
          </cell>
        </row>
      </sheetData>
      <sheetData sheetId="2594">
        <row r="1">
          <cell r="A1" t="str">
            <v>GIÁ TRỊ PHỤ LỤC 13 - HĐ 37/2018/HĐ/OIC-SEAREE ký ngày 07/02/2018</v>
          </cell>
        </row>
      </sheetData>
      <sheetData sheetId="2595">
        <row r="1">
          <cell r="A1" t="str">
            <v>GIÁ TRỊ PHỤ LỤC 13 - HĐ 37/2018/HĐ/OIC-SEAREE ký ngày 07/02/2018</v>
          </cell>
        </row>
      </sheetData>
      <sheetData sheetId="2596">
        <row r="1">
          <cell r="A1" t="str">
            <v>GIÁ TRỊ PHỤ LỤC 13 - HĐ 37/2018/HĐ/OIC-SEAREE ký ngày 07/02/2018</v>
          </cell>
        </row>
      </sheetData>
      <sheetData sheetId="2597">
        <row r="1">
          <cell r="A1" t="str">
            <v>GIÁ TRỊ PHỤ LỤC 13 - HĐ 37/2018/HĐ/OIC-SEAREE ký ngày 07/02/2018</v>
          </cell>
        </row>
      </sheetData>
      <sheetData sheetId="2598">
        <row r="1">
          <cell r="A1" t="str">
            <v>GIÁ TRỊ PHỤ LỤC 13 - HĐ 37/2018/HĐ/OIC-SEAREE ký ngày 07/02/2018</v>
          </cell>
        </row>
      </sheetData>
      <sheetData sheetId="2599">
        <row r="1">
          <cell r="A1" t="str">
            <v>GIÁ TRỊ PHỤ LỤC 13 - HĐ 37/2018/HĐ/OIC-SEAREE ký ngày 07/02/2018</v>
          </cell>
        </row>
      </sheetData>
      <sheetData sheetId="2600">
        <row r="1">
          <cell r="A1" t="str">
            <v>GIÁ TRỊ PHỤ LỤC 13 - HĐ 37/2018/HĐ/OIC-SEAREE ký ngày 07/02/2018</v>
          </cell>
        </row>
      </sheetData>
      <sheetData sheetId="2601">
        <row r="1">
          <cell r="A1" t="str">
            <v>GIÁ TRỊ PHỤ LỤC 13 - HĐ 37/2018/HĐ/OIC-SEAREE ký ngày 07/02/2018</v>
          </cell>
        </row>
      </sheetData>
      <sheetData sheetId="2602">
        <row r="1">
          <cell r="A1" t="str">
            <v>GIÁ TRỊ PHỤ LỤC 13 - HĐ 37/2018/HĐ/OIC-SEAREE ký ngày 07/02/2018</v>
          </cell>
        </row>
      </sheetData>
      <sheetData sheetId="2603">
        <row r="1">
          <cell r="A1" t="str">
            <v>GIÁ TRỊ PHỤ LỤC 13 - HĐ 37/2018/HĐ/OIC-SEAREE ký ngày 07/02/2018</v>
          </cell>
        </row>
      </sheetData>
      <sheetData sheetId="2604">
        <row r="1">
          <cell r="A1" t="str">
            <v>GIÁ TRỊ PHỤ LỤC 13 - HĐ 37/2018/HĐ/OIC-SEAREE ký ngày 07/02/2018</v>
          </cell>
        </row>
      </sheetData>
      <sheetData sheetId="2605">
        <row r="1">
          <cell r="A1" t="str">
            <v>GIÁ TRỊ PHỤ LỤC 13 - HĐ 37/2018/HĐ/OIC-SEAREE ký ngày 07/02/2018</v>
          </cell>
        </row>
      </sheetData>
      <sheetData sheetId="2606">
        <row r="1">
          <cell r="A1" t="str">
            <v>GIÁ TRỊ PHỤ LỤC 13 - HĐ 37/2018/HĐ/OIC-SEAREE ký ngày 07/02/2018</v>
          </cell>
        </row>
      </sheetData>
      <sheetData sheetId="2607">
        <row r="1">
          <cell r="A1" t="str">
            <v>GIÁ TRỊ PHỤ LỤC 13 - HĐ 37/2018/HĐ/OIC-SEAREE ký ngày 07/02/2018</v>
          </cell>
        </row>
      </sheetData>
      <sheetData sheetId="2608">
        <row r="1">
          <cell r="A1" t="str">
            <v>GIÁ TRỊ PHỤ LỤC 13 - HĐ 37/2018/HĐ/OIC-SEAREE ký ngày 07/02/2018</v>
          </cell>
        </row>
      </sheetData>
      <sheetData sheetId="2609">
        <row r="1">
          <cell r="A1" t="str">
            <v>GIÁ TRỊ PHỤ LỤC 13 - HĐ 37/2018/HĐ/OIC-SEAREE ký ngày 07/02/2018</v>
          </cell>
        </row>
      </sheetData>
      <sheetData sheetId="2610"/>
      <sheetData sheetId="2611"/>
      <sheetData sheetId="2612">
        <row r="1">
          <cell r="A1" t="str">
            <v>GIÁ TRỊ PHỤ LỤC 13 - HĐ 37/2018/HĐ/OIC-SEAREE ký ngày 07/02/2018</v>
          </cell>
        </row>
      </sheetData>
      <sheetData sheetId="2613">
        <row r="1">
          <cell r="A1" t="str">
            <v>GIÁ TRỊ PHỤ LỤC 13 - HĐ 37/2018/HĐ/OIC-SEAREE ký ngày 07/02/2018</v>
          </cell>
        </row>
      </sheetData>
      <sheetData sheetId="2614">
        <row r="1">
          <cell r="A1" t="str">
            <v>GIÁ TRỊ PHỤ LỤC 13 - HĐ 37/2018/HĐ/OIC-SEAREE ký ngày 07/02/2018</v>
          </cell>
        </row>
      </sheetData>
      <sheetData sheetId="2615">
        <row r="1">
          <cell r="A1" t="str">
            <v>GIÁ TRỊ PHỤ LỤC 13 - HĐ 37/2018/HĐ/OIC-SEAREE ký ngày 07/02/2018</v>
          </cell>
        </row>
      </sheetData>
      <sheetData sheetId="2616">
        <row r="1">
          <cell r="A1" t="str">
            <v>GIÁ TRỊ PHỤ LỤC 13 - HĐ 37/2018/HĐ/OIC-SEAREE ký ngày 07/02/2018</v>
          </cell>
        </row>
      </sheetData>
      <sheetData sheetId="2617">
        <row r="1">
          <cell r="A1" t="str">
            <v>GIÁ TRỊ PHỤ LỤC 13 - HĐ 37/2018/HĐ/OIC-SEAREE ký ngày 07/02/2018</v>
          </cell>
        </row>
      </sheetData>
      <sheetData sheetId="2618">
        <row r="1">
          <cell r="A1" t="str">
            <v>GIÁ TRỊ PHỤ LỤC 13 - HĐ 37/2018/HĐ/OIC-SEAREE ký ngày 07/02/2018</v>
          </cell>
        </row>
      </sheetData>
      <sheetData sheetId="2619">
        <row r="1">
          <cell r="A1" t="str">
            <v>GIÁ TRỊ PHỤ LỤC 13 - HĐ 37/2018/HĐ/OIC-SEAREE ký ngày 07/02/2018</v>
          </cell>
        </row>
      </sheetData>
      <sheetData sheetId="2620">
        <row r="1">
          <cell r="A1" t="str">
            <v>DỰ ÁN:  KHU NHÀ Ở DIỆN TÍCH 4,2777 HA PHƯỜNG THẠNH MỸ LỢI, QUẬN 2 (VICTORIA VILLAGE)</v>
          </cell>
        </row>
      </sheetData>
      <sheetData sheetId="2621">
        <row r="1">
          <cell r="A1" t="str">
            <v>DỰ ÁN:  KHU NHÀ Ở DIỆN TÍCH 4,2777 HA PHƯỜNG THẠNH MỸ LỢI, QUẬN 2 (VICTORIA VILLAGE)</v>
          </cell>
        </row>
      </sheetData>
      <sheetData sheetId="2622">
        <row r="1">
          <cell r="A1" t="str">
            <v>DỰ ÁN:  KHU NHÀ Ở DIỆN TÍCH 4,2777 HA PHƯỜNG THẠNH MỸ LỢI, QUẬN 2 (VICTORIA VILLAGE)</v>
          </cell>
        </row>
      </sheetData>
      <sheetData sheetId="2623">
        <row r="1">
          <cell r="A1" t="str">
            <v>GIÁ TRỊ PHỤ LỤC 13 - HĐ 37/2018/HĐ/OIC-SEAREE ký ngày 07/02/2018</v>
          </cell>
        </row>
      </sheetData>
      <sheetData sheetId="2624">
        <row r="1">
          <cell r="A1" t="str">
            <v>GIÁ TRỊ PHỤ LỤC 13 - HĐ 37/2018/HĐ/OIC-SEAREE ký ngày 07/02/2018</v>
          </cell>
        </row>
      </sheetData>
      <sheetData sheetId="2625">
        <row r="1">
          <cell r="A1" t="str">
            <v>GIÁ TRỊ PHỤ LỤC 13 - HĐ 37/2018/HĐ/OIC-SEAREE ký ngày 07/02/2018</v>
          </cell>
        </row>
      </sheetData>
      <sheetData sheetId="2626">
        <row r="1">
          <cell r="A1" t="str">
            <v>GIÁ TRỊ PHỤ LỤC 13 - HĐ 37/2018/HĐ/OIC-SEAREE ký ngày 07/02/2018</v>
          </cell>
        </row>
      </sheetData>
      <sheetData sheetId="2627">
        <row r="1">
          <cell r="A1" t="str">
            <v>GIÁ TRỊ PHỤ LỤC 13 - HĐ 37/2018/HĐ/OIC-SEAREE ký ngày 07/02/2018</v>
          </cell>
        </row>
      </sheetData>
      <sheetData sheetId="2628">
        <row r="1">
          <cell r="A1" t="str">
            <v>GIÁ TRỊ PHỤ LỤC 13 - HĐ 37/2018/HĐ/OIC-SEAREE ký ngày 07/02/2018</v>
          </cell>
        </row>
      </sheetData>
      <sheetData sheetId="2629">
        <row r="1">
          <cell r="A1" t="str">
            <v>GIÁ TRỊ PHỤ LỤC 13 - HĐ 37/2018/HĐ/OIC-SEAREE ký ngày 07/02/2018</v>
          </cell>
        </row>
      </sheetData>
      <sheetData sheetId="2630">
        <row r="1">
          <cell r="A1" t="str">
            <v>GIÁ TRỊ PHỤ LỤC 13 - HĐ 37/2018/HĐ/OIC-SEAREE ký ngày 07/02/2018</v>
          </cell>
        </row>
      </sheetData>
      <sheetData sheetId="2631">
        <row r="1">
          <cell r="A1" t="str">
            <v>GIÁ TRỊ PHỤ LỤC 13 - HĐ 37/2018/HĐ/OIC-SEAREE ký ngày 07/02/2018</v>
          </cell>
        </row>
      </sheetData>
      <sheetData sheetId="2632">
        <row r="1">
          <cell r="A1" t="str">
            <v>GIÁ TRỊ PHỤ LỤC 13 - HĐ 37/2018/HĐ/OIC-SEAREE ký ngày 07/02/2018</v>
          </cell>
        </row>
      </sheetData>
      <sheetData sheetId="2633">
        <row r="1">
          <cell r="A1" t="str">
            <v>GIÁ TRỊ PHỤ LỤC 13 - HĐ 37/2018/HĐ/OIC-SEAREE ký ngày 07/02/2018</v>
          </cell>
        </row>
      </sheetData>
      <sheetData sheetId="2634">
        <row r="1">
          <cell r="A1" t="str">
            <v>GIÁ TRỊ PHỤ LỤC 13 - HĐ 37/2018/HĐ/OIC-SEAREE ký ngày 07/02/2018</v>
          </cell>
        </row>
      </sheetData>
      <sheetData sheetId="2635">
        <row r="1">
          <cell r="A1" t="str">
            <v>GIÁ TRỊ PHỤ LỤC 13 - HĐ 37/2018/HĐ/OIC-SEAREE ký ngày 07/02/2018</v>
          </cell>
        </row>
      </sheetData>
      <sheetData sheetId="2636">
        <row r="1">
          <cell r="A1" t="str">
            <v>GIÁ TRỊ PHỤ LỤC 13 - HĐ 37/2018/HĐ/OIC-SEAREE ký ngày 07/02/2018</v>
          </cell>
        </row>
      </sheetData>
      <sheetData sheetId="2637">
        <row r="1">
          <cell r="A1" t="str">
            <v>GIÁ TRỊ PHỤ LỤC 13 - HĐ 37/2018/HĐ/OIC-SEAREE ký ngày 07/02/2018</v>
          </cell>
        </row>
      </sheetData>
      <sheetData sheetId="2638">
        <row r="1">
          <cell r="A1" t="str">
            <v>GIÁ TRỊ PHỤ LỤC 13 - HĐ 37/2018/HĐ/OIC-SEAREE ký ngày 07/02/2018</v>
          </cell>
        </row>
      </sheetData>
      <sheetData sheetId="2639">
        <row r="1">
          <cell r="A1" t="str">
            <v>GIÁ TRỊ PHỤ LỤC 13 - HĐ 37/2018/HĐ/OIC-SEAREE ký ngày 07/02/2018</v>
          </cell>
        </row>
      </sheetData>
      <sheetData sheetId="2640">
        <row r="1">
          <cell r="A1" t="str">
            <v>GIÁ TRỊ PHỤ LỤC 13 - HĐ 37/2018/HĐ/OIC-SEAREE ký ngày 07/02/2018</v>
          </cell>
        </row>
      </sheetData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>
        <row r="1">
          <cell r="A1" t="str">
            <v>GIÁ TRỊ PHỤ LỤC 13 - HĐ 37/2018/HĐ/OIC-SEAREE ký ngày 07/02/2018</v>
          </cell>
        </row>
      </sheetData>
      <sheetData sheetId="2668">
        <row r="1">
          <cell r="A1" t="str">
            <v>GIÁ TRỊ PHỤ LỤC 13 - HĐ 37/2018/HĐ/OIC-SEAREE ký ngày 07/02/2018</v>
          </cell>
        </row>
      </sheetData>
      <sheetData sheetId="2669"/>
      <sheetData sheetId="2670"/>
      <sheetData sheetId="2671">
        <row r="1">
          <cell r="A1" t="str">
            <v>GIÁ TRỊ PHỤ LỤC 13 - HĐ 37/2018/HĐ/OIC-SEAREE ký ngày 07/02/2018</v>
          </cell>
        </row>
      </sheetData>
      <sheetData sheetId="2672">
        <row r="1">
          <cell r="A1" t="str">
            <v>GIÁ TRỊ PHỤ LỤC 13 - HĐ 37/2018/HĐ/OIC-SEAREE ký ngày 07/02/2018</v>
          </cell>
        </row>
      </sheetData>
      <sheetData sheetId="2673"/>
      <sheetData sheetId="2674"/>
      <sheetData sheetId="2675"/>
      <sheetData sheetId="2676"/>
      <sheetData sheetId="2677">
        <row r="1">
          <cell r="A1" t="str">
            <v>GIÁ TRỊ PHỤ LỤC 13 - HĐ 37/2018/HĐ/OIC-SEAREE ký ngày 07/02/2018</v>
          </cell>
        </row>
      </sheetData>
      <sheetData sheetId="2678">
        <row r="1">
          <cell r="A1" t="str">
            <v>GIÁ TRỊ PHỤ LỤC 13 - HĐ 37/2018/HĐ/OIC-SEAREE ký ngày 07/02/2018</v>
          </cell>
        </row>
      </sheetData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/>
      <sheetData sheetId="3606"/>
      <sheetData sheetId="3607"/>
      <sheetData sheetId="3608" refreshError="1"/>
      <sheetData sheetId="3609" refreshError="1"/>
      <sheetData sheetId="3610"/>
      <sheetData sheetId="361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>
        <row r="1">
          <cell r="A1" t="str">
            <v>GIÁ TRỊ PHỤ LỤC 13 - HĐ 37/2018/HĐ/OIC-SEAREE ký ngày 07/02/2018</v>
          </cell>
        </row>
      </sheetData>
      <sheetData sheetId="3625">
        <row r="1">
          <cell r="A1" t="str">
            <v>GIÁ TRỊ PHỤ LỤC 13 - HĐ 37/2018/HĐ/OIC-SEAREE ký ngày 07/02/2018</v>
          </cell>
        </row>
      </sheetData>
      <sheetData sheetId="3626"/>
      <sheetData sheetId="3627"/>
      <sheetData sheetId="3628"/>
      <sheetData sheetId="3629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/>
      <sheetData sheetId="3670"/>
      <sheetData sheetId="3671"/>
      <sheetData sheetId="3672"/>
      <sheetData sheetId="3673"/>
      <sheetData sheetId="3674" refreshError="1"/>
      <sheetData sheetId="3675" refreshError="1"/>
      <sheetData sheetId="3676"/>
      <sheetData sheetId="3677"/>
      <sheetData sheetId="3678"/>
      <sheetData sheetId="3679"/>
      <sheetData sheetId="3680"/>
      <sheetData sheetId="3681"/>
      <sheetData sheetId="3682"/>
      <sheetData sheetId="3683">
        <row r="1">
          <cell r="A1" t="str">
            <v>GIÁ TRỊ PHỤ LỤC 13 - HĐ 37/2018/HĐ/OIC-SEAREE ký ngày 07/02/2018</v>
          </cell>
        </row>
      </sheetData>
      <sheetData sheetId="3684" refreshError="1"/>
      <sheetData sheetId="3685">
        <row r="1">
          <cell r="A1" t="str">
            <v>GIÁ TRỊ PHỤ LỤC 13 - HĐ 37/2018/HĐ/OIC-SEAREE ký ngày 07/02/2018</v>
          </cell>
        </row>
      </sheetData>
      <sheetData sheetId="3686">
        <row r="1">
          <cell r="A1" t="str">
            <v>GIÁ TRỊ PHỤ LỤC 13 - HĐ 37/2018/HĐ/OIC-SEAREE ký ngày 07/02/2018</v>
          </cell>
        </row>
      </sheetData>
      <sheetData sheetId="3687">
        <row r="1">
          <cell r="A1" t="str">
            <v>GIÁ TRỊ PHỤ LỤC 13 - HĐ 37/2018/HĐ/OIC-SEAREE ký ngày 07/02/2018</v>
          </cell>
        </row>
      </sheetData>
      <sheetData sheetId="3688"/>
      <sheetData sheetId="3689"/>
      <sheetData sheetId="3690">
        <row r="1">
          <cell r="A1" t="str">
            <v>GIÁ TRỊ PHỤ LỤC 13 - HĐ 37/2018/HĐ/OIC-SEAREE ký ngày 07/02/2018</v>
          </cell>
        </row>
      </sheetData>
      <sheetData sheetId="3691">
        <row r="1">
          <cell r="A1" t="str">
            <v>GIÁ TRỊ PHỤ LỤC 13 - HĐ 37/2018/HĐ/OIC-SEAREE ký ngày 07/02/2018</v>
          </cell>
        </row>
      </sheetData>
      <sheetData sheetId="3692">
        <row r="1">
          <cell r="A1" t="str">
            <v>GIÁ TRỊ PHỤ LỤC 13 - HĐ 37/2018/HĐ/OIC-SEAREE ký ngày 07/02/2018</v>
          </cell>
        </row>
      </sheetData>
      <sheetData sheetId="3693">
        <row r="1">
          <cell r="A1" t="str">
            <v>GIÁ TRỊ PHỤ LỤC 13 - HĐ 37/2018/HĐ/OIC-SEAREE ký ngày 07/02/2018</v>
          </cell>
        </row>
      </sheetData>
      <sheetData sheetId="3694">
        <row r="1">
          <cell r="A1" t="str">
            <v>GIÁ TRỊ PHỤ LỤC 13 - HĐ 37/2018/HĐ/OIC-SEAREE ký ngày 07/02/2018</v>
          </cell>
        </row>
      </sheetData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>
        <row r="1">
          <cell r="A1" t="str">
            <v>GIÁ TRỊ PHỤ LỤC 13 - HĐ 37/2018/HĐ/OIC-SEAREE ký ngày 07/02/2018</v>
          </cell>
        </row>
      </sheetData>
      <sheetData sheetId="3704">
        <row r="1">
          <cell r="A1" t="str">
            <v>GIÁ TRỊ PHỤ LỤC 13 - HĐ 37/2018/HĐ/OIC-SEAREE ký ngày 07/02/2018</v>
          </cell>
        </row>
      </sheetData>
      <sheetData sheetId="3705">
        <row r="1">
          <cell r="A1" t="str">
            <v>GIÁ TRỊ PHỤ LỤC 13 - HĐ 37/2018/HĐ/OIC-SEAREE ký ngày 07/02/2018</v>
          </cell>
        </row>
      </sheetData>
      <sheetData sheetId="3706">
        <row r="1">
          <cell r="A1" t="str">
            <v>GIÁ TRỊ PHỤ LỤC 13 - HĐ 37/2018/HĐ/OIC-SEAREE ký ngày 07/02/2018</v>
          </cell>
        </row>
      </sheetData>
      <sheetData sheetId="3707">
        <row r="1">
          <cell r="A1" t="str">
            <v>GIÁ TRỊ PHỤ LỤC 13 - HĐ 37/2018/HĐ/OIC-SEAREE ký ngày 07/02/2018</v>
          </cell>
        </row>
      </sheetData>
      <sheetData sheetId="3708">
        <row r="1">
          <cell r="A1" t="str">
            <v>Linksshape LTD</v>
          </cell>
        </row>
      </sheetData>
      <sheetData sheetId="3709">
        <row r="1">
          <cell r="A1" t="str">
            <v>GIÁ TRỊ PHỤ LỤC 13 - HĐ 37/2018/HĐ/OIC-SEAREE ký ngày 07/02/2018</v>
          </cell>
        </row>
      </sheetData>
      <sheetData sheetId="3710">
        <row r="1">
          <cell r="A1" t="str">
            <v>GIÁ TRỊ PHỤ LỤC 13 - HĐ 37/2018/HĐ/OIC-SEAREE ký ngày 07/02/2018</v>
          </cell>
        </row>
      </sheetData>
      <sheetData sheetId="3711">
        <row r="1">
          <cell r="A1" t="str">
            <v>GIÁ TRỊ PHỤ LỤC 13 - HĐ 37/2018/HĐ/OIC-SEAREE ký ngày 07/02/2018</v>
          </cell>
        </row>
      </sheetData>
      <sheetData sheetId="3712">
        <row r="1">
          <cell r="A1" t="str">
            <v>GIÁ TRỊ PHỤ LỤC 13 - HĐ 37/2018/HĐ/OIC-SEAREE ký ngày 07/02/2018</v>
          </cell>
        </row>
      </sheetData>
      <sheetData sheetId="3713">
        <row r="1">
          <cell r="A1" t="str">
            <v>GIÁ TRỊ PHỤ LỤC 13 - HĐ 37/2018/HĐ/OIC-SEAREE ký ngày 07/02/2018</v>
          </cell>
        </row>
      </sheetData>
      <sheetData sheetId="3714">
        <row r="1">
          <cell r="A1" t="str">
            <v>GIÁ TRỊ PHỤ LỤC 13 - HĐ 37/2018/HĐ/OIC-SEAREE ký ngày 07/02/2018</v>
          </cell>
        </row>
      </sheetData>
      <sheetData sheetId="3715">
        <row r="1">
          <cell r="A1" t="str">
            <v>GIÁ TRỊ PHỤ LỤC 13 - HĐ 37/2018/HĐ/OIC-SEAREE ký ngày 07/02/2018</v>
          </cell>
        </row>
      </sheetData>
      <sheetData sheetId="3716">
        <row r="1">
          <cell r="A1" t="str">
            <v>GIÁ TRỊ PHỤ LỤC 13 - HĐ 37/2018/HĐ/OIC-SEAREE ký ngày 07/02/2018</v>
          </cell>
        </row>
      </sheetData>
      <sheetData sheetId="3717">
        <row r="1">
          <cell r="A1" t="str">
            <v>GIÁ TRỊ PHỤ LỤC 13 - HĐ 37/2018/HĐ/OIC-SEAREE ký ngày 07/02/2018</v>
          </cell>
        </row>
      </sheetData>
      <sheetData sheetId="3718">
        <row r="1">
          <cell r="A1" t="str">
            <v>GIÁ TRỊ PHỤ LỤC 13 - HĐ 37/2018/HĐ/OIC-SEAREE ký ngày 07/02/2018</v>
          </cell>
        </row>
      </sheetData>
      <sheetData sheetId="3719">
        <row r="1">
          <cell r="A1" t="str">
            <v>GIÁ TRỊ PHỤ LỤC 13 - HĐ 37/2018/HĐ/OIC-SEAREE ký ngày 07/02/2018</v>
          </cell>
        </row>
      </sheetData>
      <sheetData sheetId="3720">
        <row r="1">
          <cell r="A1" t="str">
            <v>GIÁ TRỊ PHỤ LỤC 13 - HĐ 37/2018/HĐ/OIC-SEAREE ký ngày 07/02/2018</v>
          </cell>
        </row>
      </sheetData>
      <sheetData sheetId="3721">
        <row r="1">
          <cell r="A1" t="str">
            <v>GIÁ TRỊ PHỤ LỤC 13 - HĐ 37/2018/HĐ/OIC-SEAREE ký ngày 07/02/2018</v>
          </cell>
        </row>
      </sheetData>
      <sheetData sheetId="3722">
        <row r="1">
          <cell r="A1" t="str">
            <v>GIÁ TRỊ PHỤ LỤC 13 - HĐ 37/2018/HĐ/OIC-SEAREE ký ngày 07/02/2018</v>
          </cell>
        </row>
      </sheetData>
      <sheetData sheetId="3723">
        <row r="1">
          <cell r="A1" t="str">
            <v>GIÁ TRỊ PHỤ LỤC 13 - HĐ 37/2018/HĐ/OIC-SEAREE ký ngày 07/02/2018</v>
          </cell>
        </row>
      </sheetData>
      <sheetData sheetId="3724">
        <row r="1">
          <cell r="A1" t="str">
            <v>GIÁ TRỊ PHỤ LỤC 13 - HĐ 37/2018/HĐ/OIC-SEAREE ký ngày 07/02/2018</v>
          </cell>
        </row>
      </sheetData>
      <sheetData sheetId="3725">
        <row r="1">
          <cell r="A1" t="str">
            <v>GIÁ TRỊ PHỤ LỤC 13 - HĐ 37/2018/HĐ/OIC-SEAREE ký ngày 07/02/2018</v>
          </cell>
        </row>
      </sheetData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>
        <row r="1">
          <cell r="A1" t="str">
            <v>GIÁ TRỊ PHỤ LỤC 13 - HĐ 37/2018/HĐ/OIC-SEAREE ký ngày 07/02/2018</v>
          </cell>
        </row>
      </sheetData>
      <sheetData sheetId="3737">
        <row r="1">
          <cell r="A1" t="str">
            <v>GIÁ TRỊ PHỤ LỤC 13 - HĐ 37/2018/HĐ/OIC-SEAREE ký ngày 07/02/2018</v>
          </cell>
        </row>
      </sheetData>
      <sheetData sheetId="3738">
        <row r="1">
          <cell r="A1" t="str">
            <v>GIÁ TRỊ PHỤ LỤC 13 - HĐ 37/2018/HĐ/OIC-SEAREE ký ngày 07/02/2018</v>
          </cell>
        </row>
      </sheetData>
      <sheetData sheetId="3739">
        <row r="1">
          <cell r="A1" t="str">
            <v>GIÁ TRỊ PHỤ LỤC 13 - HĐ 37/2018/HĐ/OIC-SEAREE ký ngày 07/02/2018</v>
          </cell>
        </row>
      </sheetData>
      <sheetData sheetId="3740">
        <row r="1">
          <cell r="A1" t="str">
            <v>GIÁ TRỊ PHỤ LỤC 13 - HĐ 37/2018/HĐ/OIC-SEAREE ký ngày 07/02/2018</v>
          </cell>
        </row>
      </sheetData>
      <sheetData sheetId="3741">
        <row r="1">
          <cell r="A1" t="str">
            <v>GIÁ TRỊ PHỤ LỤC 13 - HĐ 37/2018/HĐ/OIC-SEAREE ký ngày 07/02/2018</v>
          </cell>
        </row>
      </sheetData>
      <sheetData sheetId="3742">
        <row r="1">
          <cell r="A1" t="str">
            <v>GIÁ TRỊ PHỤ LỤC 13 - HĐ 37/2018/HĐ/OIC-SEAREE ký ngày 07/02/2018</v>
          </cell>
        </row>
      </sheetData>
      <sheetData sheetId="3743">
        <row r="1">
          <cell r="A1" t="str">
            <v>GIÁ TRỊ PHỤ LỤC 13 - HĐ 37/2018/HĐ/OIC-SEAREE ký ngày 07/02/2018</v>
          </cell>
        </row>
      </sheetData>
      <sheetData sheetId="3744">
        <row r="1">
          <cell r="A1" t="str">
            <v>GIÁ TRỊ PHỤ LỤC 13 - HĐ 37/2018/HĐ/OIC-SEAREE ký ngày 07/02/2018</v>
          </cell>
        </row>
      </sheetData>
      <sheetData sheetId="3745">
        <row r="1">
          <cell r="A1" t="str">
            <v>GIÁ TRỊ PHỤ LỤC 13 - HĐ 37/2018/HĐ/OIC-SEAREE ký ngày 07/02/2018</v>
          </cell>
        </row>
      </sheetData>
      <sheetData sheetId="3746">
        <row r="1">
          <cell r="A1" t="str">
            <v>GIÁ TRỊ PHỤ LỤC 13 - HĐ 37/2018/HĐ/OIC-SEAREE ký ngày 07/02/2018</v>
          </cell>
        </row>
      </sheetData>
      <sheetData sheetId="3747">
        <row r="1">
          <cell r="A1" t="str">
            <v>GIÁ TRỊ PHỤ LỤC 13 - HĐ 37/2018/HĐ/OIC-SEAREE ký ngày 07/02/2018</v>
          </cell>
        </row>
      </sheetData>
      <sheetData sheetId="3748">
        <row r="1">
          <cell r="A1" t="str">
            <v>GIÁ TRỊ PHỤ LỤC 13 - HĐ 37/2018/HĐ/OIC-SEAREE ký ngày 07/02/2018</v>
          </cell>
        </row>
      </sheetData>
      <sheetData sheetId="3749">
        <row r="1">
          <cell r="A1" t="str">
            <v>GIÁ TRỊ PHỤ LỤC 13 - HĐ 37/2018/HĐ/OIC-SEAREE ký ngày 07/02/2018</v>
          </cell>
        </row>
      </sheetData>
      <sheetData sheetId="3750">
        <row r="1">
          <cell r="A1" t="str">
            <v>GIÁ TRỊ PHỤ LỤC 13 - HĐ 37/2018/HĐ/OIC-SEAREE ký ngày 07/02/2018</v>
          </cell>
        </row>
      </sheetData>
      <sheetData sheetId="3751">
        <row r="1">
          <cell r="A1" t="str">
            <v>GIÁ TRỊ PHỤ LỤC 13 - HĐ 37/2018/HĐ/OIC-SEAREE ký ngày 07/02/2018</v>
          </cell>
        </row>
      </sheetData>
      <sheetData sheetId="3752">
        <row r="1">
          <cell r="A1" t="str">
            <v>GIÁ TRỊ PHỤ LỤC 13 - HĐ 37/2018/HĐ/OIC-SEAREE ký ngày 07/02/2018</v>
          </cell>
        </row>
      </sheetData>
      <sheetData sheetId="3753">
        <row r="1">
          <cell r="A1" t="str">
            <v>GIÁ TRỊ PHỤ LỤC 13 - HĐ 37/2018/HĐ/OIC-SEAREE ký ngày 07/02/2018</v>
          </cell>
        </row>
      </sheetData>
      <sheetData sheetId="3754">
        <row r="1">
          <cell r="A1" t="str">
            <v>GIÁ TRỊ PHỤ LỤC 13 - HĐ 37/2018/HĐ/OIC-SEAREE ký ngày 07/02/2018</v>
          </cell>
        </row>
      </sheetData>
      <sheetData sheetId="3755">
        <row r="1">
          <cell r="A1" t="str">
            <v>GIÁ TRỊ PHỤ LỤC 13 - HĐ 37/2018/HĐ/OIC-SEAREE ký ngày 07/02/2018</v>
          </cell>
        </row>
      </sheetData>
      <sheetData sheetId="3756">
        <row r="1">
          <cell r="A1" t="str">
            <v>GIÁ TRỊ PHỤ LỤC 13 - HĐ 37/2018/HĐ/OIC-SEAREE ký ngày 07/02/2018</v>
          </cell>
        </row>
      </sheetData>
      <sheetData sheetId="3757">
        <row r="1">
          <cell r="A1" t="str">
            <v>GIÁ TRỊ PHỤ LỤC 13 - HĐ 37/2018/HĐ/OIC-SEAREE ký ngày 07/02/2018</v>
          </cell>
        </row>
      </sheetData>
      <sheetData sheetId="3758">
        <row r="1">
          <cell r="A1" t="str">
            <v>GIÁ TRỊ PHỤ LỤC 13 - HĐ 37/2018/HĐ/OIC-SEAREE ký ngày 07/02/2018</v>
          </cell>
        </row>
      </sheetData>
      <sheetData sheetId="3759">
        <row r="1">
          <cell r="A1" t="str">
            <v>GIÁ TRỊ PHỤ LỤC 13 - HĐ 37/2018/HĐ/OIC-SEAREE ký ngày 07/02/2018</v>
          </cell>
        </row>
      </sheetData>
      <sheetData sheetId="3760">
        <row r="1">
          <cell r="A1" t="str">
            <v>GIÁ TRỊ PHỤ LỤC 13 - HĐ 37/2018/HĐ/OIC-SEAREE ký ngày 07/02/2018</v>
          </cell>
        </row>
      </sheetData>
      <sheetData sheetId="3761">
        <row r="1">
          <cell r="A1" t="str">
            <v>GIÁ TRỊ PHỤ LỤC 13 - HĐ 37/2018/HĐ/OIC-SEAREE ký ngày 07/02/2018</v>
          </cell>
        </row>
      </sheetData>
      <sheetData sheetId="3762">
        <row r="1">
          <cell r="A1" t="str">
            <v>GIÁ TRỊ PHỤ LỤC 13 - HĐ 37/2018/HĐ/OIC-SEAREE ký ngày 07/02/2018</v>
          </cell>
        </row>
      </sheetData>
      <sheetData sheetId="3763">
        <row r="1">
          <cell r="A1" t="str">
            <v>GIÁ TRỊ PHỤ LỤC 13 - HĐ 37/2018/HĐ/OIC-SEAREE ký ngày 07/02/2018</v>
          </cell>
        </row>
      </sheetData>
      <sheetData sheetId="3764">
        <row r="1">
          <cell r="A1" t="str">
            <v>GIÁ TRỊ PHỤ LỤC 13 - HĐ 37/2018/HĐ/OIC-SEAREE ký ngày 07/02/2018</v>
          </cell>
        </row>
      </sheetData>
      <sheetData sheetId="3765">
        <row r="1">
          <cell r="A1" t="str">
            <v>GIÁ TRỊ PHỤ LỤC 13 - HĐ 37/2018/HĐ/OIC-SEAREE ký ngày 07/02/2018</v>
          </cell>
        </row>
      </sheetData>
      <sheetData sheetId="3766">
        <row r="1">
          <cell r="A1" t="str">
            <v>GIÁ TRỊ PHỤ LỤC 13 - HĐ 37/2018/HĐ/OIC-SEAREE ký ngày 07/02/2018</v>
          </cell>
        </row>
      </sheetData>
      <sheetData sheetId="3767">
        <row r="1">
          <cell r="A1" t="str">
            <v>GIÁ TRỊ PHỤ LỤC 13 - HĐ 37/2018/HĐ/OIC-SEAREE ký ngày 07/02/2018</v>
          </cell>
        </row>
      </sheetData>
      <sheetData sheetId="3768">
        <row r="1">
          <cell r="A1" t="str">
            <v>Linksshape LTD</v>
          </cell>
        </row>
      </sheetData>
      <sheetData sheetId="3769">
        <row r="1">
          <cell r="A1" t="str">
            <v>Linksshape LTD</v>
          </cell>
        </row>
      </sheetData>
      <sheetData sheetId="3770">
        <row r="1">
          <cell r="A1" t="str">
            <v>GIÁ TRỊ PHỤ LỤC 13 - HĐ 37/2018/HĐ/OIC-SEAREE ký ngày 07/02/2018</v>
          </cell>
        </row>
      </sheetData>
      <sheetData sheetId="3771">
        <row r="1">
          <cell r="A1" t="str">
            <v>GIÁ TRỊ PHỤ LỤC 13 - HĐ 37/2018/HĐ/OIC-SEAREE ký ngày 07/02/2018</v>
          </cell>
        </row>
      </sheetData>
      <sheetData sheetId="3772">
        <row r="1">
          <cell r="A1" t="str">
            <v>GIÁ TRỊ PHỤ LỤC 13 - HĐ 37/2018/HĐ/OIC-SEAREE ký ngày 07/02/2018</v>
          </cell>
        </row>
      </sheetData>
      <sheetData sheetId="3773">
        <row r="1">
          <cell r="A1" t="str">
            <v>GIÁ TRỊ PHỤ LỤC 13 - HĐ 37/2018/HĐ/OIC-SEAREE ký ngày 07/02/2018</v>
          </cell>
        </row>
      </sheetData>
      <sheetData sheetId="3774">
        <row r="1">
          <cell r="A1" t="str">
            <v>GIÁ TRỊ PHỤ LỤC 13 - HĐ 37/2018/HĐ/OIC-SEAREE ký ngày 07/02/2018</v>
          </cell>
        </row>
      </sheetData>
      <sheetData sheetId="3775">
        <row r="1">
          <cell r="A1" t="str">
            <v>GIÁ TRỊ PHỤ LỤC 13 - HĐ 37/2018/HĐ/OIC-SEAREE ký ngày 07/02/2018</v>
          </cell>
        </row>
      </sheetData>
      <sheetData sheetId="3776">
        <row r="1">
          <cell r="A1" t="str">
            <v>GIÁ TRỊ PHỤ LỤC 13 - HĐ 37/2018/HĐ/OIC-SEAREE ký ngày 07/02/2018</v>
          </cell>
        </row>
      </sheetData>
      <sheetData sheetId="3777">
        <row r="1">
          <cell r="A1" t="str">
            <v>GIÁ TRỊ PHỤ LỤC 13 - HĐ 37/2018/HĐ/OIC-SEAREE ký ngày 07/02/2018</v>
          </cell>
        </row>
      </sheetData>
      <sheetData sheetId="3778">
        <row r="1">
          <cell r="A1" t="str">
            <v>GIÁ TRỊ PHỤ LỤC 13 - HĐ 37/2018/HĐ/OIC-SEAREE ký ngày 07/02/2018</v>
          </cell>
        </row>
      </sheetData>
      <sheetData sheetId="3779">
        <row r="1">
          <cell r="A1" t="str">
            <v>GIÁ TRỊ PHỤ LỤC 13 - HĐ 37/2018/HĐ/OIC-SEAREE ký ngày 07/02/2018</v>
          </cell>
        </row>
      </sheetData>
      <sheetData sheetId="3780">
        <row r="1">
          <cell r="A1" t="str">
            <v>Linksshape LTD</v>
          </cell>
        </row>
      </sheetData>
      <sheetData sheetId="3781">
        <row r="1">
          <cell r="A1" t="str">
            <v>GIÁ TRỊ PHỤ LỤC 13 - HĐ 37/2018/HĐ/OIC-SEAREE ký ngày 07/02/2018</v>
          </cell>
        </row>
      </sheetData>
      <sheetData sheetId="3782">
        <row r="1">
          <cell r="A1" t="str">
            <v>GIÁ TRỊ PHỤ LỤC 13 - HĐ 37/2018/HĐ/OIC-SEAREE ký ngày 07/02/2018</v>
          </cell>
        </row>
      </sheetData>
      <sheetData sheetId="3783">
        <row r="1">
          <cell r="A1" t="str">
            <v>GIÁ TRỊ PHỤ LỤC 13 - HĐ 37/2018/HĐ/OIC-SEAREE ký ngày 07/02/2018</v>
          </cell>
        </row>
      </sheetData>
      <sheetData sheetId="3784">
        <row r="1">
          <cell r="A1" t="str">
            <v>Linksshape LTD</v>
          </cell>
        </row>
      </sheetData>
      <sheetData sheetId="3785">
        <row r="1">
          <cell r="A1" t="str">
            <v>GIÁ TRỊ PHỤ LỤC 13 - HĐ 37/2018/HĐ/OIC-SEAREE ký ngày 07/02/2018</v>
          </cell>
        </row>
      </sheetData>
      <sheetData sheetId="3786">
        <row r="1">
          <cell r="A1" t="str">
            <v>Linksshape LTD</v>
          </cell>
        </row>
      </sheetData>
      <sheetData sheetId="3787">
        <row r="1">
          <cell r="A1" t="str">
            <v>GIÁ TRỊ PHỤ LỤC 13 - HĐ 37/2018/HĐ/OIC-SEAREE ký ngày 07/02/2018</v>
          </cell>
        </row>
      </sheetData>
      <sheetData sheetId="3788">
        <row r="1">
          <cell r="A1" t="str">
            <v>GIÁ TRỊ PHỤ LỤC 13 - HĐ 37/2018/HĐ/OIC-SEAREE ký ngày 07/02/2018</v>
          </cell>
        </row>
      </sheetData>
      <sheetData sheetId="3789">
        <row r="1">
          <cell r="A1" t="str">
            <v>GIÁ TRỊ PHỤ LỤC 13 - HĐ 37/2018/HĐ/OIC-SEAREE ký ngày 07/02/2018</v>
          </cell>
        </row>
      </sheetData>
      <sheetData sheetId="3790">
        <row r="1">
          <cell r="A1" t="str">
            <v>GIÁ TRỊ PHỤ LỤC 13 - HĐ 37/2018/HĐ/OIC-SEAREE ký ngày 07/02/2018</v>
          </cell>
        </row>
      </sheetData>
      <sheetData sheetId="3791">
        <row r="1">
          <cell r="A1" t="str">
            <v>GIÁ TRỊ PHỤ LỤC 13 - HĐ 37/2018/HĐ/OIC-SEAREE ký ngày 07/02/2018</v>
          </cell>
        </row>
      </sheetData>
      <sheetData sheetId="3792">
        <row r="1">
          <cell r="A1" t="str">
            <v>GIÁ TRỊ PHỤ LỤC 13 - HĐ 37/2018/HĐ/OIC-SEAREE ký ngày 07/02/2018</v>
          </cell>
        </row>
      </sheetData>
      <sheetData sheetId="3793">
        <row r="1">
          <cell r="A1" t="str">
            <v>GIÁ TRỊ PHỤ LỤC 13 - HĐ 37/2018/HĐ/OIC-SEAREE ký ngày 07/02/2018</v>
          </cell>
        </row>
      </sheetData>
      <sheetData sheetId="3794">
        <row r="1">
          <cell r="A1" t="str">
            <v>GIÁ TRỊ PHỤ LỤC 13 - HĐ 37/2018/HĐ/OIC-SEAREE ký ngày 07/02/2018</v>
          </cell>
        </row>
      </sheetData>
      <sheetData sheetId="3795">
        <row r="1">
          <cell r="A1" t="str">
            <v>GIÁ TRỊ PHỤ LỤC 13 - HĐ 37/2018/HĐ/OIC-SEAREE ký ngày 07/02/2018</v>
          </cell>
        </row>
      </sheetData>
      <sheetData sheetId="3796">
        <row r="1">
          <cell r="A1" t="str">
            <v>GIÁ TRỊ PHỤ LỤC 13 - HĐ 37/2018/HĐ/OIC-SEAREE ký ngày 07/02/2018</v>
          </cell>
        </row>
      </sheetData>
      <sheetData sheetId="3797">
        <row r="1">
          <cell r="A1" t="str">
            <v>GIÁ TRỊ PHỤ LỤC 13 - HĐ 37/2018/HĐ/OIC-SEAREE ký ngày 07/02/2018</v>
          </cell>
        </row>
      </sheetData>
      <sheetData sheetId="3798">
        <row r="1">
          <cell r="A1" t="str">
            <v>GIÁ TRỊ PHỤ LỤC 13 - HĐ 37/2018/HĐ/OIC-SEAREE ký ngày 07/02/2018</v>
          </cell>
        </row>
      </sheetData>
      <sheetData sheetId="3799">
        <row r="1">
          <cell r="A1" t="str">
            <v>GIÁ TRỊ PHỤ LỤC 13 - HĐ 37/2018/HĐ/OIC-SEAREE ký ngày 07/02/2018</v>
          </cell>
        </row>
      </sheetData>
      <sheetData sheetId="3800">
        <row r="1">
          <cell r="A1" t="str">
            <v>GIÁ TRỊ PHỤ LỤC 13 - HĐ 37/2018/HĐ/OIC-SEAREE ký ngày 07/02/2018</v>
          </cell>
        </row>
      </sheetData>
      <sheetData sheetId="3801">
        <row r="1">
          <cell r="A1" t="str">
            <v>GIÁ TRỊ PHỤ LỤC 13 - HĐ 37/2018/HĐ/OIC-SEAREE ký ngày 07/02/2018</v>
          </cell>
        </row>
      </sheetData>
      <sheetData sheetId="3802">
        <row r="1">
          <cell r="A1" t="str">
            <v>GIÁ TRỊ PHỤ LỤC 13 - HĐ 37/2018/HĐ/OIC-SEAREE ký ngày 07/02/2018</v>
          </cell>
        </row>
      </sheetData>
      <sheetData sheetId="3803">
        <row r="1">
          <cell r="A1" t="str">
            <v>GIÁ TRỊ PHỤ LỤC 13 - HĐ 37/2018/HĐ/OIC-SEAREE ký ngày 07/02/2018</v>
          </cell>
        </row>
      </sheetData>
      <sheetData sheetId="3804">
        <row r="1">
          <cell r="A1" t="str">
            <v>GIÁ TRỊ PHỤ LỤC 13 - HĐ 37/2018/HĐ/OIC-SEAREE ký ngày 07/02/2018</v>
          </cell>
        </row>
      </sheetData>
      <sheetData sheetId="3805">
        <row r="1">
          <cell r="A1" t="str">
            <v>GIÁ TRỊ PHỤ LỤC 13 - HĐ 37/2018/HĐ/OIC-SEAREE ký ngày 07/02/2018</v>
          </cell>
        </row>
      </sheetData>
      <sheetData sheetId="3806">
        <row r="1">
          <cell r="A1" t="str">
            <v>GIÁ TRỊ PHỤ LỤC 13 - HĐ 37/2018/HĐ/OIC-SEAREE ký ngày 07/02/2018</v>
          </cell>
        </row>
      </sheetData>
      <sheetData sheetId="3807">
        <row r="1">
          <cell r="A1" t="str">
            <v>GIÁ TRỊ PHỤ LỤC 13 - HĐ 37/2018/HĐ/OIC-SEAREE ký ngày 07/02/2018</v>
          </cell>
        </row>
      </sheetData>
      <sheetData sheetId="3808">
        <row r="1">
          <cell r="A1" t="str">
            <v>GIÁ TRỊ PHỤ LỤC 13 - HĐ 37/2018/HĐ/OIC-SEAREE ký ngày 07/02/2018</v>
          </cell>
        </row>
      </sheetData>
      <sheetData sheetId="3809">
        <row r="1">
          <cell r="A1" t="str">
            <v>GIÁ TRỊ PHỤ LỤC 13 - HĐ 37/2018/HĐ/OIC-SEAREE ký ngày 07/02/2018</v>
          </cell>
        </row>
      </sheetData>
      <sheetData sheetId="3810">
        <row r="1">
          <cell r="A1" t="str">
            <v>GIÁ TRỊ PHỤ LỤC 13 - HĐ 37/2018/HĐ/OIC-SEAREE ký ngày 07/02/2018</v>
          </cell>
        </row>
      </sheetData>
      <sheetData sheetId="3811">
        <row r="1">
          <cell r="A1" t="str">
            <v>GIÁ TRỊ PHỤ LỤC 13 - HĐ 37/2018/HĐ/OIC-SEAREE ký ngày 07/02/2018</v>
          </cell>
        </row>
      </sheetData>
      <sheetData sheetId="3812">
        <row r="1">
          <cell r="A1" t="str">
            <v>GIÁ TRỊ PHỤ LỤC 13 - HĐ 37/2018/HĐ/OIC-SEAREE ký ngày 07/02/2018</v>
          </cell>
        </row>
      </sheetData>
      <sheetData sheetId="3813">
        <row r="1">
          <cell r="A1" t="str">
            <v>GIÁ TRỊ PHỤ LỤC 13 - HĐ 37/2018/HĐ/OIC-SEAREE ký ngày 07/02/2018</v>
          </cell>
        </row>
      </sheetData>
      <sheetData sheetId="3814">
        <row r="1">
          <cell r="A1" t="str">
            <v>GIÁ TRỊ PHỤ LỤC 13 - HĐ 37/2018/HĐ/OIC-SEAREE ký ngày 07/02/2018</v>
          </cell>
        </row>
      </sheetData>
      <sheetData sheetId="3815">
        <row r="1">
          <cell r="A1" t="str">
            <v>GIÁ TRỊ PHỤ LỤC 13 - HĐ 37/2018/HĐ/OIC-SEAREE ký ngày 07/02/2018</v>
          </cell>
        </row>
      </sheetData>
      <sheetData sheetId="3816">
        <row r="1">
          <cell r="A1" t="str">
            <v>GIÁ TRỊ PHỤ LỤC 13 - HĐ 37/2018/HĐ/OIC-SEAREE ký ngày 07/02/2018</v>
          </cell>
        </row>
      </sheetData>
      <sheetData sheetId="3817">
        <row r="1">
          <cell r="A1" t="str">
            <v>GIÁ TRỊ PHỤ LỤC 13 - HĐ 37/2018/HĐ/OIC-SEAREE ký ngày 07/02/2018</v>
          </cell>
        </row>
      </sheetData>
      <sheetData sheetId="3818">
        <row r="1">
          <cell r="A1" t="str">
            <v>GIÁ TRỊ PHỤ LỤC 13 - HĐ 37/2018/HĐ/OIC-SEAREE ký ngày 07/02/2018</v>
          </cell>
        </row>
      </sheetData>
      <sheetData sheetId="3819">
        <row r="1">
          <cell r="A1" t="str">
            <v>GIÁ TRỊ PHỤ LỤC 13 - HĐ 37/2018/HĐ/OIC-SEAREE ký ngày 07/02/2018</v>
          </cell>
        </row>
      </sheetData>
      <sheetData sheetId="3820">
        <row r="1">
          <cell r="A1" t="str">
            <v>GIÁ TRỊ PHỤ LỤC 13 - HĐ 37/2018/HĐ/OIC-SEAREE ký ngày 07/02/2018</v>
          </cell>
        </row>
      </sheetData>
      <sheetData sheetId="3821">
        <row r="1">
          <cell r="A1" t="str">
            <v>Linksshape LTD</v>
          </cell>
        </row>
      </sheetData>
      <sheetData sheetId="3822">
        <row r="1">
          <cell r="A1" t="str">
            <v>GIÁ TRỊ PHỤ LỤC 13 - HĐ 37/2018/HĐ/OIC-SEAREE ký ngày 07/02/2018</v>
          </cell>
        </row>
      </sheetData>
      <sheetData sheetId="3823">
        <row r="1">
          <cell r="A1" t="str">
            <v>Linksshape LTD</v>
          </cell>
        </row>
      </sheetData>
      <sheetData sheetId="3824">
        <row r="1">
          <cell r="A1" t="str">
            <v>GIÁ TRỊ PHỤ LỤC 13 - HĐ 37/2018/HĐ/OIC-SEAREE ký ngày 07/02/2018</v>
          </cell>
        </row>
      </sheetData>
      <sheetData sheetId="3825">
        <row r="1">
          <cell r="A1" t="str">
            <v>Linksshape LTD</v>
          </cell>
        </row>
      </sheetData>
      <sheetData sheetId="3826">
        <row r="1">
          <cell r="A1" t="str">
            <v>GIÁ TRỊ PHỤ LỤC 13 - HĐ 37/2018/HĐ/OIC-SEAREE ký ngày 07/02/2018</v>
          </cell>
        </row>
      </sheetData>
      <sheetData sheetId="3827">
        <row r="1">
          <cell r="A1" t="str">
            <v>GIÁ TRỊ PHỤ LỤC 13 - HĐ 37/2018/HĐ/OIC-SEAREE ký ngày 07/02/2018</v>
          </cell>
        </row>
      </sheetData>
      <sheetData sheetId="3828">
        <row r="1">
          <cell r="A1" t="str">
            <v>GIÁ TRỊ PHỤ LỤC 13 - HĐ 37/2018/HĐ/OIC-SEAREE ký ngày 07/02/2018</v>
          </cell>
        </row>
      </sheetData>
      <sheetData sheetId="3829">
        <row r="1">
          <cell r="A1" t="str">
            <v>GIÁ TRỊ PHỤ LỤC 13 - HĐ 37/2018/HĐ/OIC-SEAREE ký ngày 07/02/2018</v>
          </cell>
        </row>
      </sheetData>
      <sheetData sheetId="3830">
        <row r="1">
          <cell r="A1" t="str">
            <v>GIÁ TRỊ PHỤ LỤC 13 - HĐ 37/2018/HĐ/OIC-SEAREE ký ngày 07/02/2018</v>
          </cell>
        </row>
      </sheetData>
      <sheetData sheetId="3831">
        <row r="1">
          <cell r="A1" t="str">
            <v>GIÁ TRỊ PHỤ LỤC 13 - HĐ 37/2018/HĐ/OIC-SEAREE ký ngày 07/02/2018</v>
          </cell>
        </row>
      </sheetData>
      <sheetData sheetId="3832">
        <row r="1">
          <cell r="A1" t="str">
            <v>GIÁ TRỊ PHỤ LỤC 13 - HĐ 37/2018/HĐ/OIC-SEAREE ký ngày 07/02/2018</v>
          </cell>
        </row>
      </sheetData>
      <sheetData sheetId="3833">
        <row r="1">
          <cell r="A1" t="str">
            <v>GIÁ TRỊ PHỤ LỤC 13 - HĐ 37/2018/HĐ/OIC-SEAREE ký ngày 07/02/2018</v>
          </cell>
        </row>
      </sheetData>
      <sheetData sheetId="3834">
        <row r="1">
          <cell r="A1" t="str">
            <v>GIÁ TRỊ PHỤ LỤC 13 - HĐ 37/2018/HĐ/OIC-SEAREE ký ngày 07/02/2018</v>
          </cell>
        </row>
      </sheetData>
      <sheetData sheetId="3835">
        <row r="1">
          <cell r="A1" t="str">
            <v>GIÁ TRỊ PHỤ LỤC 13 - HĐ 37/2018/HĐ/OIC-SEAREE ký ngày 07/02/2018</v>
          </cell>
        </row>
      </sheetData>
      <sheetData sheetId="3836">
        <row r="1">
          <cell r="A1" t="str">
            <v>GIÁ TRỊ PHỤ LỤC 13 - HĐ 37/2018/HĐ/OIC-SEAREE ký ngày 07/02/2018</v>
          </cell>
        </row>
      </sheetData>
      <sheetData sheetId="3837">
        <row r="1">
          <cell r="A1" t="str">
            <v>Linksshape LTD</v>
          </cell>
        </row>
      </sheetData>
      <sheetData sheetId="3838">
        <row r="1">
          <cell r="A1" t="str">
            <v>GIÁ TRỊ PHỤ LỤC 13 - HĐ 37/2018/HĐ/OIC-SEAREE ký ngày 07/02/2018</v>
          </cell>
        </row>
      </sheetData>
      <sheetData sheetId="3839">
        <row r="1">
          <cell r="A1" t="str">
            <v>Linksshape LTD</v>
          </cell>
        </row>
      </sheetData>
      <sheetData sheetId="3840">
        <row r="1">
          <cell r="A1" t="str">
            <v>GIÁ TRỊ PHỤ LỤC 13 - HĐ 37/2018/HĐ/OIC-SEAREE ký ngày 07/02/2018</v>
          </cell>
        </row>
      </sheetData>
      <sheetData sheetId="3841">
        <row r="1">
          <cell r="A1" t="str">
            <v>GIÁ TRỊ PHỤ LỤC 13 - HĐ 37/2018/HĐ/OIC-SEAREE ký ngày 07/02/2018</v>
          </cell>
        </row>
      </sheetData>
      <sheetData sheetId="3842">
        <row r="1">
          <cell r="A1" t="str">
            <v>GIÁ TRỊ PHỤ LỤC 13 - HĐ 37/2018/HĐ/OIC-SEAREE ký ngày 07/02/2018</v>
          </cell>
        </row>
      </sheetData>
      <sheetData sheetId="3843">
        <row r="1">
          <cell r="A1" t="str">
            <v>GIÁ TRỊ PHỤ LỤC 13 - HĐ 37/2018/HĐ/OIC-SEAREE ký ngày 07/02/2018</v>
          </cell>
        </row>
      </sheetData>
      <sheetData sheetId="3844">
        <row r="1">
          <cell r="A1" t="str">
            <v>GIÁ TRỊ PHỤ LỤC 13 - HĐ 37/2018/HĐ/OIC-SEAREE ký ngày 07/02/2018</v>
          </cell>
        </row>
      </sheetData>
      <sheetData sheetId="3845">
        <row r="1">
          <cell r="A1" t="str">
            <v>GIÁ TRỊ PHỤ LỤC 13 - HĐ 37/2018/HĐ/OIC-SEAREE ký ngày 07/02/2018</v>
          </cell>
        </row>
      </sheetData>
      <sheetData sheetId="3846">
        <row r="1">
          <cell r="A1" t="str">
            <v>GIÁ TRỊ PHỤ LỤC 13 - HĐ 37/2018/HĐ/OIC-SEAREE ký ngày 07/02/2018</v>
          </cell>
        </row>
      </sheetData>
      <sheetData sheetId="3847">
        <row r="1">
          <cell r="A1" t="str">
            <v>GIÁ TRỊ PHỤ LỤC 13 - HĐ 37/2018/HĐ/OIC-SEAREE ký ngày 07/02/2018</v>
          </cell>
        </row>
      </sheetData>
      <sheetData sheetId="3848">
        <row r="1">
          <cell r="A1" t="str">
            <v>GIÁ TRỊ PHỤ LỤC 13 - HĐ 37/2018/HĐ/OIC-SEAREE ký ngày 07/02/2018</v>
          </cell>
        </row>
      </sheetData>
      <sheetData sheetId="3849">
        <row r="1">
          <cell r="A1" t="str">
            <v>GIÁ TRỊ PHỤ LỤC 13 - HĐ 37/2018/HĐ/OIC-SEAREE ký ngày 07/02/2018</v>
          </cell>
        </row>
      </sheetData>
      <sheetData sheetId="3850">
        <row r="1">
          <cell r="A1" t="str">
            <v>GIÁ TRỊ PHỤ LỤC 13 - HĐ 37/2018/HĐ/OIC-SEAREE ký ngày 07/02/2018</v>
          </cell>
        </row>
      </sheetData>
      <sheetData sheetId="3851">
        <row r="1">
          <cell r="A1" t="str">
            <v>GIÁ TRỊ PHỤ LỤC 13 - HĐ 37/2018/HĐ/OIC-SEAREE ký ngày 07/02/2018</v>
          </cell>
        </row>
      </sheetData>
      <sheetData sheetId="3852">
        <row r="1">
          <cell r="A1" t="str">
            <v>GIÁ TRỊ PHỤ LỤC 13 - HĐ 37/2018/HĐ/OIC-SEAREE ký ngày 07/02/2018</v>
          </cell>
        </row>
      </sheetData>
      <sheetData sheetId="3853">
        <row r="1">
          <cell r="A1" t="str">
            <v>GIÁ TRỊ PHỤ LỤC 13 - HĐ 37/2018/HĐ/OIC-SEAREE ký ngày 07/02/2018</v>
          </cell>
        </row>
      </sheetData>
      <sheetData sheetId="3854">
        <row r="1">
          <cell r="A1" t="str">
            <v>GIÁ TRỊ PHỤ LỤC 13 - HĐ 37/2018/HĐ/OIC-SEAREE ký ngày 07/02/2018</v>
          </cell>
        </row>
      </sheetData>
      <sheetData sheetId="3855">
        <row r="1">
          <cell r="A1" t="str">
            <v>GIÁ TRỊ PHỤ LỤC 13 - HĐ 37/2018/HĐ/OIC-SEAREE ký ngày 07/02/2018</v>
          </cell>
        </row>
      </sheetData>
      <sheetData sheetId="3856">
        <row r="1">
          <cell r="A1" t="str">
            <v>GIÁ TRỊ PHỤ LỤC 13 - HĐ 37/2018/HĐ/OIC-SEAREE ký ngày 07/02/2018</v>
          </cell>
        </row>
      </sheetData>
      <sheetData sheetId="3857">
        <row r="1">
          <cell r="A1" t="str">
            <v>GIÁ TRỊ PHỤ LỤC 13 - HĐ 37/2018/HĐ/OIC-SEAREE ký ngày 07/02/2018</v>
          </cell>
        </row>
      </sheetData>
      <sheetData sheetId="3858">
        <row r="1">
          <cell r="A1" t="str">
            <v>GIÁ TRỊ PHỤ LỤC 13 - HĐ 37/2018/HĐ/OIC-SEAREE ký ngày 07/02/2018</v>
          </cell>
        </row>
      </sheetData>
      <sheetData sheetId="3859">
        <row r="1">
          <cell r="A1" t="str">
            <v>GIÁ TRỊ PHỤ LỤC 13 - HĐ 37/2018/HĐ/OIC-SEAREE ký ngày 07/02/2018</v>
          </cell>
        </row>
      </sheetData>
      <sheetData sheetId="3860">
        <row r="1">
          <cell r="A1" t="str">
            <v>GIÁ TRỊ PHỤ LỤC 13 - HĐ 37/2018/HĐ/OIC-SEAREE ký ngày 07/02/2018</v>
          </cell>
        </row>
      </sheetData>
      <sheetData sheetId="3861">
        <row r="1">
          <cell r="A1" t="str">
            <v>Linksshape LTD</v>
          </cell>
        </row>
      </sheetData>
      <sheetData sheetId="3862">
        <row r="1">
          <cell r="A1" t="str">
            <v>GIÁ TRỊ PHỤ LỤC 13 - HĐ 37/2018/HĐ/OIC-SEAREE ký ngày 07/02/2018</v>
          </cell>
        </row>
      </sheetData>
      <sheetData sheetId="3863">
        <row r="1">
          <cell r="A1" t="str">
            <v>GIÁ TRỊ PHỤ LỤC 13 - HĐ 37/2018/HĐ/OIC-SEAREE ký ngày 07/02/2018</v>
          </cell>
        </row>
      </sheetData>
      <sheetData sheetId="3864">
        <row r="1">
          <cell r="A1" t="str">
            <v>GIÁ TRỊ PHỤ LỤC 13 - HĐ 37/2018/HĐ/OIC-SEAREE ký ngày 07/02/2018</v>
          </cell>
        </row>
      </sheetData>
      <sheetData sheetId="3865">
        <row r="1">
          <cell r="A1" t="str">
            <v>GIÁ TRỊ PHỤ LỤC 13 - HĐ 37/2018/HĐ/OIC-SEAREE ký ngày 07/02/2018</v>
          </cell>
        </row>
      </sheetData>
      <sheetData sheetId="3866">
        <row r="1">
          <cell r="A1" t="str">
            <v>GIÁ TRỊ PHỤ LỤC 13 - HĐ 37/2018/HĐ/OIC-SEAREE ký ngày 07/02/2018</v>
          </cell>
        </row>
      </sheetData>
      <sheetData sheetId="3867">
        <row r="1">
          <cell r="A1" t="str">
            <v>GIÁ TRỊ PHỤ LỤC 13 - HĐ 37/2018/HĐ/OIC-SEAREE ký ngày 07/02/2018</v>
          </cell>
        </row>
      </sheetData>
      <sheetData sheetId="3868">
        <row r="1">
          <cell r="A1" t="str">
            <v>GIÁ TRỊ PHỤ LỤC 13 - HĐ 37/2018/HĐ/OIC-SEAREE ký ngày 07/02/2018</v>
          </cell>
        </row>
      </sheetData>
      <sheetData sheetId="3869">
        <row r="1">
          <cell r="A1" t="str">
            <v>GIÁ TRỊ PHỤ LỤC 13 - HĐ 37/2018/HĐ/OIC-SEAREE ký ngày 07/02/2018</v>
          </cell>
        </row>
      </sheetData>
      <sheetData sheetId="3870">
        <row r="1">
          <cell r="A1" t="str">
            <v>GIÁ TRỊ PHỤ LỤC 13 - HĐ 37/2018/HĐ/OIC-SEAREE ký ngày 07/02/2018</v>
          </cell>
        </row>
      </sheetData>
      <sheetData sheetId="3871">
        <row r="1">
          <cell r="A1" t="str">
            <v>GIÁ TRỊ PHỤ LỤC 13 - HĐ 37/2018/HĐ/OIC-SEAREE ký ngày 07/02/2018</v>
          </cell>
        </row>
      </sheetData>
      <sheetData sheetId="3872">
        <row r="1">
          <cell r="A1" t="str">
            <v>GIÁ TRỊ PHỤ LỤC 13 - HĐ 37/2018/HĐ/OIC-SEAREE ký ngày 07/02/2018</v>
          </cell>
        </row>
      </sheetData>
      <sheetData sheetId="3873">
        <row r="1">
          <cell r="A1" t="str">
            <v>GIÁ TRỊ PHỤ LỤC 13 - HĐ 37/2018/HĐ/OIC-SEAREE ký ngày 07/02/2018</v>
          </cell>
        </row>
      </sheetData>
      <sheetData sheetId="3874">
        <row r="1">
          <cell r="A1" t="str">
            <v>GIÁ TRỊ PHỤ LỤC 13 - HĐ 37/2018/HĐ/OIC-SEAREE ký ngày 07/02/2018</v>
          </cell>
        </row>
      </sheetData>
      <sheetData sheetId="3875">
        <row r="1">
          <cell r="A1" t="str">
            <v>GIÁ TRỊ PHỤ LỤC 13 - HĐ 37/2018/HĐ/OIC-SEAREE ký ngày 07/02/2018</v>
          </cell>
        </row>
      </sheetData>
      <sheetData sheetId="3876">
        <row r="1">
          <cell r="A1" t="str">
            <v>GIÁ TRỊ PHỤ LỤC 13 - HĐ 37/2018/HĐ/OIC-SEAREE ký ngày 07/02/2018</v>
          </cell>
        </row>
      </sheetData>
      <sheetData sheetId="3877">
        <row r="1">
          <cell r="A1" t="str">
            <v>GIÁ TRỊ PHỤ LỤC 13 - HĐ 37/2018/HĐ/OIC-SEAREE ký ngày 07/02/2018</v>
          </cell>
        </row>
      </sheetData>
      <sheetData sheetId="3878">
        <row r="1">
          <cell r="A1" t="str">
            <v>GIÁ TRỊ PHỤ LỤC 13 - HĐ 37/2018/HĐ/OIC-SEAREE ký ngày 07/02/2018</v>
          </cell>
        </row>
      </sheetData>
      <sheetData sheetId="3879">
        <row r="1">
          <cell r="A1" t="str">
            <v>GIÁ TRỊ PHỤ LỤC 13 - HĐ 37/2018/HĐ/OIC-SEAREE ký ngày 07/02/2018</v>
          </cell>
        </row>
      </sheetData>
      <sheetData sheetId="3880">
        <row r="1">
          <cell r="A1" t="str">
            <v>GIÁ TRỊ PHỤ LỤC 13 - HĐ 37/2018/HĐ/OIC-SEAREE ký ngày 07/02/2018</v>
          </cell>
        </row>
      </sheetData>
      <sheetData sheetId="3881">
        <row r="1">
          <cell r="A1" t="str">
            <v>GIÁ TRỊ PHỤ LỤC 13 - HĐ 37/2018/HĐ/OIC-SEAREE ký ngày 07/02/2018</v>
          </cell>
        </row>
      </sheetData>
      <sheetData sheetId="3882">
        <row r="1">
          <cell r="A1" t="str">
            <v>GIÁ TRỊ PHỤ LỤC 13 - HĐ 37/2018/HĐ/OIC-SEAREE ký ngày 07/02/2018</v>
          </cell>
        </row>
      </sheetData>
      <sheetData sheetId="3883">
        <row r="1">
          <cell r="A1" t="str">
            <v>GIÁ TRỊ PHỤ LỤC 13 - HĐ 37/2018/HĐ/OIC-SEAREE ký ngày 07/02/2018</v>
          </cell>
        </row>
      </sheetData>
      <sheetData sheetId="3884">
        <row r="1">
          <cell r="A1" t="str">
            <v>GIÁ TRỊ PHỤ LỤC 13 - HĐ 37/2018/HĐ/OIC-SEAREE ký ngày 07/02/2018</v>
          </cell>
        </row>
      </sheetData>
      <sheetData sheetId="3885">
        <row r="1">
          <cell r="A1" t="str">
            <v>GIÁ TRỊ PHỤ LỤC 13 - HĐ 37/2018/HĐ/OIC-SEAREE ký ngày 07/02/2018</v>
          </cell>
        </row>
      </sheetData>
      <sheetData sheetId="3886">
        <row r="1">
          <cell r="A1" t="str">
            <v>GIÁ TRỊ PHỤ LỤC 13 - HĐ 37/2018/HĐ/OIC-SEAREE ký ngày 07/02/2018</v>
          </cell>
        </row>
      </sheetData>
      <sheetData sheetId="3887">
        <row r="1">
          <cell r="A1" t="str">
            <v>GIÁ TRỊ PHỤ LỤC 13 - HĐ 37/2018/HĐ/OIC-SEAREE ký ngày 07/02/2018</v>
          </cell>
        </row>
      </sheetData>
      <sheetData sheetId="3888">
        <row r="1">
          <cell r="A1" t="str">
            <v>GIÁ TRỊ PHỤ LỤC 13 - HĐ 37/2018/HĐ/OIC-SEAREE ký ngày 07/02/2018</v>
          </cell>
        </row>
      </sheetData>
      <sheetData sheetId="3889">
        <row r="1">
          <cell r="A1" t="str">
            <v>GIÁ TRỊ PHỤ LỤC 13 - HĐ 37/2018/HĐ/OIC-SEAREE ký ngày 07/02/2018</v>
          </cell>
        </row>
      </sheetData>
      <sheetData sheetId="3890">
        <row r="1">
          <cell r="A1" t="str">
            <v>GIÁ TRỊ PHỤ LỤC 13 - HĐ 37/2018/HĐ/OIC-SEAREE ký ngày 07/02/2018</v>
          </cell>
        </row>
      </sheetData>
      <sheetData sheetId="3891">
        <row r="1">
          <cell r="A1" t="str">
            <v>GIÁ TRỊ PHỤ LỤC 13 - HĐ 37/2018/HĐ/OIC-SEAREE ký ngày 07/02/2018</v>
          </cell>
        </row>
      </sheetData>
      <sheetData sheetId="3892">
        <row r="1">
          <cell r="A1" t="str">
            <v>GIÁ TRỊ PHỤ LỤC 13 - HĐ 37/2018/HĐ/OIC-SEAREE ký ngày 07/02/2018</v>
          </cell>
        </row>
      </sheetData>
      <sheetData sheetId="3893">
        <row r="1">
          <cell r="A1" t="str">
            <v>GIÁ TRỊ PHỤ LỤC 13 - HĐ 37/2018/HĐ/OIC-SEAREE ký ngày 07/02/2018</v>
          </cell>
        </row>
      </sheetData>
      <sheetData sheetId="3894">
        <row r="1">
          <cell r="A1" t="str">
            <v>GIÁ TRỊ PHỤ LỤC 13 - HĐ 37/2018/HĐ/OIC-SEAREE ký ngày 07/02/2018</v>
          </cell>
        </row>
      </sheetData>
      <sheetData sheetId="3895">
        <row r="1">
          <cell r="A1" t="str">
            <v>GIÁ TRỊ PHỤ LỤC 13 - HĐ 37/2018/HĐ/OIC-SEAREE ký ngày 07/02/2018</v>
          </cell>
        </row>
      </sheetData>
      <sheetData sheetId="3896">
        <row r="1">
          <cell r="A1" t="str">
            <v>GIÁ TRỊ PHỤ LỤC 13 - HĐ 37/2018/HĐ/OIC-SEAREE ký ngày 07/02/2018</v>
          </cell>
        </row>
      </sheetData>
      <sheetData sheetId="3897">
        <row r="1">
          <cell r="A1" t="str">
            <v>GIÁ TRỊ PHỤ LỤC 13 - HĐ 37/2018/HĐ/OIC-SEAREE ký ngày 07/02/2018</v>
          </cell>
        </row>
      </sheetData>
      <sheetData sheetId="3898">
        <row r="1">
          <cell r="A1" t="str">
            <v>GIÁ TRỊ PHỤ LỤC 13 - HĐ 37/2018/HĐ/OIC-SEAREE ký ngày 07/02/2018</v>
          </cell>
        </row>
      </sheetData>
      <sheetData sheetId="3899">
        <row r="1">
          <cell r="A1" t="str">
            <v>GIÁ TRỊ PHỤ LỤC 13 - HĐ 37/2018/HĐ/OIC-SEAREE ký ngày 07/02/2018</v>
          </cell>
        </row>
      </sheetData>
      <sheetData sheetId="3900">
        <row r="1">
          <cell r="A1" t="str">
            <v>GIÁ TRỊ PHỤ LỤC 13 - HĐ 37/2018/HĐ/OIC-SEAREE ký ngày 07/02/2018</v>
          </cell>
        </row>
      </sheetData>
      <sheetData sheetId="3901">
        <row r="1">
          <cell r="A1" t="str">
            <v>GIÁ TRỊ PHỤ LỤC 13 - HĐ 37/2018/HĐ/OIC-SEAREE ký ngày 07/02/2018</v>
          </cell>
        </row>
      </sheetData>
      <sheetData sheetId="3902">
        <row r="1">
          <cell r="A1" t="str">
            <v>GIÁ TRỊ PHỤ LỤC 13 - HĐ 37/2018/HĐ/OIC-SEAREE ký ngày 07/02/2018</v>
          </cell>
        </row>
      </sheetData>
      <sheetData sheetId="3903">
        <row r="1">
          <cell r="A1" t="str">
            <v>GIÁ TRỊ PHỤ LỤC 13 - HĐ 37/2018/HĐ/OIC-SEAREE ký ngày 07/02/2018</v>
          </cell>
        </row>
      </sheetData>
      <sheetData sheetId="3904">
        <row r="1">
          <cell r="A1" t="str">
            <v>GIÁ TRỊ PHỤ LỤC 13 - HĐ 37/2018/HĐ/OIC-SEAREE ký ngày 07/02/2018</v>
          </cell>
        </row>
      </sheetData>
      <sheetData sheetId="3905">
        <row r="1">
          <cell r="A1" t="str">
            <v>GIÁ TRỊ PHỤ LỤC 13 - HĐ 37/2018/HĐ/OIC-SEAREE ký ngày 07/02/2018</v>
          </cell>
        </row>
      </sheetData>
      <sheetData sheetId="3906">
        <row r="1">
          <cell r="A1" t="str">
            <v>GIÁ TRỊ PHỤ LỤC 13 - HĐ 37/2018/HĐ/OIC-SEAREE ký ngày 07/02/2018</v>
          </cell>
        </row>
      </sheetData>
      <sheetData sheetId="3907">
        <row r="1">
          <cell r="A1" t="str">
            <v>GIÁ TRỊ PHỤ LỤC 13 - HĐ 37/2018/HĐ/OIC-SEAREE ký ngày 07/02/2018</v>
          </cell>
        </row>
      </sheetData>
      <sheetData sheetId="3908">
        <row r="1">
          <cell r="A1" t="str">
            <v>GIÁ TRỊ PHỤ LỤC 13 - HĐ 37/2018/HĐ/OIC-SEAREE ký ngày 07/02/2018</v>
          </cell>
        </row>
      </sheetData>
      <sheetData sheetId="3909">
        <row r="1">
          <cell r="A1" t="str">
            <v>GIÁ TRỊ PHỤ LỤC 13 - HĐ 37/2018/HĐ/OIC-SEAREE ký ngày 07/02/2018</v>
          </cell>
        </row>
      </sheetData>
      <sheetData sheetId="3910">
        <row r="1">
          <cell r="A1" t="str">
            <v>GIÁ TRỊ PHỤ LỤC 13 - HĐ 37/2018/HĐ/OIC-SEAREE ký ngày 07/02/2018</v>
          </cell>
        </row>
      </sheetData>
      <sheetData sheetId="3911">
        <row r="1">
          <cell r="A1" t="str">
            <v>GIÁ TRỊ PHỤ LỤC 13 - HĐ 37/2018/HĐ/OIC-SEAREE ký ngày 07/02/2018</v>
          </cell>
        </row>
      </sheetData>
      <sheetData sheetId="3912">
        <row r="1">
          <cell r="A1" t="str">
            <v>GIÁ TRỊ PHỤ LỤC 13 - HĐ 37/2018/HĐ/OIC-SEAREE ký ngày 07/02/2018</v>
          </cell>
        </row>
      </sheetData>
      <sheetData sheetId="3913">
        <row r="1">
          <cell r="A1" t="str">
            <v>GIÁ TRỊ PHỤ LỤC 13 - HĐ 37/2018/HĐ/OIC-SEAREE ký ngày 07/02/2018</v>
          </cell>
        </row>
      </sheetData>
      <sheetData sheetId="3914">
        <row r="1">
          <cell r="A1" t="str">
            <v>GIÁ TRỊ PHỤ LỤC 13 - HĐ 37/2018/HĐ/OIC-SEAREE ký ngày 07/02/2018</v>
          </cell>
        </row>
      </sheetData>
      <sheetData sheetId="3915">
        <row r="1">
          <cell r="A1" t="str">
            <v>GIÁ TRỊ PHỤ LỤC 13 - HĐ 37/2018/HĐ/OIC-SEAREE ký ngày 07/02/2018</v>
          </cell>
        </row>
      </sheetData>
      <sheetData sheetId="3916">
        <row r="1">
          <cell r="A1" t="str">
            <v>GIÁ TRỊ PHỤ LỤC 13 - HĐ 37/2018/HĐ/OIC-SEAREE ký ngày 07/02/2018</v>
          </cell>
        </row>
      </sheetData>
      <sheetData sheetId="3917">
        <row r="1">
          <cell r="A1" t="str">
            <v>GIÁ TRỊ PHỤ LỤC 13 - HĐ 37/2018/HĐ/OIC-SEAREE ký ngày 07/02/2018</v>
          </cell>
        </row>
      </sheetData>
      <sheetData sheetId="3918">
        <row r="1">
          <cell r="A1" t="str">
            <v>GIÁ TRỊ PHỤ LỤC 13 - HĐ 37/2018/HĐ/OIC-SEAREE ký ngày 07/02/2018</v>
          </cell>
        </row>
      </sheetData>
      <sheetData sheetId="3919">
        <row r="1">
          <cell r="A1" t="str">
            <v>GIÁ TRỊ PHỤ LỤC 13 - HĐ 37/2018/HĐ/OIC-SEAREE ký ngày 07/02/2018</v>
          </cell>
        </row>
      </sheetData>
      <sheetData sheetId="3920">
        <row r="1">
          <cell r="A1" t="str">
            <v>GIÁ TRỊ PHỤ LỤC 13 - HĐ 37/2018/HĐ/OIC-SEAREE ký ngày 07/02/2018</v>
          </cell>
        </row>
      </sheetData>
      <sheetData sheetId="3921">
        <row r="1">
          <cell r="A1" t="str">
            <v>GIÁ TRỊ PHỤ LỤC 13 - HĐ 37/2018/HĐ/OIC-SEAREE ký ngày 07/02/2018</v>
          </cell>
        </row>
      </sheetData>
      <sheetData sheetId="3922">
        <row r="1">
          <cell r="A1" t="str">
            <v>GIÁ TRỊ PHỤ LỤC 13 - HĐ 37/2018/HĐ/OIC-SEAREE ký ngày 07/02/2018</v>
          </cell>
        </row>
      </sheetData>
      <sheetData sheetId="3923">
        <row r="1">
          <cell r="A1" t="str">
            <v>GIÁ TRỊ PHỤ LỤC 13 - HĐ 37/2018/HĐ/OIC-SEAREE ký ngày 07/02/2018</v>
          </cell>
        </row>
      </sheetData>
      <sheetData sheetId="3924">
        <row r="1">
          <cell r="A1" t="str">
            <v>GIÁ TRỊ PHỤ LỤC 13 - HĐ 37/2018/HĐ/OIC-SEAREE ký ngày 07/02/2018</v>
          </cell>
        </row>
      </sheetData>
      <sheetData sheetId="3925">
        <row r="1">
          <cell r="A1" t="str">
            <v>GIÁ TRỊ PHỤ LỤC 13 - HĐ 37/2018/HĐ/OIC-SEAREE ký ngày 07/02/2018</v>
          </cell>
        </row>
      </sheetData>
      <sheetData sheetId="3926">
        <row r="1">
          <cell r="A1" t="str">
            <v>GIÁ TRỊ PHỤ LỤC 13 - HĐ 37/2018/HĐ/OIC-SEAREE ký ngày 07/02/2018</v>
          </cell>
        </row>
      </sheetData>
      <sheetData sheetId="3927">
        <row r="1">
          <cell r="A1" t="str">
            <v>GIÁ TRỊ PHỤ LỤC 13 - HĐ 37/2018/HĐ/OIC-SEAREE ký ngày 07/02/2018</v>
          </cell>
        </row>
      </sheetData>
      <sheetData sheetId="3928">
        <row r="1">
          <cell r="A1" t="str">
            <v>GIÁ TRỊ PHỤ LỤC 13 - HĐ 37/2018/HĐ/OIC-SEAREE ký ngày 07/02/2018</v>
          </cell>
        </row>
      </sheetData>
      <sheetData sheetId="3929">
        <row r="1">
          <cell r="A1" t="str">
            <v>GIÁ TRỊ PHỤ LỤC 13 - HĐ 37/2018/HĐ/OIC-SEAREE ký ngày 07/02/2018</v>
          </cell>
        </row>
      </sheetData>
      <sheetData sheetId="3930">
        <row r="1">
          <cell r="A1" t="str">
            <v>GIÁ TRỊ PHỤ LỤC 13 - HĐ 37/2018/HĐ/OIC-SEAREE ký ngày 07/02/2018</v>
          </cell>
        </row>
      </sheetData>
      <sheetData sheetId="3931">
        <row r="1">
          <cell r="A1" t="str">
            <v>GIÁ TRỊ PHỤ LỤC 13 - HĐ 37/2018/HĐ/OIC-SEAREE ký ngày 07/02/2018</v>
          </cell>
        </row>
      </sheetData>
      <sheetData sheetId="3932">
        <row r="1">
          <cell r="A1" t="str">
            <v>GIÁ TRỊ PHỤ LỤC 13 - HĐ 37/2018/HĐ/OIC-SEAREE ký ngày 07/02/2018</v>
          </cell>
        </row>
      </sheetData>
      <sheetData sheetId="3933">
        <row r="1">
          <cell r="A1" t="str">
            <v>GIÁ TRỊ PHỤ LỤC 13 - HĐ 37/2018/HĐ/OIC-SEAREE ký ngày 07/02/2018</v>
          </cell>
        </row>
      </sheetData>
      <sheetData sheetId="3934">
        <row r="1">
          <cell r="A1" t="str">
            <v>GIÁ TRỊ PHỤ LỤC 13 - HĐ 37/2018/HĐ/OIC-SEAREE ký ngày 07/02/2018</v>
          </cell>
        </row>
      </sheetData>
      <sheetData sheetId="3935">
        <row r="1">
          <cell r="A1" t="str">
            <v>GIÁ TRỊ PHỤ LỤC 13 - HĐ 37/2018/HĐ/OIC-SEAREE ký ngày 07/02/2018</v>
          </cell>
        </row>
      </sheetData>
      <sheetData sheetId="3936">
        <row r="1">
          <cell r="A1" t="str">
            <v>GIÁ TRỊ PHỤ LỤC 13 - HĐ 37/2018/HĐ/OIC-SEAREE ký ngày 07/02/2018</v>
          </cell>
        </row>
      </sheetData>
      <sheetData sheetId="3937">
        <row r="1">
          <cell r="A1" t="str">
            <v>GIÁ TRỊ PHỤ LỤC 13 - HĐ 37/2018/HĐ/OIC-SEAREE ký ngày 07/02/2018</v>
          </cell>
        </row>
      </sheetData>
      <sheetData sheetId="3938">
        <row r="1">
          <cell r="A1" t="str">
            <v>GIÁ TRỊ PHỤ LỤC 13 - HĐ 37/2018/HĐ/OIC-SEAREE ký ngày 07/02/2018</v>
          </cell>
        </row>
      </sheetData>
      <sheetData sheetId="3939">
        <row r="1">
          <cell r="A1" t="str">
            <v>Linksshape LTD</v>
          </cell>
        </row>
      </sheetData>
      <sheetData sheetId="3940">
        <row r="1">
          <cell r="A1" t="str">
            <v>GIÁ TRỊ PHỤ LỤC 13 - HĐ 37/2018/HĐ/OIC-SEAREE ký ngày 07/02/2018</v>
          </cell>
        </row>
      </sheetData>
      <sheetData sheetId="3941">
        <row r="1">
          <cell r="A1" t="str">
            <v>GIÁ TRỊ PHỤ LỤC 13 - HĐ 37/2018/HĐ/OIC-SEAREE ký ngày 07/02/2018</v>
          </cell>
        </row>
      </sheetData>
      <sheetData sheetId="3942">
        <row r="1">
          <cell r="A1" t="str">
            <v>GIÁ TRỊ PHỤ LỤC 13 - HĐ 37/2018/HĐ/OIC-SEAREE ký ngày 07/02/2018</v>
          </cell>
        </row>
      </sheetData>
      <sheetData sheetId="3943">
        <row r="1">
          <cell r="A1" t="str">
            <v>GIÁ TRỊ PHỤ LỤC 13 - HĐ 37/2018/HĐ/OIC-SEAREE ký ngày 07/02/2018</v>
          </cell>
        </row>
      </sheetData>
      <sheetData sheetId="3944">
        <row r="1">
          <cell r="A1" t="str">
            <v>GIÁ TRỊ PHỤ LỤC 13 - HĐ 37/2018/HĐ/OIC-SEAREE ký ngày 07/02/2018</v>
          </cell>
        </row>
      </sheetData>
      <sheetData sheetId="3945">
        <row r="1">
          <cell r="A1" t="str">
            <v>GIÁ TRỊ PHỤ LỤC 13 - HĐ 37/2018/HĐ/OIC-SEAREE ký ngày 07/02/2018</v>
          </cell>
        </row>
      </sheetData>
      <sheetData sheetId="3946">
        <row r="1">
          <cell r="A1" t="str">
            <v>GIÁ TRỊ PHỤ LỤC 13 - HĐ 37/2018/HĐ/OIC-SEAREE ký ngày 07/02/2018</v>
          </cell>
        </row>
      </sheetData>
      <sheetData sheetId="3947">
        <row r="1">
          <cell r="A1" t="str">
            <v>GIÁ TRỊ PHỤ LỤC 13 - HĐ 37/2018/HĐ/OIC-SEAREE ký ngày 07/02/2018</v>
          </cell>
        </row>
      </sheetData>
      <sheetData sheetId="3948">
        <row r="1">
          <cell r="A1" t="str">
            <v>GIÁ TRỊ PHỤ LỤC 13 - HĐ 37/2018/HĐ/OIC-SEAREE ký ngày 07/02/2018</v>
          </cell>
        </row>
      </sheetData>
      <sheetData sheetId="3949">
        <row r="1">
          <cell r="A1" t="str">
            <v>GIÁ TRỊ PHỤ LỤC 13 - HĐ 37/2018/HĐ/OIC-SEAREE ký ngày 07/02/2018</v>
          </cell>
        </row>
      </sheetData>
      <sheetData sheetId="3950">
        <row r="1">
          <cell r="A1" t="str">
            <v>GIÁ TRỊ PHỤ LỤC 13 - HĐ 37/2018/HĐ/OIC-SEAREE ký ngày 07/02/2018</v>
          </cell>
        </row>
      </sheetData>
      <sheetData sheetId="3951">
        <row r="1">
          <cell r="A1" t="str">
            <v>GIÁ TRỊ PHỤ LỤC 13 - HĐ 37/2018/HĐ/OIC-SEAREE ký ngày 07/02/2018</v>
          </cell>
        </row>
      </sheetData>
      <sheetData sheetId="3952">
        <row r="1">
          <cell r="A1" t="str">
            <v>GIÁ TRỊ PHỤ LỤC 13 - HĐ 37/2018/HĐ/OIC-SEAREE ký ngày 07/02/2018</v>
          </cell>
        </row>
      </sheetData>
      <sheetData sheetId="3953">
        <row r="1">
          <cell r="A1" t="str">
            <v>GIÁ TRỊ PHỤ LỤC 13 - HĐ 37/2018/HĐ/OIC-SEAREE ký ngày 07/02/2018</v>
          </cell>
        </row>
      </sheetData>
      <sheetData sheetId="3954">
        <row r="1">
          <cell r="A1" t="str">
            <v>GIÁ TRỊ PHỤ LỤC 13 - HĐ 37/2018/HĐ/OIC-SEAREE ký ngày 07/02/2018</v>
          </cell>
        </row>
      </sheetData>
      <sheetData sheetId="3955">
        <row r="1">
          <cell r="A1" t="str">
            <v>GIÁ TRỊ PHỤ LỤC 13 - HĐ 37/2018/HĐ/OIC-SEAREE ký ngày 07/02/2018</v>
          </cell>
        </row>
      </sheetData>
      <sheetData sheetId="3956">
        <row r="1">
          <cell r="A1" t="str">
            <v>GIÁ TRỊ PHỤ LỤC 13 - HĐ 37/2018/HĐ/OIC-SEAREE ký ngày 07/02/2018</v>
          </cell>
        </row>
      </sheetData>
      <sheetData sheetId="3957">
        <row r="1">
          <cell r="A1" t="str">
            <v>GIÁ TRỊ PHỤ LỤC 13 - HĐ 37/2018/HĐ/OIC-SEAREE ký ngày 07/02/2018</v>
          </cell>
        </row>
      </sheetData>
      <sheetData sheetId="3958">
        <row r="1">
          <cell r="A1" t="str">
            <v>GIÁ TRỊ PHỤ LỤC 13 - HĐ 37/2018/HĐ/OIC-SEAREE ký ngày 07/02/2018</v>
          </cell>
        </row>
      </sheetData>
      <sheetData sheetId="3959">
        <row r="1">
          <cell r="A1" t="str">
            <v>GIÁ TRỊ PHỤ LỤC 13 - HĐ 37/2018/HĐ/OIC-SEAREE ký ngày 07/02/2018</v>
          </cell>
        </row>
      </sheetData>
      <sheetData sheetId="3960">
        <row r="1">
          <cell r="A1" t="str">
            <v>GIÁ TRỊ PHỤ LỤC 13 - HĐ 37/2018/HĐ/OIC-SEAREE ký ngày 07/02/2018</v>
          </cell>
        </row>
      </sheetData>
      <sheetData sheetId="3961">
        <row r="1">
          <cell r="A1" t="str">
            <v>GIÁ TRỊ PHỤ LỤC 13 - HĐ 37/2018/HĐ/OIC-SEAREE ký ngày 07/02/2018</v>
          </cell>
        </row>
      </sheetData>
      <sheetData sheetId="3962">
        <row r="1">
          <cell r="A1" t="str">
            <v>GIÁ TRỊ PHỤ LỤC 13 - HĐ 37/2018/HĐ/OIC-SEAREE ký ngày 07/02/2018</v>
          </cell>
        </row>
      </sheetData>
      <sheetData sheetId="3963">
        <row r="1">
          <cell r="A1" t="str">
            <v>GIÁ TRỊ PHỤ LỤC 13 - HĐ 37/2018/HĐ/OIC-SEAREE ký ngày 07/02/2018</v>
          </cell>
        </row>
      </sheetData>
      <sheetData sheetId="3964">
        <row r="1">
          <cell r="A1" t="str">
            <v>GIÁ TRỊ PHỤ LỤC 13 - HĐ 37/2018/HĐ/OIC-SEAREE ký ngày 07/02/2018</v>
          </cell>
        </row>
      </sheetData>
      <sheetData sheetId="3965">
        <row r="1">
          <cell r="A1" t="str">
            <v>GIÁ TRỊ PHỤ LỤC 13 - HĐ 37/2018/HĐ/OIC-SEAREE ký ngày 07/02/2018</v>
          </cell>
        </row>
      </sheetData>
      <sheetData sheetId="3966">
        <row r="1">
          <cell r="A1" t="str">
            <v>GIÁ TRỊ PHỤ LỤC 13 - HĐ 37/2018/HĐ/OIC-SEAREE ký ngày 07/02/2018</v>
          </cell>
        </row>
      </sheetData>
      <sheetData sheetId="3967">
        <row r="1">
          <cell r="A1" t="str">
            <v>GIÁ TRỊ PHỤ LỤC 13 - HĐ 37/2018/HĐ/OIC-SEAREE ký ngày 07/02/2018</v>
          </cell>
        </row>
      </sheetData>
      <sheetData sheetId="3968">
        <row r="1">
          <cell r="A1" t="str">
            <v>GIÁ TRỊ PHỤ LỤC 13 - HĐ 37/2018/HĐ/OIC-SEAREE ký ngày 07/02/2018</v>
          </cell>
        </row>
      </sheetData>
      <sheetData sheetId="3969">
        <row r="1">
          <cell r="A1" t="str">
            <v>GIÁ TRỊ PHỤ LỤC 13 - HĐ 37/2018/HĐ/OIC-SEAREE ký ngày 07/02/2018</v>
          </cell>
        </row>
      </sheetData>
      <sheetData sheetId="3970">
        <row r="1">
          <cell r="A1" t="str">
            <v>GIÁ TRỊ PHỤ LỤC 13 - HĐ 37/2018/HĐ/OIC-SEAREE ký ngày 07/02/2018</v>
          </cell>
        </row>
      </sheetData>
      <sheetData sheetId="3971">
        <row r="1">
          <cell r="A1" t="str">
            <v>GIÁ TRỊ PHỤ LỤC 13 - HĐ 37/2018/HĐ/OIC-SEAREE ký ngày 07/02/2018</v>
          </cell>
        </row>
      </sheetData>
      <sheetData sheetId="3972">
        <row r="1">
          <cell r="A1" t="str">
            <v>GIÁ TRỊ PHỤ LỤC 13 - HĐ 37/2018/HĐ/OIC-SEAREE ký ngày 07/02/2018</v>
          </cell>
        </row>
      </sheetData>
      <sheetData sheetId="3973">
        <row r="1">
          <cell r="A1" t="str">
            <v>GIÁ TRỊ PHỤ LỤC 13 - HĐ 37/2018/HĐ/OIC-SEAREE ký ngày 07/02/2018</v>
          </cell>
        </row>
      </sheetData>
      <sheetData sheetId="3974">
        <row r="1">
          <cell r="A1" t="str">
            <v>GIÁ TRỊ PHỤ LỤC 13 - HĐ 37/2018/HĐ/OIC-SEAREE ký ngày 07/02/2018</v>
          </cell>
        </row>
      </sheetData>
      <sheetData sheetId="3975">
        <row r="1">
          <cell r="A1" t="str">
            <v>GIÁ TRỊ PHỤ LỤC 13 - HĐ 37/2018/HĐ/OIC-SEAREE ký ngày 07/02/2018</v>
          </cell>
        </row>
      </sheetData>
      <sheetData sheetId="3976">
        <row r="1">
          <cell r="A1" t="str">
            <v>GIÁ TRỊ PHỤ LỤC 13 - HĐ 37/2018/HĐ/OIC-SEAREE ký ngày 07/02/2018</v>
          </cell>
        </row>
      </sheetData>
      <sheetData sheetId="3977">
        <row r="1">
          <cell r="A1" t="str">
            <v>GIÁ TRỊ PHỤ LỤC 13 - HĐ 37/2018/HĐ/OIC-SEAREE ký ngày 07/02/2018</v>
          </cell>
        </row>
      </sheetData>
      <sheetData sheetId="3978">
        <row r="1">
          <cell r="A1" t="str">
            <v>GIÁ TRỊ PHỤ LỤC 13 - HĐ 37/2018/HĐ/OIC-SEAREE ký ngày 07/02/2018</v>
          </cell>
        </row>
      </sheetData>
      <sheetData sheetId="3979">
        <row r="1">
          <cell r="A1" t="str">
            <v>GIÁ TRỊ PHỤ LỤC 13 - HĐ 37/2018/HĐ/OIC-SEAREE ký ngày 07/02/2018</v>
          </cell>
        </row>
      </sheetData>
      <sheetData sheetId="3980">
        <row r="1">
          <cell r="A1" t="str">
            <v>GIÁ TRỊ PHỤ LỤC 13 - HĐ 37/2018/HĐ/OIC-SEAREE ký ngày 07/02/2018</v>
          </cell>
        </row>
      </sheetData>
      <sheetData sheetId="3981">
        <row r="1">
          <cell r="A1" t="str">
            <v>GIÁ TRỊ PHỤ LỤC 13 - HĐ 37/2018/HĐ/OIC-SEAREE ký ngày 07/02/2018</v>
          </cell>
        </row>
      </sheetData>
      <sheetData sheetId="3982">
        <row r="1">
          <cell r="A1" t="str">
            <v>GIÁ TRỊ PHỤ LỤC 13 - HĐ 37/2018/HĐ/OIC-SEAREE ký ngày 07/02/2018</v>
          </cell>
        </row>
      </sheetData>
      <sheetData sheetId="3983">
        <row r="1">
          <cell r="A1" t="str">
            <v>GIÁ TRỊ PHỤ LỤC 13 - HĐ 37/2018/HĐ/OIC-SEAREE ký ngày 07/02/2018</v>
          </cell>
        </row>
      </sheetData>
      <sheetData sheetId="3984">
        <row r="1">
          <cell r="A1" t="str">
            <v>GIÁ TRỊ PHỤ LỤC 13 - HĐ 37/2018/HĐ/OIC-SEAREE ký ngày 07/02/2018</v>
          </cell>
        </row>
      </sheetData>
      <sheetData sheetId="3985">
        <row r="1">
          <cell r="A1" t="str">
            <v>GIÁ TRỊ PHỤ LỤC 13 - HĐ 37/2018/HĐ/OIC-SEAREE ký ngày 07/02/2018</v>
          </cell>
        </row>
      </sheetData>
      <sheetData sheetId="3986">
        <row r="1">
          <cell r="A1" t="str">
            <v>GIÁ TRỊ PHỤ LỤC 13 - HĐ 37/2018/HĐ/OIC-SEAREE ký ngày 07/02/2018</v>
          </cell>
        </row>
      </sheetData>
      <sheetData sheetId="3987">
        <row r="1">
          <cell r="A1" t="str">
            <v>GIÁ TRỊ PHỤ LỤC 13 - HĐ 37/2018/HĐ/OIC-SEAREE ký ngày 07/02/2018</v>
          </cell>
        </row>
      </sheetData>
      <sheetData sheetId="3988">
        <row r="1">
          <cell r="A1" t="str">
            <v>GIÁ TRỊ PHỤ LỤC 13 - HĐ 37/2018/HĐ/OIC-SEAREE ký ngày 07/02/2018</v>
          </cell>
        </row>
      </sheetData>
      <sheetData sheetId="3989">
        <row r="1">
          <cell r="A1" t="str">
            <v>GIÁ TRỊ PHỤ LỤC 13 - HĐ 37/2018/HĐ/OIC-SEAREE ký ngày 07/02/2018</v>
          </cell>
        </row>
      </sheetData>
      <sheetData sheetId="3990">
        <row r="1">
          <cell r="A1" t="str">
            <v>GIÁ TRỊ PHỤ LỤC 13 - HĐ 37/2018/HĐ/OIC-SEAREE ký ngày 07/02/2018</v>
          </cell>
        </row>
      </sheetData>
      <sheetData sheetId="3991">
        <row r="1">
          <cell r="A1" t="str">
            <v>GIÁ TRỊ PHỤ LỤC 13 - HĐ 37/2018/HĐ/OIC-SEAREE ký ngày 07/02/2018</v>
          </cell>
        </row>
      </sheetData>
      <sheetData sheetId="3992">
        <row r="1">
          <cell r="A1" t="str">
            <v>GIÁ TRỊ PHỤ LỤC 13 - HĐ 37/2018/HĐ/OIC-SEAREE ký ngày 07/02/2018</v>
          </cell>
        </row>
      </sheetData>
      <sheetData sheetId="3993">
        <row r="1">
          <cell r="A1" t="str">
            <v>GIÁ TRỊ PHỤ LỤC 13 - HĐ 37/2018/HĐ/OIC-SEAREE ký ngày 07/02/2018</v>
          </cell>
        </row>
      </sheetData>
      <sheetData sheetId="3994">
        <row r="1">
          <cell r="A1" t="str">
            <v>GIÁ TRỊ PHỤ LỤC 13 - HĐ 37/2018/HĐ/OIC-SEAREE ký ngày 07/02/2018</v>
          </cell>
        </row>
      </sheetData>
      <sheetData sheetId="3995">
        <row r="1">
          <cell r="A1" t="str">
            <v>GIÁ TRỊ PHỤ LỤC 13 - HĐ 37/2018/HĐ/OIC-SEAREE ký ngày 07/02/2018</v>
          </cell>
        </row>
      </sheetData>
      <sheetData sheetId="3996">
        <row r="1">
          <cell r="A1" t="str">
            <v>GIÁ TRỊ PHỤ LỤC 13 - HĐ 37/2018/HĐ/OIC-SEAREE ký ngày 07/02/2018</v>
          </cell>
        </row>
      </sheetData>
      <sheetData sheetId="3997">
        <row r="1">
          <cell r="A1" t="str">
            <v>GIÁ TRỊ PHỤ LỤC 13 - HĐ 37/2018/HĐ/OIC-SEAREE ký ngày 07/02/2018</v>
          </cell>
        </row>
      </sheetData>
      <sheetData sheetId="3998">
        <row r="1">
          <cell r="A1" t="str">
            <v>GIÁ TRỊ PHỤ LỤC 13 - HĐ 37/2018/HĐ/OIC-SEAREE ký ngày 07/02/2018</v>
          </cell>
        </row>
      </sheetData>
      <sheetData sheetId="3999">
        <row r="1">
          <cell r="A1" t="str">
            <v>GIÁ TRỊ PHỤ LỤC 13 - HĐ 37/2018/HĐ/OIC-SEAREE ký ngày 07/02/2018</v>
          </cell>
        </row>
      </sheetData>
      <sheetData sheetId="4000">
        <row r="1">
          <cell r="A1" t="str">
            <v>GIÁ TRỊ PHỤ LỤC 13 - HĐ 37/2018/HĐ/OIC-SEAREE ký ngày 07/02/2018</v>
          </cell>
        </row>
      </sheetData>
      <sheetData sheetId="4001">
        <row r="1">
          <cell r="A1" t="str">
            <v>GIÁ TRỊ PHỤ LỤC 13 - HĐ 37/2018/HĐ/OIC-SEAREE ký ngày 07/02/2018</v>
          </cell>
        </row>
      </sheetData>
      <sheetData sheetId="4002">
        <row r="1">
          <cell r="A1" t="str">
            <v>GIÁ TRỊ PHỤ LỤC 13 - HĐ 37/2018/HĐ/OIC-SEAREE ký ngày 07/02/2018</v>
          </cell>
        </row>
      </sheetData>
      <sheetData sheetId="4003">
        <row r="1">
          <cell r="A1" t="str">
            <v>GIÁ TRỊ PHỤ LỤC 13 - HĐ 37/2018/HĐ/OIC-SEAREE ký ngày 07/02/2018</v>
          </cell>
        </row>
      </sheetData>
      <sheetData sheetId="4004">
        <row r="1">
          <cell r="A1" t="str">
            <v>GIÁ TRỊ PHỤ LỤC 13 - HĐ 37/2018/HĐ/OIC-SEAREE ký ngày 07/02/2018</v>
          </cell>
        </row>
      </sheetData>
      <sheetData sheetId="4005">
        <row r="1">
          <cell r="A1" t="str">
            <v>GIÁ TRỊ PHỤ LỤC 13 - HĐ 37/2018/HĐ/OIC-SEAREE ký ngày 07/02/2018</v>
          </cell>
        </row>
      </sheetData>
      <sheetData sheetId="4006">
        <row r="1">
          <cell r="A1" t="str">
            <v>GIÁ TRỊ PHỤ LỤC 13 - HĐ 37/2018/HĐ/OIC-SEAREE ký ngày 07/02/2018</v>
          </cell>
        </row>
      </sheetData>
      <sheetData sheetId="4007">
        <row r="1">
          <cell r="A1" t="str">
            <v>GIÁ TRỊ PHỤ LỤC 13 - HĐ 37/2018/HĐ/OIC-SEAREE ký ngày 07/02/2018</v>
          </cell>
        </row>
      </sheetData>
      <sheetData sheetId="4008">
        <row r="1">
          <cell r="A1" t="str">
            <v>GIÁ TRỊ PHỤ LỤC 13 - HĐ 37/2018/HĐ/OIC-SEAREE ký ngày 07/02/2018</v>
          </cell>
        </row>
      </sheetData>
      <sheetData sheetId="4009">
        <row r="1">
          <cell r="A1" t="str">
            <v>GIÁ TRỊ PHỤ LỤC 13 - HĐ 37/2018/HĐ/OIC-SEAREE ký ngày 07/02/2018</v>
          </cell>
        </row>
      </sheetData>
      <sheetData sheetId="4010">
        <row r="1">
          <cell r="A1" t="str">
            <v>GIÁ TRỊ PHỤ LỤC 13 - HĐ 37/2018/HĐ/OIC-SEAREE ký ngày 07/02/2018</v>
          </cell>
        </row>
      </sheetData>
      <sheetData sheetId="4011">
        <row r="1">
          <cell r="A1" t="str">
            <v>GIÁ TRỊ PHỤ LỤC 13 - HĐ 37/2018/HĐ/OIC-SEAREE ký ngày 07/02/2018</v>
          </cell>
        </row>
      </sheetData>
      <sheetData sheetId="4012">
        <row r="1">
          <cell r="A1" t="str">
            <v>GIÁ TRỊ PHỤ LỤC 13 - HĐ 37/2018/HĐ/OIC-SEAREE ký ngày 07/02/2018</v>
          </cell>
        </row>
      </sheetData>
      <sheetData sheetId="4013">
        <row r="1">
          <cell r="A1" t="str">
            <v>GIÁ TRỊ PHỤ LỤC 13 - HĐ 37/2018/HĐ/OIC-SEAREE ký ngày 07/02/2018</v>
          </cell>
        </row>
      </sheetData>
      <sheetData sheetId="4014">
        <row r="1">
          <cell r="A1" t="str">
            <v>GIÁ TRỊ PHỤ LỤC 13 - HĐ 37/2018/HĐ/OIC-SEAREE ký ngày 07/02/2018</v>
          </cell>
        </row>
      </sheetData>
      <sheetData sheetId="4015">
        <row r="1">
          <cell r="A1" t="str">
            <v>GIÁ TRỊ PHỤ LỤC 13 - HĐ 37/2018/HĐ/OIC-SEAREE ký ngày 07/02/2018</v>
          </cell>
        </row>
      </sheetData>
      <sheetData sheetId="4016">
        <row r="1">
          <cell r="A1" t="str">
            <v>GIÁ TRỊ PHỤ LỤC 13 - HĐ 37/2018/HĐ/OIC-SEAREE ký ngày 07/02/2018</v>
          </cell>
        </row>
      </sheetData>
      <sheetData sheetId="4017">
        <row r="1">
          <cell r="A1" t="str">
            <v>GIÁ TRỊ PHỤ LỤC 13 - HĐ 37/2018/HĐ/OIC-SEAREE ký ngày 07/02/2018</v>
          </cell>
        </row>
      </sheetData>
      <sheetData sheetId="4018">
        <row r="1">
          <cell r="A1" t="str">
            <v>GIÁ TRỊ PHỤ LỤC 13 - HĐ 37/2018/HĐ/OIC-SEAREE ký ngày 07/02/2018</v>
          </cell>
        </row>
      </sheetData>
      <sheetData sheetId="4019">
        <row r="1">
          <cell r="A1" t="str">
            <v>GIÁ TRỊ PHỤ LỤC 13 - HĐ 37/2018/HĐ/OIC-SEAREE ký ngày 07/02/2018</v>
          </cell>
        </row>
      </sheetData>
      <sheetData sheetId="4020">
        <row r="1">
          <cell r="A1" t="str">
            <v>GIÁ TRỊ PHỤ LỤC 13 - HĐ 37/2018/HĐ/OIC-SEAREE ký ngày 07/02/2018</v>
          </cell>
        </row>
      </sheetData>
      <sheetData sheetId="4021">
        <row r="1">
          <cell r="A1" t="str">
            <v>GIÁ TRỊ PHỤ LỤC 13 - HĐ 37/2018/HĐ/OIC-SEAREE ký ngày 07/02/2018</v>
          </cell>
        </row>
      </sheetData>
      <sheetData sheetId="4022">
        <row r="1">
          <cell r="A1" t="str">
            <v>GIÁ TRỊ PHỤ LỤC 13 - HĐ 37/2018/HĐ/OIC-SEAREE ký ngày 07/02/2018</v>
          </cell>
        </row>
      </sheetData>
      <sheetData sheetId="4023">
        <row r="1">
          <cell r="A1" t="str">
            <v>GIÁ TRỊ PHỤ LỤC 13 - HĐ 37/2018/HĐ/OIC-SEAREE ký ngày 07/02/2018</v>
          </cell>
        </row>
      </sheetData>
      <sheetData sheetId="4024">
        <row r="1">
          <cell r="A1" t="str">
            <v>GIÁ TRỊ PHỤ LỤC 13 - HĐ 37/2018/HĐ/OIC-SEAREE ký ngày 07/02/2018</v>
          </cell>
        </row>
      </sheetData>
      <sheetData sheetId="4025">
        <row r="1">
          <cell r="A1" t="str">
            <v>GIÁ TRỊ PHỤ LỤC 13 - HĐ 37/2018/HĐ/OIC-SEAREE ký ngày 07/02/2018</v>
          </cell>
        </row>
      </sheetData>
      <sheetData sheetId="4026">
        <row r="1">
          <cell r="A1" t="str">
            <v>GIÁ TRỊ PHỤ LỤC 13 - HĐ 37/2018/HĐ/OIC-SEAREE ký ngày 07/02/2018</v>
          </cell>
        </row>
      </sheetData>
      <sheetData sheetId="4027">
        <row r="1">
          <cell r="A1" t="str">
            <v>GIÁ TRỊ PHỤ LỤC 13 - HĐ 37/2018/HĐ/OIC-SEAREE ký ngày 07/02/2018</v>
          </cell>
        </row>
      </sheetData>
      <sheetData sheetId="4028">
        <row r="1">
          <cell r="A1" t="str">
            <v>GIÁ TRỊ PHỤ LỤC 13 - HĐ 37/2018/HĐ/OIC-SEAREE ký ngày 07/02/2018</v>
          </cell>
        </row>
      </sheetData>
      <sheetData sheetId="4029">
        <row r="1">
          <cell r="A1" t="str">
            <v>GIÁ TRỊ PHỤ LỤC 13 - HĐ 37/2018/HĐ/OIC-SEAREE ký ngày 07/02/2018</v>
          </cell>
        </row>
      </sheetData>
      <sheetData sheetId="4030">
        <row r="1">
          <cell r="A1" t="str">
            <v>GIÁ TRỊ PHỤ LỤC 13 - HĐ 37/2018/HĐ/OIC-SEAREE ký ngày 07/02/2018</v>
          </cell>
        </row>
      </sheetData>
      <sheetData sheetId="4031">
        <row r="1">
          <cell r="A1" t="str">
            <v>GIÁ TRỊ PHỤ LỤC 13 - HĐ 37/2018/HĐ/OIC-SEAREE ký ngày 07/02/2018</v>
          </cell>
        </row>
      </sheetData>
      <sheetData sheetId="4032">
        <row r="1">
          <cell r="A1" t="str">
            <v>GIÁ TRỊ PHỤ LỤC 13 - HĐ 37/2018/HĐ/OIC-SEAREE ký ngày 07/02/2018</v>
          </cell>
        </row>
      </sheetData>
      <sheetData sheetId="4033">
        <row r="1">
          <cell r="A1" t="str">
            <v>GIÁ TRỊ PHỤ LỤC 13 - HĐ 37/2018/HĐ/OIC-SEAREE ký ngày 07/02/2018</v>
          </cell>
        </row>
      </sheetData>
      <sheetData sheetId="4034">
        <row r="1">
          <cell r="A1" t="str">
            <v>GIÁ TRỊ PHỤ LỤC 13 - HĐ 37/2018/HĐ/OIC-SEAREE ký ngày 07/02/2018</v>
          </cell>
        </row>
      </sheetData>
      <sheetData sheetId="4035">
        <row r="1">
          <cell r="A1" t="str">
            <v>GIÁ TRỊ PHỤ LỤC 13 - HĐ 37/2018/HĐ/OIC-SEAREE ký ngày 07/02/2018</v>
          </cell>
        </row>
      </sheetData>
      <sheetData sheetId="4036">
        <row r="1">
          <cell r="A1" t="str">
            <v>GIÁ TRỊ PHỤ LỤC 13 - HĐ 37/2018/HĐ/OIC-SEAREE ký ngày 07/02/2018</v>
          </cell>
        </row>
      </sheetData>
      <sheetData sheetId="4037">
        <row r="1">
          <cell r="A1" t="str">
            <v>GIÁ TRỊ PHỤ LỤC 13 - HĐ 37/2018/HĐ/OIC-SEAREE ký ngày 07/02/2018</v>
          </cell>
        </row>
      </sheetData>
      <sheetData sheetId="4038">
        <row r="1">
          <cell r="A1" t="str">
            <v>GIÁ TRỊ PHỤ LỤC 13 - HĐ 37/2018/HĐ/OIC-SEAREE ký ngày 07/02/2018</v>
          </cell>
        </row>
      </sheetData>
      <sheetData sheetId="4039">
        <row r="1">
          <cell r="A1" t="str">
            <v>GIÁ TRỊ PHỤ LỤC 13 - HĐ 37/2018/HĐ/OIC-SEAREE ký ngày 07/02/2018</v>
          </cell>
        </row>
      </sheetData>
      <sheetData sheetId="4040">
        <row r="1">
          <cell r="A1" t="str">
            <v>GIÁ TRỊ PHỤ LỤC 13 - HĐ 37/2018/HĐ/OIC-SEAREE ký ngày 07/02/2018</v>
          </cell>
        </row>
      </sheetData>
      <sheetData sheetId="4041">
        <row r="1">
          <cell r="A1" t="str">
            <v>GIÁ TRỊ PHỤ LỤC 13 - HĐ 37/2018/HĐ/OIC-SEAREE ký ngày 07/02/2018</v>
          </cell>
        </row>
      </sheetData>
      <sheetData sheetId="4042">
        <row r="1">
          <cell r="A1" t="str">
            <v>GIÁ TRỊ PHỤ LỤC 13 - HĐ 37/2018/HĐ/OIC-SEAREE ký ngày 07/02/2018</v>
          </cell>
        </row>
      </sheetData>
      <sheetData sheetId="4043">
        <row r="1">
          <cell r="A1" t="str">
            <v>GIÁ TRỊ PHỤ LỤC 13 - HĐ 37/2018/HĐ/OIC-SEAREE ký ngày 07/02/2018</v>
          </cell>
        </row>
      </sheetData>
      <sheetData sheetId="4044">
        <row r="1">
          <cell r="A1" t="str">
            <v>GIÁ TRỊ PHỤ LỤC 13 - HĐ 37/2018/HĐ/OIC-SEAREE ký ngày 07/02/2018</v>
          </cell>
        </row>
      </sheetData>
      <sheetData sheetId="4045">
        <row r="1">
          <cell r="A1" t="str">
            <v>GIÁ TRỊ PHỤ LỤC 13 - HĐ 37/2018/HĐ/OIC-SEAREE ký ngày 07/02/2018</v>
          </cell>
        </row>
      </sheetData>
      <sheetData sheetId="4046">
        <row r="1">
          <cell r="A1" t="str">
            <v>GIÁ TRỊ PHỤ LỤC 13 - HĐ 37/2018/HĐ/OIC-SEAREE ký ngày 07/02/2018</v>
          </cell>
        </row>
      </sheetData>
      <sheetData sheetId="4047">
        <row r="1">
          <cell r="A1" t="str">
            <v>GIÁ TRỊ PHỤ LỤC 13 - HĐ 37/2018/HĐ/OIC-SEAREE ký ngày 07/02/2018</v>
          </cell>
        </row>
      </sheetData>
      <sheetData sheetId="4048">
        <row r="1">
          <cell r="A1" t="str">
            <v>GIÁ TRỊ PHỤ LỤC 13 - HĐ 37/2018/HĐ/OIC-SEAREE ký ngày 07/02/2018</v>
          </cell>
        </row>
      </sheetData>
      <sheetData sheetId="4049">
        <row r="1">
          <cell r="A1" t="str">
            <v>GIÁ TRỊ PHỤ LỤC 13 - HĐ 37/2018/HĐ/OIC-SEAREE ký ngày 07/02/2018</v>
          </cell>
        </row>
      </sheetData>
      <sheetData sheetId="4050">
        <row r="1">
          <cell r="A1" t="str">
            <v>GIÁ TRỊ PHỤ LỤC 13 - HĐ 37/2018/HĐ/OIC-SEAREE ký ngày 07/02/2018</v>
          </cell>
        </row>
      </sheetData>
      <sheetData sheetId="4051">
        <row r="1">
          <cell r="A1" t="str">
            <v>GIÁ TRỊ PHỤ LỤC 13 - HĐ 37/2018/HĐ/OIC-SEAREE ký ngày 07/02/2018</v>
          </cell>
        </row>
      </sheetData>
      <sheetData sheetId="4052">
        <row r="1">
          <cell r="A1" t="str">
            <v>GIÁ TRỊ PHỤ LỤC 13 - HĐ 37/2018/HĐ/OIC-SEAREE ký ngày 07/02/2018</v>
          </cell>
        </row>
      </sheetData>
      <sheetData sheetId="4053">
        <row r="1">
          <cell r="A1" t="str">
            <v>GIÁ TRỊ PHỤ LỤC 13 - HĐ 37/2018/HĐ/OIC-SEAREE ký ngày 07/02/2018</v>
          </cell>
        </row>
      </sheetData>
      <sheetData sheetId="4054">
        <row r="1">
          <cell r="A1" t="str">
            <v>GIÁ TRỊ PHỤ LỤC 13 - HĐ 37/2018/HĐ/OIC-SEAREE ký ngày 07/02/2018</v>
          </cell>
        </row>
      </sheetData>
      <sheetData sheetId="4055">
        <row r="1">
          <cell r="A1" t="str">
            <v>GIÁ TRỊ PHỤ LỤC 13 - HĐ 37/2018/HĐ/OIC-SEAREE ký ngày 07/02/2018</v>
          </cell>
        </row>
      </sheetData>
      <sheetData sheetId="4056">
        <row r="1">
          <cell r="A1" t="str">
            <v>GIÁ TRỊ PHỤ LỤC 13 - HĐ 37/2018/HĐ/OIC-SEAREE ký ngày 07/02/2018</v>
          </cell>
        </row>
      </sheetData>
      <sheetData sheetId="4057">
        <row r="1">
          <cell r="A1" t="str">
            <v>GIÁ TRỊ PHỤ LỤC 13 - HĐ 37/2018/HĐ/OIC-SEAREE ký ngày 07/02/2018</v>
          </cell>
        </row>
      </sheetData>
      <sheetData sheetId="4058">
        <row r="1">
          <cell r="A1" t="str">
            <v>GIÁ TRỊ PHỤ LỤC 13 - HĐ 37/2018/HĐ/OIC-SEAREE ký ngày 07/02/2018</v>
          </cell>
        </row>
      </sheetData>
      <sheetData sheetId="4059">
        <row r="1">
          <cell r="A1" t="str">
            <v>GIÁ TRỊ PHỤ LỤC 13 - HĐ 37/2018/HĐ/OIC-SEAREE ký ngày 07/02/2018</v>
          </cell>
        </row>
      </sheetData>
      <sheetData sheetId="4060">
        <row r="1">
          <cell r="A1" t="str">
            <v>GIÁ TRỊ PHỤ LỤC 13 - HĐ 37/2018/HĐ/OIC-SEAREE ký ngày 07/02/2018</v>
          </cell>
        </row>
      </sheetData>
      <sheetData sheetId="4061">
        <row r="1">
          <cell r="A1" t="str">
            <v>GIÁ TRỊ PHỤ LỤC 13 - HĐ 37/2018/HĐ/OIC-SEAREE ký ngày 07/02/2018</v>
          </cell>
        </row>
      </sheetData>
      <sheetData sheetId="4062">
        <row r="1">
          <cell r="A1" t="str">
            <v>GIÁ TRỊ PHỤ LỤC 13 - HĐ 37/2018/HĐ/OIC-SEAREE ký ngày 07/02/2018</v>
          </cell>
        </row>
      </sheetData>
      <sheetData sheetId="4063">
        <row r="1">
          <cell r="A1" t="str">
            <v>GIÁ TRỊ PHỤ LỤC 13 - HĐ 37/2018/HĐ/OIC-SEAREE ký ngày 07/02/2018</v>
          </cell>
        </row>
      </sheetData>
      <sheetData sheetId="4064">
        <row r="1">
          <cell r="A1" t="str">
            <v>GIÁ TRỊ PHỤ LỤC 13 - HĐ 37/2018/HĐ/OIC-SEAREE ký ngày 07/02/2018</v>
          </cell>
        </row>
      </sheetData>
      <sheetData sheetId="4065">
        <row r="1">
          <cell r="A1" t="str">
            <v>GIÁ TRỊ PHỤ LỤC 13 - HĐ 37/2018/HĐ/OIC-SEAREE ký ngày 07/02/2018</v>
          </cell>
        </row>
      </sheetData>
      <sheetData sheetId="4066">
        <row r="1">
          <cell r="A1" t="str">
            <v>GIÁ TRỊ PHỤ LỤC 13 - HĐ 37/2018/HĐ/OIC-SEAREE ký ngày 07/02/2018</v>
          </cell>
        </row>
      </sheetData>
      <sheetData sheetId="4067">
        <row r="1">
          <cell r="A1" t="str">
            <v>GIÁ TRỊ PHỤ LỤC 13 - HĐ 37/2018/HĐ/OIC-SEAREE ký ngày 07/02/2018</v>
          </cell>
        </row>
      </sheetData>
      <sheetData sheetId="4068">
        <row r="1">
          <cell r="A1" t="str">
            <v>GIÁ TRỊ PHỤ LỤC 13 - HĐ 37/2018/HĐ/OIC-SEAREE ký ngày 07/02/2018</v>
          </cell>
        </row>
      </sheetData>
      <sheetData sheetId="4069">
        <row r="1">
          <cell r="A1" t="str">
            <v>GIÁ TRỊ PHỤ LỤC 13 - HĐ 37/2018/HĐ/OIC-SEAREE ký ngày 07/02/2018</v>
          </cell>
        </row>
      </sheetData>
      <sheetData sheetId="4070">
        <row r="1">
          <cell r="A1" t="str">
            <v>GIÁ TRỊ PHỤ LỤC 13 - HĐ 37/2018/HĐ/OIC-SEAREE ký ngày 07/02/2018</v>
          </cell>
        </row>
      </sheetData>
      <sheetData sheetId="4071">
        <row r="1">
          <cell r="A1" t="str">
            <v>GIÁ TRỊ PHỤ LỤC 13 - HĐ 37/2018/HĐ/OIC-SEAREE ký ngày 07/02/2018</v>
          </cell>
        </row>
      </sheetData>
      <sheetData sheetId="4072">
        <row r="1">
          <cell r="A1" t="str">
            <v>GIÁ TRỊ PHỤ LỤC 13 - HĐ 37/2018/HĐ/OIC-SEAREE ký ngày 07/02/2018</v>
          </cell>
        </row>
      </sheetData>
      <sheetData sheetId="4073">
        <row r="1">
          <cell r="A1" t="str">
            <v>GIÁ TRỊ PHỤ LỤC 13 - HĐ 37/2018/HĐ/OIC-SEAREE ký ngày 07/02/2018</v>
          </cell>
        </row>
      </sheetData>
      <sheetData sheetId="4074">
        <row r="1">
          <cell r="A1" t="str">
            <v>GIÁ TRỊ PHỤ LỤC 13 - HĐ 37/2018/HĐ/OIC-SEAREE ký ngày 07/02/2018</v>
          </cell>
        </row>
      </sheetData>
      <sheetData sheetId="4075">
        <row r="1">
          <cell r="A1" t="str">
            <v>GIÁ TRỊ PHỤ LỤC 13 - HĐ 37/2018/HĐ/OIC-SEAREE ký ngày 07/02/2018</v>
          </cell>
        </row>
      </sheetData>
      <sheetData sheetId="4076">
        <row r="1">
          <cell r="A1" t="str">
            <v>GIÁ TRỊ PHỤ LỤC 13 - HĐ 37/2018/HĐ/OIC-SEAREE ký ngày 07/02/2018</v>
          </cell>
        </row>
      </sheetData>
      <sheetData sheetId="4077">
        <row r="1">
          <cell r="A1" t="str">
            <v>GIÁ TRỊ PHỤ LỤC 13 - HĐ 37/2018/HĐ/OIC-SEAREE ký ngày 07/02/2018</v>
          </cell>
        </row>
      </sheetData>
      <sheetData sheetId="4078">
        <row r="1">
          <cell r="A1" t="str">
            <v>GIÁ TRỊ PHỤ LỤC 13 - HĐ 37/2018/HĐ/OIC-SEAREE ký ngày 07/02/2018</v>
          </cell>
        </row>
      </sheetData>
      <sheetData sheetId="4079">
        <row r="1">
          <cell r="A1" t="str">
            <v>GIÁ TRỊ PHỤ LỤC 13 - HĐ 37/2018/HĐ/OIC-SEAREE ký ngày 07/02/2018</v>
          </cell>
        </row>
      </sheetData>
      <sheetData sheetId="4080">
        <row r="1">
          <cell r="A1" t="str">
            <v>GIÁ TRỊ PHỤ LỤC 13 - HĐ 37/2018/HĐ/OIC-SEAREE ký ngày 07/02/2018</v>
          </cell>
        </row>
      </sheetData>
      <sheetData sheetId="4081">
        <row r="1">
          <cell r="A1" t="str">
            <v>GIÁ TRỊ PHỤ LỤC 13 - HĐ 37/2018/HĐ/OIC-SEAREE ký ngày 07/02/2018</v>
          </cell>
        </row>
      </sheetData>
      <sheetData sheetId="4082">
        <row r="1">
          <cell r="A1" t="str">
            <v>GIÁ TRỊ PHỤ LỤC 13 - HĐ 37/2018/HĐ/OIC-SEAREE ký ngày 07/02/2018</v>
          </cell>
        </row>
      </sheetData>
      <sheetData sheetId="4083">
        <row r="1">
          <cell r="A1" t="str">
            <v>GIÁ TRỊ PHỤ LỤC 13 - HĐ 37/2018/HĐ/OIC-SEAREE ký ngày 07/02/2018</v>
          </cell>
        </row>
      </sheetData>
      <sheetData sheetId="4084">
        <row r="1">
          <cell r="A1" t="str">
            <v>GIÁ TRỊ PHỤ LỤC 13 - HĐ 37/2018/HĐ/OIC-SEAREE ký ngày 07/02/2018</v>
          </cell>
        </row>
      </sheetData>
      <sheetData sheetId="4085">
        <row r="1">
          <cell r="A1" t="str">
            <v>GIÁ TRỊ PHỤ LỤC 13 - HĐ 37/2018/HĐ/OIC-SEAREE ký ngày 07/02/2018</v>
          </cell>
        </row>
      </sheetData>
      <sheetData sheetId="4086">
        <row r="1">
          <cell r="A1" t="str">
            <v>GIÁ TRỊ PHỤ LỤC 13 - HĐ 37/2018/HĐ/OIC-SEAREE ký ngày 07/02/2018</v>
          </cell>
        </row>
      </sheetData>
      <sheetData sheetId="4087">
        <row r="1">
          <cell r="A1" t="str">
            <v>GIÁ TRỊ PHỤ LỤC 13 - HĐ 37/2018/HĐ/OIC-SEAREE ký ngày 07/02/2018</v>
          </cell>
        </row>
      </sheetData>
      <sheetData sheetId="4088">
        <row r="1">
          <cell r="A1" t="str">
            <v>GIÁ TRỊ PHỤ LỤC 13 - HĐ 37/2018/HĐ/OIC-SEAREE ký ngày 07/02/2018</v>
          </cell>
        </row>
      </sheetData>
      <sheetData sheetId="4089">
        <row r="1">
          <cell r="A1" t="str">
            <v>GIÁ TRỊ PHỤ LỤC 13 - HĐ 37/2018/HĐ/OIC-SEAREE ký ngày 07/02/2018</v>
          </cell>
        </row>
      </sheetData>
      <sheetData sheetId="4090">
        <row r="1">
          <cell r="A1" t="str">
            <v>GIÁ TRỊ PHỤ LỤC 13 - HĐ 37/2018/HĐ/OIC-SEAREE ký ngày 07/02/2018</v>
          </cell>
        </row>
      </sheetData>
      <sheetData sheetId="4091">
        <row r="1">
          <cell r="A1" t="str">
            <v>GIÁ TRỊ PHỤ LỤC 13 - HĐ 37/2018/HĐ/OIC-SEAREE ký ngày 07/02/2018</v>
          </cell>
        </row>
      </sheetData>
      <sheetData sheetId="4092">
        <row r="1">
          <cell r="A1" t="str">
            <v>GIÁ TRỊ PHỤ LỤC 13 - HĐ 37/2018/HĐ/OIC-SEAREE ký ngày 07/02/2018</v>
          </cell>
        </row>
      </sheetData>
      <sheetData sheetId="4093">
        <row r="1">
          <cell r="A1" t="str">
            <v>GIÁ TRỊ PHỤ LỤC 13 - HĐ 37/2018/HĐ/OIC-SEAREE ký ngày 07/02/2018</v>
          </cell>
        </row>
      </sheetData>
      <sheetData sheetId="4094">
        <row r="1">
          <cell r="A1" t="str">
            <v>GIÁ TRỊ PHỤ LỤC 13 - HĐ 37/2018/HĐ/OIC-SEAREE ký ngày 07/02/2018</v>
          </cell>
        </row>
      </sheetData>
      <sheetData sheetId="4095">
        <row r="1">
          <cell r="A1" t="str">
            <v>GIÁ TRỊ PHỤ LỤC 13 - HĐ 37/2018/HĐ/OIC-SEAREE ký ngày 07/02/2018</v>
          </cell>
        </row>
      </sheetData>
      <sheetData sheetId="4096">
        <row r="1">
          <cell r="A1" t="str">
            <v>GIÁ TRỊ PHỤ LỤC 13 - HĐ 37/2018/HĐ/OIC-SEAREE ký ngày 07/02/2018</v>
          </cell>
        </row>
      </sheetData>
      <sheetData sheetId="4097">
        <row r="1">
          <cell r="A1" t="str">
            <v>GIÁ TRỊ PHỤ LỤC 13 - HĐ 37/2018/HĐ/OIC-SEAREE ký ngày 07/02/2018</v>
          </cell>
        </row>
      </sheetData>
      <sheetData sheetId="4098">
        <row r="1">
          <cell r="A1" t="str">
            <v>GIÁ TRỊ PHỤ LỤC 13 - HĐ 37/2018/HĐ/OIC-SEAREE ký ngày 07/02/2018</v>
          </cell>
        </row>
      </sheetData>
      <sheetData sheetId="4099">
        <row r="1">
          <cell r="A1" t="str">
            <v>GIÁ TRỊ PHỤ LỤC 13 - HĐ 37/2018/HĐ/OIC-SEAREE ký ngày 07/02/2018</v>
          </cell>
        </row>
      </sheetData>
      <sheetData sheetId="4100">
        <row r="1">
          <cell r="A1" t="str">
            <v>GIÁ TRỊ PHỤ LỤC 13 - HĐ 37/2018/HĐ/OIC-SEAREE ký ngày 07/02/2018</v>
          </cell>
        </row>
      </sheetData>
      <sheetData sheetId="4101">
        <row r="1">
          <cell r="A1" t="str">
            <v>GIÁ TRỊ PHỤ LỤC 13 - HĐ 37/2018/HĐ/OIC-SEAREE ký ngày 07/02/2018</v>
          </cell>
        </row>
      </sheetData>
      <sheetData sheetId="4102">
        <row r="1">
          <cell r="A1" t="str">
            <v>GIÁ TRỊ PHỤ LỤC 13 - HĐ 37/2018/HĐ/OIC-SEAREE ký ngày 07/02/2018</v>
          </cell>
        </row>
      </sheetData>
      <sheetData sheetId="4103">
        <row r="1">
          <cell r="A1" t="str">
            <v>GIÁ TRỊ PHỤ LỤC 13 - HĐ 37/2018/HĐ/OIC-SEAREE ký ngày 07/02/2018</v>
          </cell>
        </row>
      </sheetData>
      <sheetData sheetId="4104">
        <row r="1">
          <cell r="A1" t="str">
            <v>GIÁ TRỊ PHỤ LỤC 13 - HĐ 37/2018/HĐ/OIC-SEAREE ký ngày 07/02/2018</v>
          </cell>
        </row>
      </sheetData>
      <sheetData sheetId="4105">
        <row r="1">
          <cell r="A1" t="str">
            <v>GIÁ TRỊ PHỤ LỤC 13 - HĐ 37/2018/HĐ/OIC-SEAREE ký ngày 07/02/2018</v>
          </cell>
        </row>
      </sheetData>
      <sheetData sheetId="4106">
        <row r="1">
          <cell r="A1" t="str">
            <v>GIÁ TRỊ PHỤ LỤC 13 - HĐ 37/2018/HĐ/OIC-SEAREE ký ngày 07/02/2018</v>
          </cell>
        </row>
      </sheetData>
      <sheetData sheetId="4107">
        <row r="1">
          <cell r="A1" t="str">
            <v>GIÁ TRỊ PHỤ LỤC 13 - HĐ 37/2018/HĐ/OIC-SEAREE ký ngày 07/02/2018</v>
          </cell>
        </row>
      </sheetData>
      <sheetData sheetId="4108">
        <row r="1">
          <cell r="A1" t="str">
            <v>GIÁ TRỊ PHỤ LỤC 13 - HĐ 37/2018/HĐ/OIC-SEAREE ký ngày 07/02/2018</v>
          </cell>
        </row>
      </sheetData>
      <sheetData sheetId="4109">
        <row r="1">
          <cell r="A1" t="str">
            <v>GIÁ TRỊ PHỤ LỤC 13 - HĐ 37/2018/HĐ/OIC-SEAREE ký ngày 07/02/2018</v>
          </cell>
        </row>
      </sheetData>
      <sheetData sheetId="4110">
        <row r="1">
          <cell r="A1" t="str">
            <v>GIÁ TRỊ PHỤ LỤC 13 - HĐ 37/2018/HĐ/OIC-SEAREE ký ngày 07/02/2018</v>
          </cell>
        </row>
      </sheetData>
      <sheetData sheetId="4111">
        <row r="1">
          <cell r="A1" t="str">
            <v>GIÁ TRỊ PHỤ LỤC 13 - HĐ 37/2018/HĐ/OIC-SEAREE ký ngày 07/02/2018</v>
          </cell>
        </row>
      </sheetData>
      <sheetData sheetId="4112">
        <row r="1">
          <cell r="A1" t="str">
            <v>GIÁ TRỊ PHỤ LỤC 13 - HĐ 37/2018/HĐ/OIC-SEAREE ký ngày 07/02/2018</v>
          </cell>
        </row>
      </sheetData>
      <sheetData sheetId="4113">
        <row r="1">
          <cell r="A1" t="str">
            <v>GIÁ TRỊ PHỤ LỤC 13 - HĐ 37/2018/HĐ/OIC-SEAREE ký ngày 07/02/2018</v>
          </cell>
        </row>
      </sheetData>
      <sheetData sheetId="4114">
        <row r="1">
          <cell r="A1" t="str">
            <v>GIÁ TRỊ PHỤ LỤC 13 - HĐ 37/2018/HĐ/OIC-SEAREE ký ngày 07/02/2018</v>
          </cell>
        </row>
      </sheetData>
      <sheetData sheetId="4115">
        <row r="1">
          <cell r="A1" t="str">
            <v>GIÁ TRỊ PHỤ LỤC 13 - HĐ 37/2018/HĐ/OIC-SEAREE ký ngày 07/02/2018</v>
          </cell>
        </row>
      </sheetData>
      <sheetData sheetId="4116">
        <row r="1">
          <cell r="A1" t="str">
            <v>GIÁ TRỊ PHỤ LỤC 13 - HĐ 37/2018/HĐ/OIC-SEAREE ký ngày 07/02/2018</v>
          </cell>
        </row>
      </sheetData>
      <sheetData sheetId="4117">
        <row r="1">
          <cell r="A1" t="str">
            <v>GIÁ TRỊ PHỤ LỤC 13 - HĐ 37/2018/HĐ/OIC-SEAREE ký ngày 07/02/2018</v>
          </cell>
        </row>
      </sheetData>
      <sheetData sheetId="4118">
        <row r="1">
          <cell r="A1" t="str">
            <v>GIÁ TRỊ PHỤ LỤC 13 - HĐ 37/2018/HĐ/OIC-SEAREE ký ngày 07/02/2018</v>
          </cell>
        </row>
      </sheetData>
      <sheetData sheetId="4119">
        <row r="1">
          <cell r="A1" t="str">
            <v>GIÁ TRỊ PHỤ LỤC 13 - HĐ 37/2018/HĐ/OIC-SEAREE ký ngày 07/02/2018</v>
          </cell>
        </row>
      </sheetData>
      <sheetData sheetId="4120">
        <row r="1">
          <cell r="A1" t="str">
            <v>GIÁ TRỊ PHỤ LỤC 13 - HĐ 37/2018/HĐ/OIC-SEAREE ký ngày 07/02/2018</v>
          </cell>
        </row>
      </sheetData>
      <sheetData sheetId="4121">
        <row r="1">
          <cell r="A1" t="str">
            <v>GIÁ TRỊ PHỤ LỤC 13 - HĐ 37/2018/HĐ/OIC-SEAREE ký ngày 07/02/2018</v>
          </cell>
        </row>
      </sheetData>
      <sheetData sheetId="4122">
        <row r="1">
          <cell r="A1" t="str">
            <v>GIÁ TRỊ PHỤ LỤC 13 - HĐ 37/2018/HĐ/OIC-SEAREE ký ngày 07/02/2018</v>
          </cell>
        </row>
      </sheetData>
      <sheetData sheetId="4123">
        <row r="1">
          <cell r="A1" t="str">
            <v>GIÁ TRỊ PHỤ LỤC 13 - HĐ 37/2018/HĐ/OIC-SEAREE ký ngày 07/02/2018</v>
          </cell>
        </row>
      </sheetData>
      <sheetData sheetId="4124">
        <row r="1">
          <cell r="A1" t="str">
            <v>GIÁ TRỊ PHỤ LỤC 13 - HĐ 37/2018/HĐ/OIC-SEAREE ký ngày 07/02/2018</v>
          </cell>
        </row>
      </sheetData>
      <sheetData sheetId="4125">
        <row r="1">
          <cell r="A1" t="str">
            <v>GIÁ TRỊ PHỤ LỤC 13 - HĐ 37/2018/HĐ/OIC-SEAREE ký ngày 07/02/2018</v>
          </cell>
        </row>
      </sheetData>
      <sheetData sheetId="4126">
        <row r="1">
          <cell r="A1" t="str">
            <v>GIÁ TRỊ PHỤ LỤC 13 - HĐ 37/2018/HĐ/OIC-SEAREE ký ngày 07/02/2018</v>
          </cell>
        </row>
      </sheetData>
      <sheetData sheetId="4127">
        <row r="1">
          <cell r="A1" t="str">
            <v>GIÁ TRỊ PHỤ LỤC 13 - HĐ 37/2018/HĐ/OIC-SEAREE ký ngày 07/02/2018</v>
          </cell>
        </row>
      </sheetData>
      <sheetData sheetId="4128">
        <row r="1">
          <cell r="A1" t="str">
            <v>GIÁ TRỊ PHỤ LỤC 13 - HĐ 37/2018/HĐ/OIC-SEAREE ký ngày 07/02/2018</v>
          </cell>
        </row>
      </sheetData>
      <sheetData sheetId="4129">
        <row r="1">
          <cell r="A1" t="str">
            <v>GIÁ TRỊ PHỤ LỤC 13 - HĐ 37/2018/HĐ/OIC-SEAREE ký ngày 07/02/2018</v>
          </cell>
        </row>
      </sheetData>
      <sheetData sheetId="4130">
        <row r="1">
          <cell r="A1" t="str">
            <v>GIÁ TRỊ PHỤ LỤC 13 - HĐ 37/2018/HĐ/OIC-SEAREE ký ngày 07/02/2018</v>
          </cell>
        </row>
      </sheetData>
      <sheetData sheetId="4131">
        <row r="1">
          <cell r="A1" t="str">
            <v>GIÁ TRỊ PHỤ LỤC 13 - HĐ 37/2018/HĐ/OIC-SEAREE ký ngày 07/02/2018</v>
          </cell>
        </row>
      </sheetData>
      <sheetData sheetId="4132">
        <row r="1">
          <cell r="A1" t="str">
            <v>GIÁ TRỊ PHỤ LỤC 13 - HĐ 37/2018/HĐ/OIC-SEAREE ký ngày 07/02/2018</v>
          </cell>
        </row>
      </sheetData>
      <sheetData sheetId="4133">
        <row r="1">
          <cell r="A1" t="str">
            <v>GIÁ TRỊ PHỤ LỤC 13 - HĐ 37/2018/HĐ/OIC-SEAREE ký ngày 07/02/2018</v>
          </cell>
        </row>
      </sheetData>
      <sheetData sheetId="4134">
        <row r="1">
          <cell r="A1" t="str">
            <v>GIÁ TRỊ PHỤ LỤC 13 - HĐ 37/2018/HĐ/OIC-SEAREE ký ngày 07/02/2018</v>
          </cell>
        </row>
      </sheetData>
      <sheetData sheetId="4135">
        <row r="1">
          <cell r="A1" t="str">
            <v>GIÁ TRỊ PHỤ LỤC 13 - HĐ 37/2018/HĐ/OIC-SEAREE ký ngày 07/02/2018</v>
          </cell>
        </row>
      </sheetData>
      <sheetData sheetId="4136">
        <row r="1">
          <cell r="A1" t="str">
            <v>GIÁ TRỊ PHỤ LỤC 13 - HĐ 37/2018/HĐ/OIC-SEAREE ký ngày 07/02/2018</v>
          </cell>
        </row>
      </sheetData>
      <sheetData sheetId="4137">
        <row r="1">
          <cell r="A1" t="str">
            <v>GIÁ TRỊ PHỤ LỤC 13 - HĐ 37/2018/HĐ/OIC-SEAREE ký ngày 07/02/2018</v>
          </cell>
        </row>
      </sheetData>
      <sheetData sheetId="4138">
        <row r="1">
          <cell r="A1" t="str">
            <v>GIÁ TRỊ PHỤ LỤC 13 - HĐ 37/2018/HĐ/OIC-SEAREE ký ngày 07/02/2018</v>
          </cell>
        </row>
      </sheetData>
      <sheetData sheetId="4139">
        <row r="1">
          <cell r="A1" t="str">
            <v>GIÁ TRỊ PHỤ LỤC 13 - HĐ 37/2018/HĐ/OIC-SEAREE ký ngày 07/02/2018</v>
          </cell>
        </row>
      </sheetData>
      <sheetData sheetId="4140">
        <row r="1">
          <cell r="A1" t="str">
            <v>GIÁ TRỊ PHỤ LỤC 13 - HĐ 37/2018/HĐ/OIC-SEAREE ký ngày 07/02/2018</v>
          </cell>
        </row>
      </sheetData>
      <sheetData sheetId="4141">
        <row r="1">
          <cell r="A1" t="str">
            <v>GIÁ TRỊ PHỤ LỤC 13 - HĐ 37/2018/HĐ/OIC-SEAREE ký ngày 07/02/2018</v>
          </cell>
        </row>
      </sheetData>
      <sheetData sheetId="4142">
        <row r="1">
          <cell r="A1" t="str">
            <v>GIÁ TRỊ PHỤ LỤC 13 - HĐ 37/2018/HĐ/OIC-SEAREE ký ngày 07/02/2018</v>
          </cell>
        </row>
      </sheetData>
      <sheetData sheetId="4143">
        <row r="1">
          <cell r="A1" t="str">
            <v>GIÁ TRỊ PHỤ LỤC 13 - HĐ 37/2018/HĐ/OIC-SEAREE ký ngày 07/02/2018</v>
          </cell>
        </row>
      </sheetData>
      <sheetData sheetId="4144">
        <row r="1">
          <cell r="A1" t="str">
            <v>GIÁ TRỊ PHỤ LỤC 13 - HĐ 37/2018/HĐ/OIC-SEAREE ký ngày 07/02/2018</v>
          </cell>
        </row>
      </sheetData>
      <sheetData sheetId="4145">
        <row r="1">
          <cell r="A1" t="str">
            <v>GIÁ TRỊ PHỤ LỤC 13 - HĐ 37/2018/HĐ/OIC-SEAREE ký ngày 07/02/2018</v>
          </cell>
        </row>
      </sheetData>
      <sheetData sheetId="4146">
        <row r="1">
          <cell r="A1" t="str">
            <v>GIÁ TRỊ PHỤ LỤC 13 - HĐ 37/2018/HĐ/OIC-SEAREE ký ngày 07/02/2018</v>
          </cell>
        </row>
      </sheetData>
      <sheetData sheetId="4147">
        <row r="1">
          <cell r="A1" t="str">
            <v>GIÁ TRỊ PHỤ LỤC 13 - HĐ 37/2018/HĐ/OIC-SEAREE ký ngày 07/02/2018</v>
          </cell>
        </row>
      </sheetData>
      <sheetData sheetId="4148">
        <row r="1">
          <cell r="A1" t="str">
            <v>GIÁ TRỊ PHỤ LỤC 13 - HĐ 37/2018/HĐ/OIC-SEAREE ký ngày 07/02/2018</v>
          </cell>
        </row>
      </sheetData>
      <sheetData sheetId="4149">
        <row r="1">
          <cell r="A1" t="str">
            <v>GIÁ TRỊ PHỤ LỤC 13 - HĐ 37/2018/HĐ/OIC-SEAREE ký ngày 07/02/2018</v>
          </cell>
        </row>
      </sheetData>
      <sheetData sheetId="4150">
        <row r="1">
          <cell r="A1" t="str">
            <v>GIÁ TRỊ PHỤ LỤC 13 - HĐ 37/2018/HĐ/OIC-SEAREE ký ngày 07/02/2018</v>
          </cell>
        </row>
      </sheetData>
      <sheetData sheetId="4151">
        <row r="1">
          <cell r="A1" t="str">
            <v>GIÁ TRỊ PHỤ LỤC 13 - HĐ 37/2018/HĐ/OIC-SEAREE ký ngày 07/02/2018</v>
          </cell>
        </row>
      </sheetData>
      <sheetData sheetId="4152">
        <row r="1">
          <cell r="A1" t="str">
            <v>GIÁ TRỊ PHỤ LỤC 13 - HĐ 37/2018/HĐ/OIC-SEAREE ký ngày 07/02/2018</v>
          </cell>
        </row>
      </sheetData>
      <sheetData sheetId="4153">
        <row r="1">
          <cell r="A1" t="str">
            <v>GIÁ TRỊ PHỤ LỤC 13 - HĐ 37/2018/HĐ/OIC-SEAREE ký ngày 07/02/2018</v>
          </cell>
        </row>
      </sheetData>
      <sheetData sheetId="4154">
        <row r="1">
          <cell r="A1" t="str">
            <v>GIÁ TRỊ PHỤ LỤC 13 - HĐ 37/2018/HĐ/OIC-SEAREE ký ngày 07/02/2018</v>
          </cell>
        </row>
      </sheetData>
      <sheetData sheetId="4155">
        <row r="1">
          <cell r="A1" t="str">
            <v>GIÁ TRỊ PHỤ LỤC 13 - HĐ 37/2018/HĐ/OIC-SEAREE ký ngày 07/02/2018</v>
          </cell>
        </row>
      </sheetData>
      <sheetData sheetId="4156">
        <row r="1">
          <cell r="A1" t="str">
            <v>GIÁ TRỊ PHỤ LỤC 13 - HĐ 37/2018/HĐ/OIC-SEAREE ký ngày 07/02/2018</v>
          </cell>
        </row>
      </sheetData>
      <sheetData sheetId="4157">
        <row r="1">
          <cell r="A1" t="str">
            <v>GIÁ TRỊ PHỤ LỤC 13 - HĐ 37/2018/HĐ/OIC-SEAREE ký ngày 07/02/2018</v>
          </cell>
        </row>
      </sheetData>
      <sheetData sheetId="4158">
        <row r="1">
          <cell r="A1" t="str">
            <v>GIÁ TRỊ PHỤ LỤC 13 - HĐ 37/2018/HĐ/OIC-SEAREE ký ngày 07/02/2018</v>
          </cell>
        </row>
      </sheetData>
      <sheetData sheetId="4159">
        <row r="1">
          <cell r="A1" t="str">
            <v>GIÁ TRỊ PHỤ LỤC 13 - HĐ 37/2018/HĐ/OIC-SEAREE ký ngày 07/02/2018</v>
          </cell>
        </row>
      </sheetData>
      <sheetData sheetId="4160">
        <row r="1">
          <cell r="A1" t="str">
            <v>GIÁ TRỊ PHỤ LỤC 13 - HĐ 37/2018/HĐ/OIC-SEAREE ký ngày 07/02/2018</v>
          </cell>
        </row>
      </sheetData>
      <sheetData sheetId="4161">
        <row r="1">
          <cell r="A1" t="str">
            <v>GIÁ TRỊ PHỤ LỤC 13 - HĐ 37/2018/HĐ/OIC-SEAREE ký ngày 07/02/2018</v>
          </cell>
        </row>
      </sheetData>
      <sheetData sheetId="4162">
        <row r="1">
          <cell r="A1" t="str">
            <v>GIÁ TRỊ PHỤ LỤC 13 - HĐ 37/2018/HĐ/OIC-SEAREE ký ngày 07/02/2018</v>
          </cell>
        </row>
      </sheetData>
      <sheetData sheetId="4163">
        <row r="1">
          <cell r="A1" t="str">
            <v>GIÁ TRỊ PHỤ LỤC 13 - HĐ 37/2018/HĐ/OIC-SEAREE ký ngày 07/02/2018</v>
          </cell>
        </row>
      </sheetData>
      <sheetData sheetId="4164">
        <row r="1">
          <cell r="A1" t="str">
            <v>GIÁ TRỊ PHỤ LỤC 13 - HĐ 37/2018/HĐ/OIC-SEAREE ký ngày 07/02/2018</v>
          </cell>
        </row>
      </sheetData>
      <sheetData sheetId="4165">
        <row r="1">
          <cell r="A1" t="str">
            <v>GIÁ TRỊ PHỤ LỤC 13 - HĐ 37/2018/HĐ/OIC-SEAREE ký ngày 07/02/2018</v>
          </cell>
        </row>
      </sheetData>
      <sheetData sheetId="4166">
        <row r="1">
          <cell r="A1" t="str">
            <v>GIÁ TRỊ PHỤ LỤC 13 - HĐ 37/2018/HĐ/OIC-SEAREE ký ngày 07/02/2018</v>
          </cell>
        </row>
      </sheetData>
      <sheetData sheetId="4167">
        <row r="1">
          <cell r="A1" t="str">
            <v>GIÁ TRỊ PHỤ LỤC 13 - HĐ 37/2018/HĐ/OIC-SEAREE ký ngày 07/02/2018</v>
          </cell>
        </row>
      </sheetData>
      <sheetData sheetId="4168">
        <row r="1">
          <cell r="A1" t="str">
            <v>GIÁ TRỊ PHỤ LỤC 13 - HĐ 37/2018/HĐ/OIC-SEAREE ký ngày 07/02/2018</v>
          </cell>
        </row>
      </sheetData>
      <sheetData sheetId="4169">
        <row r="1">
          <cell r="A1" t="str">
            <v>GIÁ TRỊ PHỤ LỤC 13 - HĐ 37/2018/HĐ/OIC-SEAREE ký ngày 07/02/2018</v>
          </cell>
        </row>
      </sheetData>
      <sheetData sheetId="4170">
        <row r="1">
          <cell r="A1" t="str">
            <v>GIÁ TRỊ PHỤ LỤC 13 - HĐ 37/2018/HĐ/OIC-SEAREE ký ngày 07/02/2018</v>
          </cell>
        </row>
      </sheetData>
      <sheetData sheetId="4171">
        <row r="1">
          <cell r="A1" t="str">
            <v>GIÁ TRỊ PHỤ LỤC 13 - HĐ 37/2018/HĐ/OIC-SEAREE ký ngày 07/02/2018</v>
          </cell>
        </row>
      </sheetData>
      <sheetData sheetId="4172">
        <row r="1">
          <cell r="A1" t="str">
            <v>GIÁ TRỊ PHỤ LỤC 13 - HĐ 37/2018/HĐ/OIC-SEAREE ký ngày 07/02/2018</v>
          </cell>
        </row>
      </sheetData>
      <sheetData sheetId="4173">
        <row r="1">
          <cell r="A1" t="str">
            <v>GIÁ TRỊ PHỤ LỤC 13 - HĐ 37/2018/HĐ/OIC-SEAREE ký ngày 07/02/2018</v>
          </cell>
        </row>
      </sheetData>
      <sheetData sheetId="4174">
        <row r="1">
          <cell r="A1" t="str">
            <v>GIÁ TRỊ PHỤ LỤC 13 - HĐ 37/2018/HĐ/OIC-SEAREE ký ngày 07/02/2018</v>
          </cell>
        </row>
      </sheetData>
      <sheetData sheetId="4175">
        <row r="1">
          <cell r="A1" t="str">
            <v>GIÁ TRỊ PHỤ LỤC 13 - HĐ 37/2018/HĐ/OIC-SEAREE ký ngày 07/02/2018</v>
          </cell>
        </row>
      </sheetData>
      <sheetData sheetId="4176">
        <row r="1">
          <cell r="A1" t="str">
            <v>GIÁ TRỊ PHỤ LỤC 13 - HĐ 37/2018/HĐ/OIC-SEAREE ký ngày 07/02/2018</v>
          </cell>
        </row>
      </sheetData>
      <sheetData sheetId="4177">
        <row r="1">
          <cell r="A1" t="str">
            <v>GIÁ TRỊ PHỤ LỤC 13 - HĐ 37/2018/HĐ/OIC-SEAREE ký ngày 07/02/2018</v>
          </cell>
        </row>
      </sheetData>
      <sheetData sheetId="4178">
        <row r="1">
          <cell r="A1" t="str">
            <v>GIÁ TRỊ PHỤ LỤC 13 - HĐ 37/2018/HĐ/OIC-SEAREE ký ngày 07/02/2018</v>
          </cell>
        </row>
      </sheetData>
      <sheetData sheetId="4179">
        <row r="1">
          <cell r="A1" t="str">
            <v>GIÁ TRỊ PHỤ LỤC 13 - HĐ 37/2018/HĐ/OIC-SEAREE ký ngày 07/02/2018</v>
          </cell>
        </row>
      </sheetData>
      <sheetData sheetId="4180">
        <row r="1">
          <cell r="A1" t="str">
            <v>GIÁ TRỊ PHỤ LỤC 13 - HĐ 37/2018/HĐ/OIC-SEAREE ký ngày 07/02/2018</v>
          </cell>
        </row>
      </sheetData>
      <sheetData sheetId="4181">
        <row r="1">
          <cell r="A1" t="str">
            <v>GIÁ TRỊ PHỤ LỤC 13 - HĐ 37/2018/HĐ/OIC-SEAREE ký ngày 07/02/2018</v>
          </cell>
        </row>
      </sheetData>
      <sheetData sheetId="4182">
        <row r="1">
          <cell r="A1" t="str">
            <v>GIÁ TRỊ PHỤ LỤC 13 - HĐ 37/2018/HĐ/OIC-SEAREE ký ngày 07/02/2018</v>
          </cell>
        </row>
      </sheetData>
      <sheetData sheetId="4183">
        <row r="1">
          <cell r="A1" t="str">
            <v>GIÁ TRỊ PHỤ LỤC 13 - HĐ 37/2018/HĐ/OIC-SEAREE ký ngày 07/02/2018</v>
          </cell>
        </row>
      </sheetData>
      <sheetData sheetId="4184">
        <row r="1">
          <cell r="A1" t="str">
            <v>GIÁ TRỊ PHỤ LỤC 13 - HĐ 37/2018/HĐ/OIC-SEAREE ký ngày 07/02/2018</v>
          </cell>
        </row>
      </sheetData>
      <sheetData sheetId="4185">
        <row r="1">
          <cell r="A1" t="str">
            <v>GIÁ TRỊ PHỤ LỤC 13 - HĐ 37/2018/HĐ/OIC-SEAREE ký ngày 07/02/2018</v>
          </cell>
        </row>
      </sheetData>
      <sheetData sheetId="4186">
        <row r="1">
          <cell r="A1" t="str">
            <v>GIÁ TRỊ PHỤ LỤC 13 - HĐ 37/2018/HĐ/OIC-SEAREE ký ngày 07/02/2018</v>
          </cell>
        </row>
      </sheetData>
      <sheetData sheetId="4187">
        <row r="1">
          <cell r="A1" t="str">
            <v>GIÁ TRỊ PHỤ LỤC 13 - HĐ 37/2018/HĐ/OIC-SEAREE ký ngày 07/02/2018</v>
          </cell>
        </row>
      </sheetData>
      <sheetData sheetId="4188">
        <row r="1">
          <cell r="A1" t="str">
            <v>GIÁ TRỊ PHỤ LỤC 13 - HĐ 37/2018/HĐ/OIC-SEAREE ký ngày 07/02/2018</v>
          </cell>
        </row>
      </sheetData>
      <sheetData sheetId="4189">
        <row r="1">
          <cell r="A1" t="str">
            <v>GIÁ TRỊ PHỤ LỤC 13 - HĐ 37/2018/HĐ/OIC-SEAREE ký ngày 07/02/2018</v>
          </cell>
        </row>
      </sheetData>
      <sheetData sheetId="4190">
        <row r="1">
          <cell r="A1" t="str">
            <v>GIÁ TRỊ PHỤ LỤC 13 - HĐ 37/2018/HĐ/OIC-SEAREE ký ngày 07/02/2018</v>
          </cell>
        </row>
      </sheetData>
      <sheetData sheetId="4191">
        <row r="1">
          <cell r="A1" t="str">
            <v>GIÁ TRỊ PHỤ LỤC 13 - HĐ 37/2018/HĐ/OIC-SEAREE ký ngày 07/02/2018</v>
          </cell>
        </row>
      </sheetData>
      <sheetData sheetId="4192">
        <row r="1">
          <cell r="A1" t="str">
            <v>GIÁ TRỊ PHỤ LỤC 13 - HĐ 37/2018/HĐ/OIC-SEAREE ký ngày 07/02/2018</v>
          </cell>
        </row>
      </sheetData>
      <sheetData sheetId="4193">
        <row r="1">
          <cell r="A1" t="str">
            <v>GIÁ TRỊ PHỤ LỤC 13 - HĐ 37/2018/HĐ/OIC-SEAREE ký ngày 07/02/2018</v>
          </cell>
        </row>
      </sheetData>
      <sheetData sheetId="4194">
        <row r="1">
          <cell r="A1" t="str">
            <v>GIÁ TRỊ PHỤ LỤC 13 - HĐ 37/2018/HĐ/OIC-SEAREE ký ngày 07/02/2018</v>
          </cell>
        </row>
      </sheetData>
      <sheetData sheetId="4195">
        <row r="1">
          <cell r="A1" t="str">
            <v>GIÁ TRỊ PHỤ LỤC 13 - HĐ 37/2018/HĐ/OIC-SEAREE ký ngày 07/02/2018</v>
          </cell>
        </row>
      </sheetData>
      <sheetData sheetId="4196">
        <row r="1">
          <cell r="A1" t="str">
            <v>GIÁ TRỊ PHỤ LỤC 13 - HĐ 37/2018/HĐ/OIC-SEAREE ký ngày 07/02/2018</v>
          </cell>
        </row>
      </sheetData>
      <sheetData sheetId="4197">
        <row r="1">
          <cell r="A1" t="str">
            <v>GIÁ TRỊ PHỤ LỤC 13 - HĐ 37/2018/HĐ/OIC-SEAREE ký ngày 07/02/2018</v>
          </cell>
        </row>
      </sheetData>
      <sheetData sheetId="4198">
        <row r="1">
          <cell r="A1" t="str">
            <v>GIÁ TRỊ PHỤ LỤC 13 - HĐ 37/2018/HĐ/OIC-SEAREE ký ngày 07/02/2018</v>
          </cell>
        </row>
      </sheetData>
      <sheetData sheetId="4199">
        <row r="1">
          <cell r="A1" t="str">
            <v>GIÁ TRỊ PHỤ LỤC 13 - HĐ 37/2018/HĐ/OIC-SEAREE ký ngày 07/02/2018</v>
          </cell>
        </row>
      </sheetData>
      <sheetData sheetId="4200">
        <row r="1">
          <cell r="A1" t="str">
            <v>GIÁ TRỊ PHỤ LỤC 13 - HĐ 37/2018/HĐ/OIC-SEAREE ký ngày 07/02/2018</v>
          </cell>
        </row>
      </sheetData>
      <sheetData sheetId="4201">
        <row r="1">
          <cell r="A1" t="str">
            <v>GIÁ TRỊ PHỤ LỤC 13 - HĐ 37/2018/HĐ/OIC-SEAREE ký ngày 07/02/2018</v>
          </cell>
        </row>
      </sheetData>
      <sheetData sheetId="4202">
        <row r="1">
          <cell r="A1" t="str">
            <v>GIÁ TRỊ PHỤ LỤC 13 - HĐ 37/2018/HĐ/OIC-SEAREE ký ngày 07/02/2018</v>
          </cell>
        </row>
      </sheetData>
      <sheetData sheetId="4203">
        <row r="1">
          <cell r="A1" t="str">
            <v>GIÁ TRỊ PHỤ LỤC 13 - HĐ 37/2018/HĐ/OIC-SEAREE ký ngày 07/02/2018</v>
          </cell>
        </row>
      </sheetData>
      <sheetData sheetId="4204">
        <row r="1">
          <cell r="A1" t="str">
            <v>GIÁ TRỊ PHỤ LỤC 13 - HĐ 37/2018/HĐ/OIC-SEAREE ký ngày 07/02/2018</v>
          </cell>
        </row>
      </sheetData>
      <sheetData sheetId="4205">
        <row r="1">
          <cell r="A1" t="str">
            <v>GIÁ TRỊ PHỤ LỤC 13 - HĐ 37/2018/HĐ/OIC-SEAREE ký ngày 07/02/2018</v>
          </cell>
        </row>
      </sheetData>
      <sheetData sheetId="4206">
        <row r="1">
          <cell r="A1" t="str">
            <v>GIÁ TRỊ PHỤ LỤC 13 - HĐ 37/2018/HĐ/OIC-SEAREE ký ngày 07/02/2018</v>
          </cell>
        </row>
      </sheetData>
      <sheetData sheetId="4207">
        <row r="1">
          <cell r="A1" t="str">
            <v>GIÁ TRỊ PHỤ LỤC 13 - HĐ 37/2018/HĐ/OIC-SEAREE ký ngày 07/02/2018</v>
          </cell>
        </row>
      </sheetData>
      <sheetData sheetId="4208">
        <row r="1">
          <cell r="A1" t="str">
            <v>GIÁ TRỊ PHỤ LỤC 13 - HĐ 37/2018/HĐ/OIC-SEAREE ký ngày 07/02/2018</v>
          </cell>
        </row>
      </sheetData>
      <sheetData sheetId="4209">
        <row r="1">
          <cell r="A1" t="str">
            <v>GIÁ TRỊ PHỤ LỤC 13 - HĐ 37/2018/HĐ/OIC-SEAREE ký ngày 07/02/2018</v>
          </cell>
        </row>
      </sheetData>
      <sheetData sheetId="4210">
        <row r="1">
          <cell r="A1" t="str">
            <v>GIÁ TRỊ PHỤ LỤC 13 - HĐ 37/2018/HĐ/OIC-SEAREE ký ngày 07/02/2018</v>
          </cell>
        </row>
      </sheetData>
      <sheetData sheetId="4211">
        <row r="1">
          <cell r="A1" t="str">
            <v>GIÁ TRỊ PHỤ LỤC 13 - HĐ 37/2018/HĐ/OIC-SEAREE ký ngày 07/02/2018</v>
          </cell>
        </row>
      </sheetData>
      <sheetData sheetId="4212">
        <row r="1">
          <cell r="A1" t="str">
            <v>GIÁ TRỊ PHỤ LỤC 13 - HĐ 37/2018/HĐ/OIC-SEAREE ký ngày 07/02/2018</v>
          </cell>
        </row>
      </sheetData>
      <sheetData sheetId="4213">
        <row r="1">
          <cell r="A1" t="str">
            <v>GIÁ TRỊ PHỤ LỤC 13 - HĐ 37/2018/HĐ/OIC-SEAREE ký ngày 07/02/2018</v>
          </cell>
        </row>
      </sheetData>
      <sheetData sheetId="4214">
        <row r="1">
          <cell r="A1" t="str">
            <v>GIÁ TRỊ PHỤ LỤC 13 - HĐ 37/2018/HĐ/OIC-SEAREE ký ngày 07/02/2018</v>
          </cell>
        </row>
      </sheetData>
      <sheetData sheetId="4215">
        <row r="1">
          <cell r="A1" t="str">
            <v>GIÁ TRỊ PHỤ LỤC 13 - HĐ 37/2018/HĐ/OIC-SEAREE ký ngày 07/02/2018</v>
          </cell>
        </row>
      </sheetData>
      <sheetData sheetId="4216">
        <row r="1">
          <cell r="A1" t="str">
            <v>GIÁ TRỊ PHỤ LỤC 13 - HĐ 37/2018/HĐ/OIC-SEAREE ký ngày 07/02/2018</v>
          </cell>
        </row>
      </sheetData>
      <sheetData sheetId="4217">
        <row r="1">
          <cell r="A1" t="str">
            <v>GIÁ TRỊ PHỤ LỤC 13 - HĐ 37/2018/HĐ/OIC-SEAREE ký ngày 07/02/2018</v>
          </cell>
        </row>
      </sheetData>
      <sheetData sheetId="4218">
        <row r="1">
          <cell r="A1" t="str">
            <v>GIÁ TRỊ PHỤ LỤC 13 - HĐ 37/2018/HĐ/OIC-SEAREE ký ngày 07/02/2018</v>
          </cell>
        </row>
      </sheetData>
      <sheetData sheetId="4219">
        <row r="1">
          <cell r="A1" t="str">
            <v>GIÁ TRỊ PHỤ LỤC 13 - HĐ 37/2018/HĐ/OIC-SEAREE ký ngày 07/02/2018</v>
          </cell>
        </row>
      </sheetData>
      <sheetData sheetId="4220">
        <row r="1">
          <cell r="A1" t="str">
            <v>GIÁ TRỊ PHỤ LỤC 13 - HĐ 37/2018/HĐ/OIC-SEAREE ký ngày 07/02/2018</v>
          </cell>
        </row>
      </sheetData>
      <sheetData sheetId="4221">
        <row r="1">
          <cell r="A1" t="str">
            <v>GIÁ TRỊ PHỤ LỤC 13 - HĐ 37/2018/HĐ/OIC-SEAREE ký ngày 07/02/2018</v>
          </cell>
        </row>
      </sheetData>
      <sheetData sheetId="4222">
        <row r="1">
          <cell r="A1" t="str">
            <v>GIÁ TRỊ PHỤ LỤC 13 - HĐ 37/2018/HĐ/OIC-SEAREE ký ngày 07/02/2018</v>
          </cell>
        </row>
      </sheetData>
      <sheetData sheetId="4223">
        <row r="1">
          <cell r="A1" t="str">
            <v>GIÁ TRỊ PHỤ LỤC 13 - HĐ 37/2018/HĐ/OIC-SEAREE ký ngày 07/02/2018</v>
          </cell>
        </row>
      </sheetData>
      <sheetData sheetId="4224">
        <row r="1">
          <cell r="A1" t="str">
            <v>GIÁ TRỊ PHỤ LỤC 13 - HĐ 37/2018/HĐ/OIC-SEAREE ký ngày 07/02/2018</v>
          </cell>
        </row>
      </sheetData>
      <sheetData sheetId="4225">
        <row r="1">
          <cell r="A1" t="str">
            <v>GIÁ TRỊ PHỤ LỤC 13 - HĐ 37/2018/HĐ/OIC-SEAREE ký ngày 07/02/2018</v>
          </cell>
        </row>
      </sheetData>
      <sheetData sheetId="4226">
        <row r="1">
          <cell r="A1" t="str">
            <v>GIÁ TRỊ PHỤ LỤC 13 - HĐ 37/2018/HĐ/OIC-SEAREE ký ngày 07/02/2018</v>
          </cell>
        </row>
      </sheetData>
      <sheetData sheetId="4227">
        <row r="1">
          <cell r="A1" t="str">
            <v>GIÁ TRỊ PHỤ LỤC 13 - HĐ 37/2018/HĐ/OIC-SEAREE ký ngày 07/02/2018</v>
          </cell>
        </row>
      </sheetData>
      <sheetData sheetId="4228">
        <row r="1">
          <cell r="A1" t="str">
            <v>GIÁ TRỊ PHỤ LỤC 13 - HĐ 37/2018/HĐ/OIC-SEAREE ký ngày 07/02/2018</v>
          </cell>
        </row>
      </sheetData>
      <sheetData sheetId="4229">
        <row r="1">
          <cell r="A1" t="str">
            <v>GIÁ TRỊ PHỤ LỤC 13 - HĐ 37/2018/HĐ/OIC-SEAREE ký ngày 07/02/2018</v>
          </cell>
        </row>
      </sheetData>
      <sheetData sheetId="4230">
        <row r="1">
          <cell r="A1" t="str">
            <v>GIÁ TRỊ PHỤ LỤC 13 - HĐ 37/2018/HĐ/OIC-SEAREE ký ngày 07/02/2018</v>
          </cell>
        </row>
      </sheetData>
      <sheetData sheetId="4231">
        <row r="1">
          <cell r="A1" t="str">
            <v>GIÁ TRỊ PHỤ LỤC 13 - HĐ 37/2018/HĐ/OIC-SEAREE ký ngày 07/02/2018</v>
          </cell>
        </row>
      </sheetData>
      <sheetData sheetId="4232">
        <row r="1">
          <cell r="A1" t="str">
            <v>GIÁ TRỊ PHỤ LỤC 13 - HĐ 37/2018/HĐ/OIC-SEAREE ký ngày 07/02/2018</v>
          </cell>
        </row>
      </sheetData>
      <sheetData sheetId="4233">
        <row r="1">
          <cell r="A1" t="str">
            <v>GIÁ TRỊ PHỤ LỤC 13 - HĐ 37/2018/HĐ/OIC-SEAREE ký ngày 07/02/2018</v>
          </cell>
        </row>
      </sheetData>
      <sheetData sheetId="4234">
        <row r="1">
          <cell r="A1" t="str">
            <v>GIÁ TRỊ PHỤ LỤC 13 - HĐ 37/2018/HĐ/OIC-SEAREE ký ngày 07/02/2018</v>
          </cell>
        </row>
      </sheetData>
      <sheetData sheetId="4235">
        <row r="1">
          <cell r="A1" t="str">
            <v>GIÁ TRỊ PHỤ LỤC 13 - HĐ 37/2018/HĐ/OIC-SEAREE ký ngày 07/02/2018</v>
          </cell>
        </row>
      </sheetData>
      <sheetData sheetId="4236">
        <row r="1">
          <cell r="A1" t="str">
            <v>GIÁ TRỊ PHỤ LỤC 13 - HĐ 37/2018/HĐ/OIC-SEAREE ký ngày 07/02/2018</v>
          </cell>
        </row>
      </sheetData>
      <sheetData sheetId="4237">
        <row r="1">
          <cell r="A1" t="str">
            <v>GIÁ TRỊ PHỤ LỤC 13 - HĐ 37/2018/HĐ/OIC-SEAREE ký ngày 07/02/2018</v>
          </cell>
        </row>
      </sheetData>
      <sheetData sheetId="4238">
        <row r="1">
          <cell r="A1" t="str">
            <v>GIÁ TRỊ PHỤ LỤC 13 - HĐ 37/2018/HĐ/OIC-SEAREE ký ngày 07/02/2018</v>
          </cell>
        </row>
      </sheetData>
      <sheetData sheetId="4239">
        <row r="1">
          <cell r="A1" t="str">
            <v>GIÁ TRỊ PHỤ LỤC 13 - HĐ 37/2018/HĐ/OIC-SEAREE ký ngày 07/02/2018</v>
          </cell>
        </row>
      </sheetData>
      <sheetData sheetId="4240">
        <row r="1">
          <cell r="A1" t="str">
            <v>GIÁ TRỊ PHỤ LỤC 13 - HĐ 37/2018/HĐ/OIC-SEAREE ký ngày 07/02/2018</v>
          </cell>
        </row>
      </sheetData>
      <sheetData sheetId="4241">
        <row r="1">
          <cell r="A1" t="str">
            <v>GIÁ TRỊ PHỤ LỤC 13 - HĐ 37/2018/HĐ/OIC-SEAREE ký ngày 07/02/2018</v>
          </cell>
        </row>
      </sheetData>
      <sheetData sheetId="4242">
        <row r="1">
          <cell r="A1" t="str">
            <v>GIÁ TRỊ PHỤ LỤC 13 - HĐ 37/2018/HĐ/OIC-SEAREE ký ngày 07/02/2018</v>
          </cell>
        </row>
      </sheetData>
      <sheetData sheetId="4243">
        <row r="1">
          <cell r="A1" t="str">
            <v>GIÁ TRỊ PHỤ LỤC 13 - HĐ 37/2018/HĐ/OIC-SEAREE ký ngày 07/02/2018</v>
          </cell>
        </row>
      </sheetData>
      <sheetData sheetId="4244">
        <row r="1">
          <cell r="A1" t="str">
            <v>GIÁ TRỊ PHỤ LỤC 13 - HĐ 37/2018/HĐ/OIC-SEAREE ký ngày 07/02/2018</v>
          </cell>
        </row>
      </sheetData>
      <sheetData sheetId="4245">
        <row r="1">
          <cell r="A1" t="str">
            <v>GIÁ TRỊ PHỤ LỤC 13 - HĐ 37/2018/HĐ/OIC-SEAREE ký ngày 07/02/2018</v>
          </cell>
        </row>
      </sheetData>
      <sheetData sheetId="4246">
        <row r="1">
          <cell r="A1" t="str">
            <v>GIÁ TRỊ PHỤ LỤC 13 - HĐ 37/2018/HĐ/OIC-SEAREE ký ngày 07/02/2018</v>
          </cell>
        </row>
      </sheetData>
      <sheetData sheetId="4247">
        <row r="1">
          <cell r="A1" t="str">
            <v>GIÁ TRỊ PHỤ LỤC 13 - HĐ 37/2018/HĐ/OIC-SEAREE ký ngày 07/02/2018</v>
          </cell>
        </row>
      </sheetData>
      <sheetData sheetId="4248">
        <row r="1">
          <cell r="A1" t="str">
            <v>GIÁ TRỊ PHỤ LỤC 13 - HĐ 37/2018/HĐ/OIC-SEAREE ký ngày 07/02/2018</v>
          </cell>
        </row>
      </sheetData>
      <sheetData sheetId="4249">
        <row r="1">
          <cell r="A1" t="str">
            <v>GIÁ TRỊ PHỤ LỤC 13 - HĐ 37/2018/HĐ/OIC-SEAREE ký ngày 07/02/2018</v>
          </cell>
        </row>
      </sheetData>
      <sheetData sheetId="4250">
        <row r="1">
          <cell r="A1" t="str">
            <v>GIÁ TRỊ PHỤ LỤC 13 - HĐ 37/2018/HĐ/OIC-SEAREE ký ngày 07/02/2018</v>
          </cell>
        </row>
      </sheetData>
      <sheetData sheetId="4251">
        <row r="1">
          <cell r="A1" t="str">
            <v>GIÁ TRỊ PHỤ LỤC 13 - HĐ 37/2018/HĐ/OIC-SEAREE ký ngày 07/02/2018</v>
          </cell>
        </row>
      </sheetData>
      <sheetData sheetId="4252">
        <row r="1">
          <cell r="A1" t="str">
            <v>GIÁ TRỊ PHỤ LỤC 13 - HĐ 37/2018/HĐ/OIC-SEAREE ký ngày 07/02/2018</v>
          </cell>
        </row>
      </sheetData>
      <sheetData sheetId="4253">
        <row r="1">
          <cell r="A1" t="str">
            <v>GIÁ TRỊ PHỤ LỤC 13 - HĐ 37/2018/HĐ/OIC-SEAREE ký ngày 07/02/2018</v>
          </cell>
        </row>
      </sheetData>
      <sheetData sheetId="4254">
        <row r="1">
          <cell r="A1" t="str">
            <v>GIÁ TRỊ PHỤ LỤC 13 - HĐ 37/2018/HĐ/OIC-SEAREE ký ngày 07/02/2018</v>
          </cell>
        </row>
      </sheetData>
      <sheetData sheetId="4255">
        <row r="1">
          <cell r="A1" t="str">
            <v>GIÁ TRỊ PHỤ LỤC 13 - HĐ 37/2018/HĐ/OIC-SEAREE ký ngày 07/02/2018</v>
          </cell>
        </row>
      </sheetData>
      <sheetData sheetId="4256">
        <row r="1">
          <cell r="A1" t="str">
            <v>GIÁ TRỊ PHỤ LỤC 13 - HĐ 37/2018/HĐ/OIC-SEAREE ký ngày 07/02/2018</v>
          </cell>
        </row>
      </sheetData>
      <sheetData sheetId="4257">
        <row r="1">
          <cell r="A1" t="str">
            <v>GIÁ TRỊ PHỤ LỤC 13 - HĐ 37/2018/HĐ/OIC-SEAREE ký ngày 07/02/2018</v>
          </cell>
        </row>
      </sheetData>
      <sheetData sheetId="4258">
        <row r="1">
          <cell r="A1" t="str">
            <v>GIÁ TRỊ PHỤ LỤC 13 - HĐ 37/2018/HĐ/OIC-SEAREE ký ngày 07/02/2018</v>
          </cell>
        </row>
      </sheetData>
      <sheetData sheetId="4259">
        <row r="1">
          <cell r="A1" t="str">
            <v>GIÁ TRỊ PHỤ LỤC 13 - HĐ 37/2018/HĐ/OIC-SEAREE ký ngày 07/02/2018</v>
          </cell>
        </row>
      </sheetData>
      <sheetData sheetId="4260">
        <row r="1">
          <cell r="A1" t="str">
            <v>GIÁ TRỊ PHỤ LỤC 13 - HĐ 37/2018/HĐ/OIC-SEAREE ký ngày 07/02/2018</v>
          </cell>
        </row>
      </sheetData>
      <sheetData sheetId="4261">
        <row r="1">
          <cell r="A1" t="str">
            <v>GIÁ TRỊ PHỤ LỤC 13 - HĐ 37/2018/HĐ/OIC-SEAREE ký ngày 07/02/2018</v>
          </cell>
        </row>
      </sheetData>
      <sheetData sheetId="4262">
        <row r="1">
          <cell r="A1" t="str">
            <v>GIÁ TRỊ PHỤ LỤC 13 - HĐ 37/2018/HĐ/OIC-SEAREE ký ngày 07/02/2018</v>
          </cell>
        </row>
      </sheetData>
      <sheetData sheetId="4263">
        <row r="1">
          <cell r="A1" t="str">
            <v>GIÁ TRỊ PHỤ LỤC 13 - HĐ 37/2018/HĐ/OIC-SEAREE ký ngày 07/02/2018</v>
          </cell>
        </row>
      </sheetData>
      <sheetData sheetId="4264">
        <row r="1">
          <cell r="A1" t="str">
            <v>GIÁ TRỊ PHỤ LỤC 13 - HĐ 37/2018/HĐ/OIC-SEAREE ký ngày 07/02/2018</v>
          </cell>
        </row>
      </sheetData>
      <sheetData sheetId="4265">
        <row r="1">
          <cell r="A1" t="str">
            <v>GIÁ TRỊ PHỤ LỤC 13 - HĐ 37/2018/HĐ/OIC-SEAREE ký ngày 07/02/2018</v>
          </cell>
        </row>
      </sheetData>
      <sheetData sheetId="4266">
        <row r="1">
          <cell r="A1" t="str">
            <v>GIÁ TRỊ PHỤ LỤC 13 - HĐ 37/2018/HĐ/OIC-SEAREE ký ngày 07/02/2018</v>
          </cell>
        </row>
      </sheetData>
      <sheetData sheetId="4267">
        <row r="1">
          <cell r="A1" t="str">
            <v>GIÁ TRỊ PHỤ LỤC 13 - HĐ 37/2018/HĐ/OIC-SEAREE ký ngày 07/02/2018</v>
          </cell>
        </row>
      </sheetData>
      <sheetData sheetId="4268">
        <row r="1">
          <cell r="A1" t="str">
            <v>GIÁ TRỊ PHỤ LỤC 13 - HĐ 37/2018/HĐ/OIC-SEAREE ký ngày 07/02/2018</v>
          </cell>
        </row>
      </sheetData>
      <sheetData sheetId="4269">
        <row r="1">
          <cell r="A1" t="str">
            <v>GIÁ TRỊ PHỤ LỤC 13 - HĐ 37/2018/HĐ/OIC-SEAREE ký ngày 07/02/2018</v>
          </cell>
        </row>
      </sheetData>
      <sheetData sheetId="4270">
        <row r="1">
          <cell r="A1" t="str">
            <v>GIÁ TRỊ PHỤ LỤC 13 - HĐ 37/2018/HĐ/OIC-SEAREE ký ngày 07/02/2018</v>
          </cell>
        </row>
      </sheetData>
      <sheetData sheetId="4271">
        <row r="1">
          <cell r="A1" t="str">
            <v>GIÁ TRỊ PHỤ LỤC 13 - HĐ 37/2018/HĐ/OIC-SEAREE ký ngày 07/02/2018</v>
          </cell>
        </row>
      </sheetData>
      <sheetData sheetId="4272">
        <row r="1">
          <cell r="A1" t="str">
            <v>GIÁ TRỊ PHỤ LỤC 13 - HĐ 37/2018/HĐ/OIC-SEAREE ký ngày 07/02/2018</v>
          </cell>
        </row>
      </sheetData>
      <sheetData sheetId="4273">
        <row r="1">
          <cell r="A1" t="str">
            <v>GIÁ TRỊ PHỤ LỤC 13 - HĐ 37/2018/HĐ/OIC-SEAREE ký ngày 07/02/2018</v>
          </cell>
        </row>
      </sheetData>
      <sheetData sheetId="4274">
        <row r="1">
          <cell r="A1" t="str">
            <v>GIÁ TRỊ PHỤ LỤC 13 - HĐ 37/2018/HĐ/OIC-SEAREE ký ngày 07/02/2018</v>
          </cell>
        </row>
      </sheetData>
      <sheetData sheetId="4275">
        <row r="1">
          <cell r="A1" t="str">
            <v>GIÁ TRỊ PHỤ LỤC 13 - HĐ 37/2018/HĐ/OIC-SEAREE ký ngày 07/02/2018</v>
          </cell>
        </row>
      </sheetData>
      <sheetData sheetId="4276">
        <row r="1">
          <cell r="A1" t="str">
            <v>GIÁ TRỊ PHỤ LỤC 13 - HĐ 37/2018/HĐ/OIC-SEAREE ký ngày 07/02/2018</v>
          </cell>
        </row>
      </sheetData>
      <sheetData sheetId="4277">
        <row r="1">
          <cell r="A1" t="str">
            <v>GIÁ TRỊ PHỤ LỤC 13 - HĐ 37/2018/HĐ/OIC-SEAREE ký ngày 07/02/2018</v>
          </cell>
        </row>
      </sheetData>
      <sheetData sheetId="4278">
        <row r="1">
          <cell r="A1" t="str">
            <v>GIÁ TRỊ PHỤ LỤC 13 - HĐ 37/2018/HĐ/OIC-SEAREE ký ngày 07/02/2018</v>
          </cell>
        </row>
      </sheetData>
      <sheetData sheetId="4279">
        <row r="1">
          <cell r="A1" t="str">
            <v>GIÁ TRỊ PHỤ LỤC 13 - HĐ 37/2018/HĐ/OIC-SEAREE ký ngày 07/02/2018</v>
          </cell>
        </row>
      </sheetData>
      <sheetData sheetId="4280">
        <row r="1">
          <cell r="A1" t="str">
            <v>GIÁ TRỊ PHỤ LỤC 13 - HĐ 37/2018/HĐ/OIC-SEAREE ký ngày 07/02/2018</v>
          </cell>
        </row>
      </sheetData>
      <sheetData sheetId="4281">
        <row r="1">
          <cell r="A1" t="str">
            <v>GIÁ TRỊ PHỤ LỤC 13 - HĐ 37/2018/HĐ/OIC-SEAREE ký ngày 07/02/2018</v>
          </cell>
        </row>
      </sheetData>
      <sheetData sheetId="4282">
        <row r="1">
          <cell r="A1" t="str">
            <v>GIÁ TRỊ PHỤ LỤC 13 - HĐ 37/2018/HĐ/OIC-SEAREE ký ngày 07/02/2018</v>
          </cell>
        </row>
      </sheetData>
      <sheetData sheetId="4283">
        <row r="1">
          <cell r="A1" t="str">
            <v>GIÁ TRỊ PHỤ LỤC 13 - HĐ 37/2018/HĐ/OIC-SEAREE ký ngày 07/02/2018</v>
          </cell>
        </row>
      </sheetData>
      <sheetData sheetId="4284">
        <row r="1">
          <cell r="A1" t="str">
            <v>GIÁ TRỊ PHỤ LỤC 13 - HĐ 37/2018/HĐ/OIC-SEAREE ký ngày 07/02/2018</v>
          </cell>
        </row>
      </sheetData>
      <sheetData sheetId="4285">
        <row r="1">
          <cell r="A1" t="str">
            <v>GIÁ TRỊ PHỤ LỤC 13 - HĐ 37/2018/HĐ/OIC-SEAREE ký ngày 07/02/2018</v>
          </cell>
        </row>
      </sheetData>
      <sheetData sheetId="4286">
        <row r="1">
          <cell r="A1" t="str">
            <v>GIÁ TRỊ PHỤ LỤC 13 - HĐ 37/2018/HĐ/OIC-SEAREE ký ngày 07/02/2018</v>
          </cell>
        </row>
      </sheetData>
      <sheetData sheetId="4287">
        <row r="1">
          <cell r="A1" t="str">
            <v>GIÁ TRỊ PHỤ LỤC 13 - HĐ 37/2018/HĐ/OIC-SEAREE ký ngày 07/02/2018</v>
          </cell>
        </row>
      </sheetData>
      <sheetData sheetId="4288">
        <row r="1">
          <cell r="A1" t="str">
            <v>GIÁ TRỊ PHỤ LỤC 13 - HĐ 37/2018/HĐ/OIC-SEAREE ký ngày 07/02/2018</v>
          </cell>
        </row>
      </sheetData>
      <sheetData sheetId="4289">
        <row r="1">
          <cell r="A1" t="str">
            <v>GIÁ TRỊ PHỤ LỤC 13 - HĐ 37/2018/HĐ/OIC-SEAREE ký ngày 07/02/2018</v>
          </cell>
        </row>
      </sheetData>
      <sheetData sheetId="4290">
        <row r="1">
          <cell r="A1" t="str">
            <v>GIÁ TRỊ PHỤ LỤC 13 - HĐ 37/2018/HĐ/OIC-SEAREE ký ngày 07/02/2018</v>
          </cell>
        </row>
      </sheetData>
      <sheetData sheetId="4291">
        <row r="1">
          <cell r="A1" t="str">
            <v>GIÁ TRỊ PHỤ LỤC 13 - HĐ 37/2018/HĐ/OIC-SEAREE ký ngày 07/02/2018</v>
          </cell>
        </row>
      </sheetData>
      <sheetData sheetId="4292">
        <row r="1">
          <cell r="A1" t="str">
            <v>GIÁ TRỊ PHỤ LỤC 13 - HĐ 37/2018/HĐ/OIC-SEAREE ký ngày 07/02/2018</v>
          </cell>
        </row>
      </sheetData>
      <sheetData sheetId="4293">
        <row r="1">
          <cell r="A1" t="str">
            <v>GIÁ TRỊ PHỤ LỤC 13 - HĐ 37/2018/HĐ/OIC-SEAREE ký ngày 07/02/2018</v>
          </cell>
        </row>
      </sheetData>
      <sheetData sheetId="4294">
        <row r="1">
          <cell r="A1" t="str">
            <v>GIÁ TRỊ PHỤ LỤC 13 - HĐ 37/2018/HĐ/OIC-SEAREE ký ngày 07/02/2018</v>
          </cell>
        </row>
      </sheetData>
      <sheetData sheetId="4295">
        <row r="1">
          <cell r="A1" t="str">
            <v>GIÁ TRỊ PHỤ LỤC 13 - HĐ 37/2018/HĐ/OIC-SEAREE ký ngày 07/02/2018</v>
          </cell>
        </row>
      </sheetData>
      <sheetData sheetId="4296">
        <row r="1">
          <cell r="A1" t="str">
            <v>GIÁ TRỊ PHỤ LỤC 13 - HĐ 37/2018/HĐ/OIC-SEAREE ký ngày 07/02/2018</v>
          </cell>
        </row>
      </sheetData>
      <sheetData sheetId="4297">
        <row r="1">
          <cell r="A1" t="str">
            <v>GIÁ TRỊ PHỤ LỤC 13 - HĐ 37/2018/HĐ/OIC-SEAREE ký ngày 07/02/2018</v>
          </cell>
        </row>
      </sheetData>
      <sheetData sheetId="4298">
        <row r="1">
          <cell r="A1" t="str">
            <v>GIÁ TRỊ PHỤ LỤC 13 - HĐ 37/2018/HĐ/OIC-SEAREE ký ngày 07/02/2018</v>
          </cell>
        </row>
      </sheetData>
      <sheetData sheetId="4299">
        <row r="1">
          <cell r="A1" t="str">
            <v>GIÁ TRỊ PHỤ LỤC 13 - HĐ 37/2018/HĐ/OIC-SEAREE ký ngày 07/02/2018</v>
          </cell>
        </row>
      </sheetData>
      <sheetData sheetId="4300">
        <row r="1">
          <cell r="A1" t="str">
            <v>GIÁ TRỊ PHỤ LỤC 13 - HĐ 37/2018/HĐ/OIC-SEAREE ký ngày 07/02/2018</v>
          </cell>
        </row>
      </sheetData>
      <sheetData sheetId="4301">
        <row r="1">
          <cell r="A1" t="str">
            <v>GIÁ TRỊ PHỤ LỤC 13 - HĐ 37/2018/HĐ/OIC-SEAREE ký ngày 07/02/2018</v>
          </cell>
        </row>
      </sheetData>
      <sheetData sheetId="4302">
        <row r="1">
          <cell r="A1" t="str">
            <v>GIÁ TRỊ PHỤ LỤC 13 - HĐ 37/2018/HĐ/OIC-SEAREE ký ngày 07/02/2018</v>
          </cell>
        </row>
      </sheetData>
      <sheetData sheetId="4303">
        <row r="1">
          <cell r="A1" t="str">
            <v>GIÁ TRỊ PHỤ LỤC 13 - HĐ 37/2018/HĐ/OIC-SEAREE ký ngày 07/02/2018</v>
          </cell>
        </row>
      </sheetData>
      <sheetData sheetId="4304">
        <row r="1">
          <cell r="A1" t="str">
            <v>GIÁ TRỊ PHỤ LỤC 13 - HĐ 37/2018/HĐ/OIC-SEAREE ký ngày 07/02/2018</v>
          </cell>
        </row>
      </sheetData>
      <sheetData sheetId="4305">
        <row r="1">
          <cell r="A1" t="str">
            <v>GIÁ TRỊ PHỤ LỤC 13 - HĐ 37/2018/HĐ/OIC-SEAREE ký ngày 07/02/2018</v>
          </cell>
        </row>
      </sheetData>
      <sheetData sheetId="4306">
        <row r="1">
          <cell r="A1" t="str">
            <v>GIÁ TRỊ PHỤ LỤC 13 - HĐ 37/2018/HĐ/OIC-SEAREE ký ngày 07/02/2018</v>
          </cell>
        </row>
      </sheetData>
      <sheetData sheetId="4307">
        <row r="1">
          <cell r="A1" t="str">
            <v>GIÁ TRỊ PHỤ LỤC 13 - HĐ 37/2018/HĐ/OIC-SEAREE ký ngày 07/02/2018</v>
          </cell>
        </row>
      </sheetData>
      <sheetData sheetId="4308">
        <row r="1">
          <cell r="A1" t="str">
            <v>GIÁ TRỊ PHỤ LỤC 13 - HĐ 37/2018/HĐ/OIC-SEAREE ký ngày 07/02/2018</v>
          </cell>
        </row>
      </sheetData>
      <sheetData sheetId="4309">
        <row r="1">
          <cell r="A1" t="str">
            <v>GIÁ TRỊ PHỤ LỤC 13 - HĐ 37/2018/HĐ/OIC-SEAREE ký ngày 07/02/2018</v>
          </cell>
        </row>
      </sheetData>
      <sheetData sheetId="4310">
        <row r="1">
          <cell r="A1" t="str">
            <v>GIÁ TRỊ PHỤ LỤC 13 - HĐ 37/2018/HĐ/OIC-SEAREE ký ngày 07/02/2018</v>
          </cell>
        </row>
      </sheetData>
      <sheetData sheetId="4311">
        <row r="1">
          <cell r="A1" t="str">
            <v>GIÁ TRỊ PHỤ LỤC 13 - HĐ 37/2018/HĐ/OIC-SEAREE ký ngày 07/02/2018</v>
          </cell>
        </row>
      </sheetData>
      <sheetData sheetId="4312">
        <row r="1">
          <cell r="A1" t="str">
            <v>GIÁ TRỊ PHỤ LỤC 13 - HĐ 37/2018/HĐ/OIC-SEAREE ký ngày 07/02/2018</v>
          </cell>
        </row>
      </sheetData>
      <sheetData sheetId="4313">
        <row r="1">
          <cell r="A1" t="str">
            <v>GIÁ TRỊ PHỤ LỤC 13 - HĐ 37/2018/HĐ/OIC-SEAREE ký ngày 07/02/2018</v>
          </cell>
        </row>
      </sheetData>
      <sheetData sheetId="4314">
        <row r="1">
          <cell r="A1" t="str">
            <v>GIÁ TRỊ PHỤ LỤC 13 - HĐ 37/2018/HĐ/OIC-SEAREE ký ngày 07/02/2018</v>
          </cell>
        </row>
      </sheetData>
      <sheetData sheetId="4315">
        <row r="1">
          <cell r="A1" t="str">
            <v>GIÁ TRỊ PHỤ LỤC 13 - HĐ 37/2018/HĐ/OIC-SEAREE ký ngày 07/02/2018</v>
          </cell>
        </row>
      </sheetData>
      <sheetData sheetId="4316">
        <row r="1">
          <cell r="A1" t="str">
            <v>GIÁ TRỊ PHỤ LỤC 13 - HĐ 37/2018/HĐ/OIC-SEAREE ký ngày 07/02/2018</v>
          </cell>
        </row>
      </sheetData>
      <sheetData sheetId="4317">
        <row r="1">
          <cell r="A1" t="str">
            <v>GIÁ TRỊ PHỤ LỤC 13 - HĐ 37/2018/HĐ/OIC-SEAREE ký ngày 07/02/2018</v>
          </cell>
        </row>
      </sheetData>
      <sheetData sheetId="4318">
        <row r="1">
          <cell r="A1" t="str">
            <v>GIÁ TRỊ PHỤ LỤC 13 - HĐ 37/2018/HĐ/OIC-SEAREE ký ngày 07/02/2018</v>
          </cell>
        </row>
      </sheetData>
      <sheetData sheetId="4319">
        <row r="1">
          <cell r="A1" t="str">
            <v>GIÁ TRỊ PHỤ LỤC 13 - HĐ 37/2018/HĐ/OIC-SEAREE ký ngày 07/02/2018</v>
          </cell>
        </row>
      </sheetData>
      <sheetData sheetId="4320">
        <row r="1">
          <cell r="A1" t="str">
            <v>GIÁ TRỊ PHỤ LỤC 13 - HĐ 37/2018/HĐ/OIC-SEAREE ký ngày 07/02/2018</v>
          </cell>
        </row>
      </sheetData>
      <sheetData sheetId="4321">
        <row r="1">
          <cell r="A1" t="str">
            <v>GIÁ TRỊ PHỤ LỤC 13 - HĐ 37/2018/HĐ/OIC-SEAREE ký ngày 07/02/2018</v>
          </cell>
        </row>
      </sheetData>
      <sheetData sheetId="4322">
        <row r="1">
          <cell r="A1" t="str">
            <v>GIÁ TRỊ PHỤ LỤC 13 - HĐ 37/2018/HĐ/OIC-SEAREE ký ngày 07/02/2018</v>
          </cell>
        </row>
      </sheetData>
      <sheetData sheetId="4323">
        <row r="1">
          <cell r="A1" t="str">
            <v>GIÁ TRỊ PHỤ LỤC 13 - HĐ 37/2018/HĐ/OIC-SEAREE ký ngày 07/02/2018</v>
          </cell>
        </row>
      </sheetData>
      <sheetData sheetId="4324">
        <row r="1">
          <cell r="A1" t="str">
            <v>GIÁ TRỊ PHỤ LỤC 13 - HĐ 37/2018/HĐ/OIC-SEAREE ký ngày 07/02/2018</v>
          </cell>
        </row>
      </sheetData>
      <sheetData sheetId="4325">
        <row r="1">
          <cell r="A1" t="str">
            <v>GIÁ TRỊ PHỤ LỤC 13 - HĐ 37/2018/HĐ/OIC-SEAREE ký ngày 07/02/2018</v>
          </cell>
        </row>
      </sheetData>
      <sheetData sheetId="4326">
        <row r="1">
          <cell r="A1" t="str">
            <v>GIÁ TRỊ PHỤ LỤC 13 - HĐ 37/2018/HĐ/OIC-SEAREE ký ngày 07/02/2018</v>
          </cell>
        </row>
      </sheetData>
      <sheetData sheetId="4327">
        <row r="1">
          <cell r="A1" t="str">
            <v>GIÁ TRỊ PHỤ LỤC 13 - HĐ 37/2018/HĐ/OIC-SEAREE ký ngày 07/02/2018</v>
          </cell>
        </row>
      </sheetData>
      <sheetData sheetId="4328">
        <row r="1">
          <cell r="A1" t="str">
            <v>GIÁ TRỊ PHỤ LỤC 13 - HĐ 37/2018/HĐ/OIC-SEAREE ký ngày 07/02/2018</v>
          </cell>
        </row>
      </sheetData>
      <sheetData sheetId="4329">
        <row r="1">
          <cell r="A1" t="str">
            <v>GIÁ TRỊ PHỤ LỤC 13 - HĐ 37/2018/HĐ/OIC-SEAREE ký ngày 07/02/2018</v>
          </cell>
        </row>
      </sheetData>
      <sheetData sheetId="4330">
        <row r="1">
          <cell r="A1" t="str">
            <v>GIÁ TRỊ PHỤ LỤC 13 - HĐ 37/2018/HĐ/OIC-SEAREE ký ngày 07/02/2018</v>
          </cell>
        </row>
      </sheetData>
      <sheetData sheetId="4331">
        <row r="1">
          <cell r="A1" t="str">
            <v>GIÁ TRỊ PHỤ LỤC 13 - HĐ 37/2018/HĐ/OIC-SEAREE ký ngày 07/02/2018</v>
          </cell>
        </row>
      </sheetData>
      <sheetData sheetId="4332">
        <row r="1">
          <cell r="A1" t="str">
            <v>GIÁ TRỊ PHỤ LỤC 13 - HĐ 37/2018/HĐ/OIC-SEAREE ký ngày 07/02/2018</v>
          </cell>
        </row>
      </sheetData>
      <sheetData sheetId="4333">
        <row r="1">
          <cell r="A1" t="str">
            <v>GIÁ TRỊ PHỤ LỤC 13 - HĐ 37/2018/HĐ/OIC-SEAREE ký ngày 07/02/2018</v>
          </cell>
        </row>
      </sheetData>
      <sheetData sheetId="4334">
        <row r="1">
          <cell r="A1" t="str">
            <v>GIÁ TRỊ PHỤ LỤC 13 - HĐ 37/2018/HĐ/OIC-SEAREE ký ngày 07/02/2018</v>
          </cell>
        </row>
      </sheetData>
      <sheetData sheetId="4335">
        <row r="1">
          <cell r="A1" t="str">
            <v>GIÁ TRỊ PHỤ LỤC 13 - HĐ 37/2018/HĐ/OIC-SEAREE ký ngày 07/02/2018</v>
          </cell>
        </row>
      </sheetData>
      <sheetData sheetId="4336">
        <row r="1">
          <cell r="A1" t="str">
            <v>GIÁ TRỊ PHỤ LỤC 13 - HĐ 37/2018/HĐ/OIC-SEAREE ký ngày 07/02/2018</v>
          </cell>
        </row>
      </sheetData>
      <sheetData sheetId="4337">
        <row r="1">
          <cell r="A1" t="str">
            <v>GIÁ TRỊ PHỤ LỤC 13 - HĐ 37/2018/HĐ/OIC-SEAREE ký ngày 07/02/2018</v>
          </cell>
        </row>
      </sheetData>
      <sheetData sheetId="4338">
        <row r="1">
          <cell r="A1" t="str">
            <v>GIÁ TRỊ PHỤ LỤC 13 - HĐ 37/2018/HĐ/OIC-SEAREE ký ngày 07/02/2018</v>
          </cell>
        </row>
      </sheetData>
      <sheetData sheetId="4339">
        <row r="1">
          <cell r="A1" t="str">
            <v>GIÁ TRỊ PHỤ LỤC 13 - HĐ 37/2018/HĐ/OIC-SEAREE ký ngày 07/02/2018</v>
          </cell>
        </row>
      </sheetData>
      <sheetData sheetId="4340">
        <row r="1">
          <cell r="A1" t="str">
            <v>GIÁ TRỊ PHỤ LỤC 13 - HĐ 37/2018/HĐ/OIC-SEAREE ký ngày 07/02/2018</v>
          </cell>
        </row>
      </sheetData>
      <sheetData sheetId="4341">
        <row r="1">
          <cell r="A1" t="str">
            <v>GIÁ TRỊ PHỤ LỤC 13 - HĐ 37/2018/HĐ/OIC-SEAREE ký ngày 07/02/2018</v>
          </cell>
        </row>
      </sheetData>
      <sheetData sheetId="4342">
        <row r="1">
          <cell r="A1" t="str">
            <v>GIÁ TRỊ PHỤ LỤC 13 - HĐ 37/2018/HĐ/OIC-SEAREE ký ngày 07/02/2018</v>
          </cell>
        </row>
      </sheetData>
      <sheetData sheetId="4343">
        <row r="1">
          <cell r="A1" t="str">
            <v>GIÁ TRỊ PHỤ LỤC 13 - HĐ 37/2018/HĐ/OIC-SEAREE ký ngày 07/02/2018</v>
          </cell>
        </row>
      </sheetData>
      <sheetData sheetId="4344">
        <row r="1">
          <cell r="A1" t="str">
            <v>GIÁ TRỊ PHỤ LỤC 13 - HĐ 37/2018/HĐ/OIC-SEAREE ký ngày 07/02/2018</v>
          </cell>
        </row>
      </sheetData>
      <sheetData sheetId="4345">
        <row r="1">
          <cell r="A1" t="str">
            <v>GIÁ TRỊ PHỤ LỤC 13 - HĐ 37/2018/HĐ/OIC-SEAREE ký ngày 07/02/2018</v>
          </cell>
        </row>
      </sheetData>
      <sheetData sheetId="4346">
        <row r="1">
          <cell r="A1" t="str">
            <v>GIÁ TRỊ PHỤ LỤC 13 - HĐ 37/2018/HĐ/OIC-SEAREE ký ngày 07/02/2018</v>
          </cell>
        </row>
      </sheetData>
      <sheetData sheetId="4347">
        <row r="1">
          <cell r="A1" t="str">
            <v>GIÁ TRỊ PHỤ LỤC 13 - HĐ 37/2018/HĐ/OIC-SEAREE ký ngày 07/02/2018</v>
          </cell>
        </row>
      </sheetData>
      <sheetData sheetId="4348">
        <row r="1">
          <cell r="A1" t="str">
            <v>GIÁ TRỊ PHỤ LỤC 13 - HĐ 37/2018/HĐ/OIC-SEAREE ký ngày 07/02/2018</v>
          </cell>
        </row>
      </sheetData>
      <sheetData sheetId="4349">
        <row r="1">
          <cell r="A1" t="str">
            <v>GIÁ TRỊ PHỤ LỤC 13 - HĐ 37/2018/HĐ/OIC-SEAREE ký ngày 07/02/2018</v>
          </cell>
        </row>
      </sheetData>
      <sheetData sheetId="4350">
        <row r="1">
          <cell r="A1" t="str">
            <v>GIÁ TRỊ PHỤ LỤC 13 - HĐ 37/2018/HĐ/OIC-SEAREE ký ngày 07/02/2018</v>
          </cell>
        </row>
      </sheetData>
      <sheetData sheetId="4351">
        <row r="1">
          <cell r="A1" t="str">
            <v>GIÁ TRỊ PHỤ LỤC 13 - HĐ 37/2018/HĐ/OIC-SEAREE ký ngày 07/02/2018</v>
          </cell>
        </row>
      </sheetData>
      <sheetData sheetId="4352">
        <row r="1">
          <cell r="A1" t="str">
            <v>GIÁ TRỊ PHỤ LỤC 13 - HĐ 37/2018/HĐ/OIC-SEAREE ký ngày 07/02/2018</v>
          </cell>
        </row>
      </sheetData>
      <sheetData sheetId="4353">
        <row r="1">
          <cell r="A1" t="str">
            <v>GIÁ TRỊ PHỤ LỤC 13 - HĐ 37/2018/HĐ/OIC-SEAREE ký ngày 07/02/2018</v>
          </cell>
        </row>
      </sheetData>
      <sheetData sheetId="4354">
        <row r="1">
          <cell r="A1" t="str">
            <v>GIÁ TRỊ PHỤ LỤC 13 - HĐ 37/2018/HĐ/OIC-SEAREE ký ngày 07/02/2018</v>
          </cell>
        </row>
      </sheetData>
      <sheetData sheetId="4355">
        <row r="1">
          <cell r="A1" t="str">
            <v>GIÁ TRỊ PHỤ LỤC 13 - HĐ 37/2018/HĐ/OIC-SEAREE ký ngày 07/02/2018</v>
          </cell>
        </row>
      </sheetData>
      <sheetData sheetId="4356">
        <row r="1">
          <cell r="A1" t="str">
            <v>GIÁ TRỊ PHỤ LỤC 13 - HĐ 37/2018/HĐ/OIC-SEAREE ký ngày 07/02/2018</v>
          </cell>
        </row>
      </sheetData>
      <sheetData sheetId="4357">
        <row r="1">
          <cell r="A1" t="str">
            <v>GIÁ TRỊ PHỤ LỤC 13 - HĐ 37/2018/HĐ/OIC-SEAREE ký ngày 07/02/2018</v>
          </cell>
        </row>
      </sheetData>
      <sheetData sheetId="4358">
        <row r="1">
          <cell r="A1" t="str">
            <v>GIÁ TRỊ PHỤ LỤC 13 - HĐ 37/2018/HĐ/OIC-SEAREE ký ngày 07/02/2018</v>
          </cell>
        </row>
      </sheetData>
      <sheetData sheetId="4359">
        <row r="1">
          <cell r="A1" t="str">
            <v>GIÁ TRỊ PHỤ LỤC 13 - HĐ 37/2018/HĐ/OIC-SEAREE ký ngày 07/02/2018</v>
          </cell>
        </row>
      </sheetData>
      <sheetData sheetId="4360">
        <row r="1">
          <cell r="A1" t="str">
            <v>GIÁ TRỊ PHỤ LỤC 13 - HĐ 37/2018/HĐ/OIC-SEAREE ký ngày 07/02/2018</v>
          </cell>
        </row>
      </sheetData>
      <sheetData sheetId="4361">
        <row r="1">
          <cell r="A1" t="str">
            <v>GIÁ TRỊ PHỤ LỤC 13 - HĐ 37/2018/HĐ/OIC-SEAREE ký ngày 07/02/2018</v>
          </cell>
        </row>
      </sheetData>
      <sheetData sheetId="4362">
        <row r="1">
          <cell r="A1" t="str">
            <v>GIÁ TRỊ PHỤ LỤC 13 - HĐ 37/2018/HĐ/OIC-SEAREE ký ngày 07/02/2018</v>
          </cell>
        </row>
      </sheetData>
      <sheetData sheetId="4363">
        <row r="1">
          <cell r="A1" t="str">
            <v>GIÁ TRỊ PHỤ LỤC 13 - HĐ 37/2018/HĐ/OIC-SEAREE ký ngày 07/02/2018</v>
          </cell>
        </row>
      </sheetData>
      <sheetData sheetId="4364">
        <row r="1">
          <cell r="A1" t="str">
            <v>GIÁ TRỊ PHỤ LỤC 13 - HĐ 37/2018/HĐ/OIC-SEAREE ký ngày 07/02/2018</v>
          </cell>
        </row>
      </sheetData>
      <sheetData sheetId="4365">
        <row r="1">
          <cell r="A1" t="str">
            <v>GIÁ TRỊ PHỤ LỤC 13 - HĐ 37/2018/HĐ/OIC-SEAREE ký ngày 07/02/2018</v>
          </cell>
        </row>
      </sheetData>
      <sheetData sheetId="4366">
        <row r="1">
          <cell r="A1" t="str">
            <v>GIÁ TRỊ PHỤ LỤC 13 - HĐ 37/2018/HĐ/OIC-SEAREE ký ngày 07/02/2018</v>
          </cell>
        </row>
      </sheetData>
      <sheetData sheetId="4367">
        <row r="1">
          <cell r="A1" t="str">
            <v>GIÁ TRỊ PHỤ LỤC 13 - HĐ 37/2018/HĐ/OIC-SEAREE ký ngày 07/02/2018</v>
          </cell>
        </row>
      </sheetData>
      <sheetData sheetId="4368">
        <row r="1">
          <cell r="A1" t="str">
            <v>GIÁ TRỊ PHỤ LỤC 13 - HĐ 37/2018/HĐ/OIC-SEAREE ký ngày 07/02/2018</v>
          </cell>
        </row>
      </sheetData>
      <sheetData sheetId="4369">
        <row r="1">
          <cell r="A1" t="str">
            <v>GIÁ TRỊ PHỤ LỤC 13 - HĐ 37/2018/HĐ/OIC-SEAREE ký ngày 07/02/2018</v>
          </cell>
        </row>
      </sheetData>
      <sheetData sheetId="4370">
        <row r="1">
          <cell r="A1" t="str">
            <v>GIÁ TRỊ PHỤ LỤC 13 - HĐ 37/2018/HĐ/OIC-SEAREE ký ngày 07/02/2018</v>
          </cell>
        </row>
      </sheetData>
      <sheetData sheetId="4371">
        <row r="1">
          <cell r="A1" t="str">
            <v>GIÁ TRỊ PHỤ LỤC 13 - HĐ 37/2018/HĐ/OIC-SEAREE ký ngày 07/02/2018</v>
          </cell>
        </row>
      </sheetData>
      <sheetData sheetId="4372">
        <row r="1">
          <cell r="A1" t="str">
            <v>GIÁ TRỊ PHỤ LỤC 13 - HĐ 37/2018/HĐ/OIC-SEAREE ký ngày 07/02/2018</v>
          </cell>
        </row>
      </sheetData>
      <sheetData sheetId="4373">
        <row r="1">
          <cell r="A1" t="str">
            <v>GIÁ TRỊ PHỤ LỤC 13 - HĐ 37/2018/HĐ/OIC-SEAREE ký ngày 07/02/2018</v>
          </cell>
        </row>
      </sheetData>
      <sheetData sheetId="4374">
        <row r="1">
          <cell r="A1" t="str">
            <v>GIÁ TRỊ PHỤ LỤC 13 - HĐ 37/2018/HĐ/OIC-SEAREE ký ngày 07/02/2018</v>
          </cell>
        </row>
      </sheetData>
      <sheetData sheetId="4375">
        <row r="1">
          <cell r="A1" t="str">
            <v>GIÁ TRỊ PHỤ LỤC 13 - HĐ 37/2018/HĐ/OIC-SEAREE ký ngày 07/02/2018</v>
          </cell>
        </row>
      </sheetData>
      <sheetData sheetId="4376">
        <row r="1">
          <cell r="A1" t="str">
            <v>GIÁ TRỊ PHỤ LỤC 13 - HĐ 37/2018/HĐ/OIC-SEAREE ký ngày 07/02/2018</v>
          </cell>
        </row>
      </sheetData>
      <sheetData sheetId="4377">
        <row r="1">
          <cell r="A1" t="str">
            <v>GIÁ TRỊ PHỤ LỤC 13 - HĐ 37/2018/HĐ/OIC-SEAREE ký ngày 07/02/2018</v>
          </cell>
        </row>
      </sheetData>
      <sheetData sheetId="4378">
        <row r="1">
          <cell r="A1" t="str">
            <v>GIÁ TRỊ PHỤ LỤC 13 - HĐ 37/2018/HĐ/OIC-SEAREE ký ngày 07/02/2018</v>
          </cell>
        </row>
      </sheetData>
      <sheetData sheetId="4379">
        <row r="1">
          <cell r="A1" t="str">
            <v>GIÁ TRỊ PHỤ LỤC 13 - HĐ 37/2018/HĐ/OIC-SEAREE ký ngày 07/02/2018</v>
          </cell>
        </row>
      </sheetData>
      <sheetData sheetId="4380">
        <row r="1">
          <cell r="A1" t="str">
            <v>GIÁ TRỊ PHỤ LỤC 13 - HĐ 37/2018/HĐ/OIC-SEAREE ký ngày 07/02/2018</v>
          </cell>
        </row>
      </sheetData>
      <sheetData sheetId="4381">
        <row r="1">
          <cell r="A1" t="str">
            <v>GIÁ TRỊ PHỤ LỤC 13 - HĐ 37/2018/HĐ/OIC-SEAREE ký ngày 07/02/2018</v>
          </cell>
        </row>
      </sheetData>
      <sheetData sheetId="4382">
        <row r="1">
          <cell r="A1" t="str">
            <v>GIÁ TRỊ PHỤ LỤC 13 - HĐ 37/2018/HĐ/OIC-SEAREE ký ngày 07/02/2018</v>
          </cell>
        </row>
      </sheetData>
      <sheetData sheetId="4383">
        <row r="1">
          <cell r="A1" t="str">
            <v>GIÁ TRỊ PHỤ LỤC 13 - HĐ 37/2018/HĐ/OIC-SEAREE ký ngày 07/02/2018</v>
          </cell>
        </row>
      </sheetData>
      <sheetData sheetId="4384">
        <row r="1">
          <cell r="A1" t="str">
            <v>GIÁ TRỊ PHỤ LỤC 13 - HĐ 37/2018/HĐ/OIC-SEAREE ký ngày 07/02/2018</v>
          </cell>
        </row>
      </sheetData>
      <sheetData sheetId="4385">
        <row r="1">
          <cell r="A1" t="str">
            <v>GIÁ TRỊ PHỤ LỤC 13 - HĐ 37/2018/HĐ/OIC-SEAREE ký ngày 07/02/2018</v>
          </cell>
        </row>
      </sheetData>
      <sheetData sheetId="4386">
        <row r="1">
          <cell r="A1" t="str">
            <v>GIÁ TRỊ PHỤ LỤC 13 - HĐ 37/2018/HĐ/OIC-SEAREE ký ngày 07/02/2018</v>
          </cell>
        </row>
      </sheetData>
      <sheetData sheetId="4387">
        <row r="1">
          <cell r="A1" t="str">
            <v>GIÁ TRỊ PHỤ LỤC 13 - HĐ 37/2018/HĐ/OIC-SEAREE ký ngày 07/02/2018</v>
          </cell>
        </row>
      </sheetData>
      <sheetData sheetId="4388">
        <row r="1">
          <cell r="A1" t="str">
            <v>GIÁ TRỊ PHỤ LỤC 13 - HĐ 37/2018/HĐ/OIC-SEAREE ký ngày 07/02/2018</v>
          </cell>
        </row>
      </sheetData>
      <sheetData sheetId="4389">
        <row r="1">
          <cell r="A1" t="str">
            <v>GIÁ TRỊ PHỤ LỤC 13 - HĐ 37/2018/HĐ/OIC-SEAREE ký ngày 07/02/2018</v>
          </cell>
        </row>
      </sheetData>
      <sheetData sheetId="4390">
        <row r="1">
          <cell r="A1" t="str">
            <v>GIÁ TRỊ PHỤ LỤC 13 - HĐ 37/2018/HĐ/OIC-SEAREE ký ngày 07/02/2018</v>
          </cell>
        </row>
      </sheetData>
      <sheetData sheetId="4391">
        <row r="1">
          <cell r="A1" t="str">
            <v>GIÁ TRỊ PHỤ LỤC 13 - HĐ 37/2018/HĐ/OIC-SEAREE ký ngày 07/02/2018</v>
          </cell>
        </row>
      </sheetData>
      <sheetData sheetId="4392">
        <row r="1">
          <cell r="A1" t="str">
            <v>GIÁ TRỊ PHỤ LỤC 13 - HĐ 37/2018/HĐ/OIC-SEAREE ký ngày 07/02/2018</v>
          </cell>
        </row>
      </sheetData>
      <sheetData sheetId="4393">
        <row r="1">
          <cell r="A1" t="str">
            <v>GIÁ TRỊ PHỤ LỤC 13 - HĐ 37/2018/HĐ/OIC-SEAREE ký ngày 07/02/2018</v>
          </cell>
        </row>
      </sheetData>
      <sheetData sheetId="4394">
        <row r="1">
          <cell r="A1" t="str">
            <v>GIÁ TRỊ PHỤ LỤC 13 - HĐ 37/2018/HĐ/OIC-SEAREE ký ngày 07/02/2018</v>
          </cell>
        </row>
      </sheetData>
      <sheetData sheetId="4395">
        <row r="1">
          <cell r="A1" t="str">
            <v>GIÁ TRỊ PHỤ LỤC 13 - HĐ 37/2018/HĐ/OIC-SEAREE ký ngày 07/02/2018</v>
          </cell>
        </row>
      </sheetData>
      <sheetData sheetId="4396">
        <row r="1">
          <cell r="A1" t="str">
            <v>GIÁ TRỊ PHỤ LỤC 13 - HĐ 37/2018/HĐ/OIC-SEAREE ký ngày 07/02/2018</v>
          </cell>
        </row>
      </sheetData>
      <sheetData sheetId="4397">
        <row r="1">
          <cell r="A1" t="str">
            <v>GIÁ TRỊ PHỤ LỤC 13 - HĐ 37/2018/HĐ/OIC-SEAREE ký ngày 07/02/2018</v>
          </cell>
        </row>
      </sheetData>
      <sheetData sheetId="4398">
        <row r="1">
          <cell r="A1" t="str">
            <v>GIÁ TRỊ PHỤ LỤC 13 - HĐ 37/2018/HĐ/OIC-SEAREE ký ngày 07/02/2018</v>
          </cell>
        </row>
      </sheetData>
      <sheetData sheetId="4399">
        <row r="1">
          <cell r="A1" t="str">
            <v>GIÁ TRỊ PHỤ LỤC 13 - HĐ 37/2018/HĐ/OIC-SEAREE ký ngày 07/02/2018</v>
          </cell>
        </row>
      </sheetData>
      <sheetData sheetId="4400">
        <row r="1">
          <cell r="A1" t="str">
            <v>GIÁ TRỊ PHỤ LỤC 13 - HĐ 37/2018/HĐ/OIC-SEAREE ký ngày 07/02/2018</v>
          </cell>
        </row>
      </sheetData>
      <sheetData sheetId="4401">
        <row r="1">
          <cell r="A1" t="str">
            <v>GIÁ TRỊ PHỤ LỤC 13 - HĐ 37/2018/HĐ/OIC-SEAREE ký ngày 07/02/2018</v>
          </cell>
        </row>
      </sheetData>
      <sheetData sheetId="4402">
        <row r="1">
          <cell r="A1" t="str">
            <v>GIÁ TRỊ PHỤ LỤC 13 - HĐ 37/2018/HĐ/OIC-SEAREE ký ngày 07/02/2018</v>
          </cell>
        </row>
      </sheetData>
      <sheetData sheetId="4403">
        <row r="1">
          <cell r="A1" t="str">
            <v>GIÁ TRỊ PHỤ LỤC 13 - HĐ 37/2018/HĐ/OIC-SEAREE ký ngày 07/02/2018</v>
          </cell>
        </row>
      </sheetData>
      <sheetData sheetId="4404">
        <row r="1">
          <cell r="A1" t="str">
            <v>GIÁ TRỊ PHỤ LỤC 13 - HĐ 37/2018/HĐ/OIC-SEAREE ký ngày 07/02/2018</v>
          </cell>
        </row>
      </sheetData>
      <sheetData sheetId="4405">
        <row r="1">
          <cell r="A1" t="str">
            <v>GIÁ TRỊ PHỤ LỤC 13 - HĐ 37/2018/HĐ/OIC-SEAREE ký ngày 07/02/2018</v>
          </cell>
        </row>
      </sheetData>
      <sheetData sheetId="4406">
        <row r="1">
          <cell r="A1" t="str">
            <v>GIÁ TRỊ PHỤ LỤC 13 - HĐ 37/2018/HĐ/OIC-SEAREE ký ngày 07/02/2018</v>
          </cell>
        </row>
      </sheetData>
      <sheetData sheetId="4407">
        <row r="1">
          <cell r="A1" t="str">
            <v>GIÁ TRỊ PHỤ LỤC 13 - HĐ 37/2018/HĐ/OIC-SEAREE ký ngày 07/02/2018</v>
          </cell>
        </row>
      </sheetData>
      <sheetData sheetId="4408">
        <row r="1">
          <cell r="A1" t="str">
            <v>GIÁ TRỊ PHỤ LỤC 13 - HĐ 37/2018/HĐ/OIC-SEAREE ký ngày 07/02/2018</v>
          </cell>
        </row>
      </sheetData>
      <sheetData sheetId="4409">
        <row r="1">
          <cell r="A1" t="str">
            <v>GIÁ TRỊ PHỤ LỤC 13 - HĐ 37/2018/HĐ/OIC-SEAREE ký ngày 07/02/2018</v>
          </cell>
        </row>
      </sheetData>
      <sheetData sheetId="4410">
        <row r="1">
          <cell r="A1" t="str">
            <v>GIÁ TRỊ PHỤ LỤC 13 - HĐ 37/2018/HĐ/OIC-SEAREE ký ngày 07/02/2018</v>
          </cell>
        </row>
      </sheetData>
      <sheetData sheetId="4411">
        <row r="1">
          <cell r="A1" t="str">
            <v>GIÁ TRỊ PHỤ LỤC 13 - HĐ 37/2018/HĐ/OIC-SEAREE ký ngày 07/02/2018</v>
          </cell>
        </row>
      </sheetData>
      <sheetData sheetId="4412">
        <row r="1">
          <cell r="A1" t="str">
            <v>GIÁ TRỊ PHỤ LỤC 13 - HĐ 37/2018/HĐ/OIC-SEAREE ký ngày 07/02/2018</v>
          </cell>
        </row>
      </sheetData>
      <sheetData sheetId="4413">
        <row r="1">
          <cell r="A1" t="str">
            <v>GIÁ TRỊ PHỤ LỤC 13 - HĐ 37/2018/HĐ/OIC-SEAREE ký ngày 07/02/2018</v>
          </cell>
        </row>
      </sheetData>
      <sheetData sheetId="4414">
        <row r="1">
          <cell r="A1" t="str">
            <v>GIÁ TRỊ PHỤ LỤC 13 - HĐ 37/2018/HĐ/OIC-SEAREE ký ngày 07/02/2018</v>
          </cell>
        </row>
      </sheetData>
      <sheetData sheetId="4415">
        <row r="1">
          <cell r="A1" t="str">
            <v>GIÁ TRỊ PHỤ LỤC 13 - HĐ 37/2018/HĐ/OIC-SEAREE ký ngày 07/02/2018</v>
          </cell>
        </row>
      </sheetData>
      <sheetData sheetId="4416">
        <row r="1">
          <cell r="A1" t="str">
            <v>GIÁ TRỊ PHỤ LỤC 13 - HĐ 37/2018/HĐ/OIC-SEAREE ký ngày 07/02/2018</v>
          </cell>
        </row>
      </sheetData>
      <sheetData sheetId="4417">
        <row r="1">
          <cell r="A1" t="str">
            <v>GIÁ TRỊ PHỤ LỤC 13 - HĐ 37/2018/HĐ/OIC-SEAREE ký ngày 07/02/2018</v>
          </cell>
        </row>
      </sheetData>
      <sheetData sheetId="4418">
        <row r="1">
          <cell r="A1" t="str">
            <v>GIÁ TRỊ PHỤ LỤC 13 - HĐ 37/2018/HĐ/OIC-SEAREE ký ngày 07/02/2018</v>
          </cell>
        </row>
      </sheetData>
      <sheetData sheetId="4419">
        <row r="1">
          <cell r="A1" t="str">
            <v>GIÁ TRỊ PHỤ LỤC 13 - HĐ 37/2018/HĐ/OIC-SEAREE ký ngày 07/02/2018</v>
          </cell>
        </row>
      </sheetData>
      <sheetData sheetId="4420">
        <row r="1">
          <cell r="A1" t="str">
            <v>GIÁ TRỊ PHỤ LỤC 13 - HĐ 37/2018/HĐ/OIC-SEAREE ký ngày 07/02/2018</v>
          </cell>
        </row>
      </sheetData>
      <sheetData sheetId="4421">
        <row r="1">
          <cell r="A1" t="str">
            <v>GIÁ TRỊ PHỤ LỤC 13 - HĐ 37/2018/HĐ/OIC-SEAREE ký ngày 07/02/2018</v>
          </cell>
        </row>
      </sheetData>
      <sheetData sheetId="4422">
        <row r="1">
          <cell r="A1" t="str">
            <v>GIÁ TRỊ PHỤ LỤC 13 - HĐ 37/2018/HĐ/OIC-SEAREE ký ngày 07/02/2018</v>
          </cell>
        </row>
      </sheetData>
      <sheetData sheetId="4423">
        <row r="1">
          <cell r="A1" t="str">
            <v>GIÁ TRỊ PHỤ LỤC 13 - HĐ 37/2018/HĐ/OIC-SEAREE ký ngày 07/02/2018</v>
          </cell>
        </row>
      </sheetData>
      <sheetData sheetId="4424">
        <row r="1">
          <cell r="A1" t="str">
            <v>GIÁ TRỊ PHỤ LỤC 13 - HĐ 37/2018/HĐ/OIC-SEAREE ký ngày 07/02/2018</v>
          </cell>
        </row>
      </sheetData>
      <sheetData sheetId="4425">
        <row r="1">
          <cell r="A1" t="str">
            <v>GIÁ TRỊ PHỤ LỤC 13 - HĐ 37/2018/HĐ/OIC-SEAREE ký ngày 07/02/2018</v>
          </cell>
        </row>
      </sheetData>
      <sheetData sheetId="4426">
        <row r="1">
          <cell r="A1" t="str">
            <v>GIÁ TRỊ PHỤ LỤC 13 - HĐ 37/2018/HĐ/OIC-SEAREE ký ngày 07/02/2018</v>
          </cell>
        </row>
      </sheetData>
      <sheetData sheetId="4427">
        <row r="1">
          <cell r="A1" t="str">
            <v>GIÁ TRỊ PHỤ LỤC 13 - HĐ 37/2018/HĐ/OIC-SEAREE ký ngày 07/02/2018</v>
          </cell>
        </row>
      </sheetData>
      <sheetData sheetId="4428">
        <row r="1">
          <cell r="A1" t="str">
            <v>GIÁ TRỊ PHỤ LỤC 13 - HĐ 37/2018/HĐ/OIC-SEAREE ký ngày 07/02/2018</v>
          </cell>
        </row>
      </sheetData>
      <sheetData sheetId="4429">
        <row r="1">
          <cell r="A1" t="str">
            <v>GIÁ TRỊ PHỤ LỤC 13 - HĐ 37/2018/HĐ/OIC-SEAREE ký ngày 07/02/2018</v>
          </cell>
        </row>
      </sheetData>
      <sheetData sheetId="4430">
        <row r="1">
          <cell r="A1" t="str">
            <v>GIÁ TRỊ PHỤ LỤC 13 - HĐ 37/2018/HĐ/OIC-SEAREE ký ngày 07/02/2018</v>
          </cell>
        </row>
      </sheetData>
      <sheetData sheetId="4431">
        <row r="1">
          <cell r="A1" t="str">
            <v>GIÁ TRỊ PHỤ LỤC 13 - HĐ 37/2018/HĐ/OIC-SEAREE ký ngày 07/02/2018</v>
          </cell>
        </row>
      </sheetData>
      <sheetData sheetId="4432">
        <row r="1">
          <cell r="A1" t="str">
            <v>GIÁ TRỊ PHỤ LỤC 13 - HĐ 37/2018/HĐ/OIC-SEAREE ký ngày 07/02/2018</v>
          </cell>
        </row>
      </sheetData>
      <sheetData sheetId="4433">
        <row r="1">
          <cell r="A1" t="str">
            <v>GIÁ TRỊ PHỤ LỤC 13 - HĐ 37/2018/HĐ/OIC-SEAREE ký ngày 07/02/2018</v>
          </cell>
        </row>
      </sheetData>
      <sheetData sheetId="4434">
        <row r="1">
          <cell r="A1" t="str">
            <v>GIÁ TRỊ PHỤ LỤC 13 - HĐ 37/2018/HĐ/OIC-SEAREE ký ngày 07/02/2018</v>
          </cell>
        </row>
      </sheetData>
      <sheetData sheetId="4435">
        <row r="1">
          <cell r="A1" t="str">
            <v>GIÁ TRỊ PHỤ LỤC 13 - HĐ 37/2018/HĐ/OIC-SEAREE ký ngày 07/02/2018</v>
          </cell>
        </row>
      </sheetData>
      <sheetData sheetId="4436">
        <row r="1">
          <cell r="A1" t="str">
            <v>GIÁ TRỊ PHỤ LỤC 13 - HĐ 37/2018/HĐ/OIC-SEAREE ký ngày 07/02/2018</v>
          </cell>
        </row>
      </sheetData>
      <sheetData sheetId="4437">
        <row r="1">
          <cell r="A1" t="str">
            <v>GIÁ TRỊ PHỤ LỤC 13 - HĐ 37/2018/HĐ/OIC-SEAREE ký ngày 07/02/2018</v>
          </cell>
        </row>
      </sheetData>
      <sheetData sheetId="4438">
        <row r="1">
          <cell r="A1" t="str">
            <v>GIÁ TRỊ PHỤ LỤC 13 - HĐ 37/2018/HĐ/OIC-SEAREE ký ngày 07/02/2018</v>
          </cell>
        </row>
      </sheetData>
      <sheetData sheetId="4439">
        <row r="1">
          <cell r="A1" t="str">
            <v>GIÁ TRỊ PHỤ LỤC 13 - HĐ 37/2018/HĐ/OIC-SEAREE ký ngày 07/02/2018</v>
          </cell>
        </row>
      </sheetData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>
        <row r="1">
          <cell r="A1" t="str">
            <v>GIÁ TRỊ PHỤ LỤC 13 - HĐ 37/2018/HĐ/OIC-SEAREE ký ngày 07/02/2018</v>
          </cell>
        </row>
      </sheetData>
      <sheetData sheetId="4509">
        <row r="1">
          <cell r="A1" t="str">
            <v>GIÁ TRỊ PHỤ LỤC 13 - HĐ 37/2018/HĐ/OIC-SEAREE ký ngày 07/02/2018</v>
          </cell>
        </row>
      </sheetData>
      <sheetData sheetId="4510">
        <row r="1">
          <cell r="A1" t="str">
            <v>GIÁ TRỊ PHỤ LỤC 13 - HĐ 37/2018/HĐ/OIC-SEAREE ký ngày 07/02/2018</v>
          </cell>
        </row>
      </sheetData>
      <sheetData sheetId="4511">
        <row r="1">
          <cell r="A1" t="str">
            <v>GIÁ TRỊ PHỤ LỤC 13 - HĐ 37/2018/HĐ/OIC-SEAREE ký ngày 07/02/2018</v>
          </cell>
        </row>
      </sheetData>
      <sheetData sheetId="4512">
        <row r="1">
          <cell r="A1" t="str">
            <v>GIÁ TRỊ PHỤ LỤC 13 - HĐ 37/2018/HĐ/OIC-SEAREE ký ngày 07/02/2018</v>
          </cell>
        </row>
      </sheetData>
      <sheetData sheetId="4513">
        <row r="1">
          <cell r="A1" t="str">
            <v>GIÁ TRỊ PHỤ LỤC 13 - HĐ 37/2018/HĐ/OIC-SEAREE ký ngày 07/02/2018</v>
          </cell>
        </row>
      </sheetData>
      <sheetData sheetId="4514">
        <row r="1">
          <cell r="A1" t="str">
            <v>GIÁ TRỊ PHỤ LỤC 13 - HĐ 37/2018/HĐ/OIC-SEAREE ký ngày 07/02/2018</v>
          </cell>
        </row>
      </sheetData>
      <sheetData sheetId="4515">
        <row r="1">
          <cell r="A1" t="str">
            <v>GIÁ TRỊ PHỤ LỤC 13 - HĐ 37/2018/HĐ/OIC-SEAREE ký ngày 07/02/2018</v>
          </cell>
        </row>
      </sheetData>
      <sheetData sheetId="4516">
        <row r="1">
          <cell r="A1" t="str">
            <v>GIÁ TRỊ PHỤ LỤC 13 - HĐ 37/2018/HĐ/OIC-SEAREE ký ngày 07/02/2018</v>
          </cell>
        </row>
      </sheetData>
      <sheetData sheetId="4517">
        <row r="1">
          <cell r="A1" t="str">
            <v>GIÁ TRỊ PHỤ LỤC 13 - HĐ 37/2018/HĐ/OIC-SEAREE ký ngày 07/02/2018</v>
          </cell>
        </row>
      </sheetData>
      <sheetData sheetId="4518">
        <row r="1">
          <cell r="A1" t="str">
            <v>GIÁ TRỊ PHỤ LỤC 13 - HĐ 37/2018/HĐ/OIC-SEAREE ký ngày 07/02/2018</v>
          </cell>
        </row>
      </sheetData>
      <sheetData sheetId="4519">
        <row r="1">
          <cell r="A1" t="str">
            <v>GIÁ TRỊ PHỤ LỤC 13 - HĐ 37/2018/HĐ/OIC-SEAREE ký ngày 07/02/2018</v>
          </cell>
        </row>
      </sheetData>
      <sheetData sheetId="4520">
        <row r="1">
          <cell r="A1" t="str">
            <v>GIÁ TRỊ PHỤ LỤC 13 - HĐ 37/2018/HĐ/OIC-SEAREE ký ngày 07/02/2018</v>
          </cell>
        </row>
      </sheetData>
      <sheetData sheetId="4521">
        <row r="1">
          <cell r="A1" t="str">
            <v>GIÁ TRỊ PHỤ LỤC 13 - HĐ 37/2018/HĐ/OIC-SEAREE ký ngày 07/02/2018</v>
          </cell>
        </row>
      </sheetData>
      <sheetData sheetId="4522">
        <row r="1">
          <cell r="A1" t="str">
            <v>GIÁ TRỊ PHỤ LỤC 13 - HĐ 37/2018/HĐ/OIC-SEAREE ký ngày 07/02/2018</v>
          </cell>
        </row>
      </sheetData>
      <sheetData sheetId="4523">
        <row r="1">
          <cell r="A1" t="str">
            <v>GIÁ TRỊ PHỤ LỤC 13 - HĐ 37/2018/HĐ/OIC-SEAREE ký ngày 07/02/2018</v>
          </cell>
        </row>
      </sheetData>
      <sheetData sheetId="4524">
        <row r="1">
          <cell r="A1" t="str">
            <v>GIÁ TRỊ PHỤ LỤC 13 - HĐ 37/2018/HĐ/OIC-SEAREE ký ngày 07/02/2018</v>
          </cell>
        </row>
      </sheetData>
      <sheetData sheetId="4525">
        <row r="1">
          <cell r="A1" t="str">
            <v>GIÁ TRỊ PHỤ LỤC 13 - HĐ 37/2018/HĐ/OIC-SEAREE ký ngày 07/02/2018</v>
          </cell>
        </row>
      </sheetData>
      <sheetData sheetId="4526">
        <row r="1">
          <cell r="A1" t="str">
            <v>GIÁ TRỊ PHỤ LỤC 13 - HĐ 37/2018/HĐ/OIC-SEAREE ký ngày 07/02/2018</v>
          </cell>
        </row>
      </sheetData>
      <sheetData sheetId="4527">
        <row r="1">
          <cell r="A1" t="str">
            <v>GIÁ TRỊ PHỤ LỤC 13 - HĐ 37/2018/HĐ/OIC-SEAREE ký ngày 07/02/2018</v>
          </cell>
        </row>
      </sheetData>
      <sheetData sheetId="4528">
        <row r="1">
          <cell r="A1" t="str">
            <v>GIÁ TRỊ PHỤ LỤC 13 - HĐ 37/2018/HĐ/OIC-SEAREE ký ngày 07/02/2018</v>
          </cell>
        </row>
      </sheetData>
      <sheetData sheetId="4529">
        <row r="1">
          <cell r="A1" t="str">
            <v>GIÁ TRỊ PHỤ LỤC 13 - HĐ 37/2018/HĐ/OIC-SEAREE ký ngày 07/02/2018</v>
          </cell>
        </row>
      </sheetData>
      <sheetData sheetId="4530">
        <row r="1">
          <cell r="A1" t="str">
            <v>GIÁ TRỊ PHỤ LỤC 13 - HĐ 37/2018/HĐ/OIC-SEAREE ký ngày 07/02/2018</v>
          </cell>
        </row>
      </sheetData>
      <sheetData sheetId="4531">
        <row r="1">
          <cell r="A1" t="str">
            <v>GIÁ TRỊ PHỤ LỤC 13 - HĐ 37/2018/HĐ/OIC-SEAREE ký ngày 07/02/2018</v>
          </cell>
        </row>
      </sheetData>
      <sheetData sheetId="4532">
        <row r="1">
          <cell r="A1" t="str">
            <v>GIÁ TRỊ PHỤ LỤC 13 - HĐ 37/2018/HĐ/OIC-SEAREE ký ngày 07/02/2018</v>
          </cell>
        </row>
      </sheetData>
      <sheetData sheetId="4533">
        <row r="1">
          <cell r="A1" t="str">
            <v>GIÁ TRỊ PHỤ LỤC 13 - HĐ 37/2018/HĐ/OIC-SEAREE ký ngày 07/02/2018</v>
          </cell>
        </row>
      </sheetData>
      <sheetData sheetId="4534">
        <row r="1">
          <cell r="A1" t="str">
            <v>GIÁ TRỊ PHỤ LỤC 13 - HĐ 37/2018/HĐ/OIC-SEAREE ký ngày 07/02/2018</v>
          </cell>
        </row>
      </sheetData>
      <sheetData sheetId="4535">
        <row r="1">
          <cell r="A1" t="str">
            <v>GIÁ TRỊ PHỤ LỤC 13 - HĐ 37/2018/HĐ/OIC-SEAREE ký ngày 07/02/2018</v>
          </cell>
        </row>
      </sheetData>
      <sheetData sheetId="4536" refreshError="1"/>
      <sheetData sheetId="4537">
        <row r="1">
          <cell r="A1" t="str">
            <v>GIÁ TRỊ PHỤ LỤC 13 - HĐ 37/2018/HĐ/OIC-SEAREE ký ngày 07/02/2018</v>
          </cell>
        </row>
      </sheetData>
      <sheetData sheetId="4538">
        <row r="1">
          <cell r="A1" t="str">
            <v>GIÁ TRỊ PHỤ LỤC 13 - HĐ 37/2018/HĐ/OIC-SEAREE ký ngày 07/02/2018</v>
          </cell>
        </row>
      </sheetData>
      <sheetData sheetId="4539">
        <row r="1">
          <cell r="A1" t="str">
            <v>GIÁ TRỊ PHỤ LỤC 13 - HĐ 37/2018/HĐ/OIC-SEAREE ký ngày 07/02/2018</v>
          </cell>
        </row>
      </sheetData>
      <sheetData sheetId="4540">
        <row r="1">
          <cell r="A1" t="str">
            <v>GIÁ TRỊ PHỤ LỤC 13 - HĐ 37/2018/HĐ/OIC-SEAREE ký ngày 07/02/2018</v>
          </cell>
        </row>
      </sheetData>
      <sheetData sheetId="4541">
        <row r="1">
          <cell r="A1" t="str">
            <v>GIÁ TRỊ PHỤ LỤC 13 - HĐ 37/2018/HĐ/OIC-SEAREE ký ngày 07/02/2018</v>
          </cell>
        </row>
      </sheetData>
      <sheetData sheetId="4542">
        <row r="1">
          <cell r="A1" t="str">
            <v>GIÁ TRỊ PHỤ LỤC 13 - HĐ 37/2018/HĐ/OIC-SEAREE ký ngày 07/02/2018</v>
          </cell>
        </row>
      </sheetData>
      <sheetData sheetId="4543">
        <row r="1">
          <cell r="A1" t="str">
            <v>GIÁ TRỊ PHỤ LỤC 13 - HĐ 37/2018/HĐ/OIC-SEAREE ký ngày 07/02/2018</v>
          </cell>
        </row>
      </sheetData>
      <sheetData sheetId="4544">
        <row r="1">
          <cell r="A1" t="str">
            <v>GIÁ TRỊ PHỤ LỤC 13 - HĐ 37/2018/HĐ/OIC-SEAREE ký ngày 07/02/2018</v>
          </cell>
        </row>
      </sheetData>
      <sheetData sheetId="4545">
        <row r="1">
          <cell r="A1" t="str">
            <v>GIÁ TRỊ PHỤ LỤC 13 - HĐ 37/2018/HĐ/OIC-SEAREE ký ngày 07/02/2018</v>
          </cell>
        </row>
      </sheetData>
      <sheetData sheetId="4546">
        <row r="1">
          <cell r="A1" t="str">
            <v>GIÁ TRỊ PHỤ LỤC 13 - HĐ 37/2018/HĐ/OIC-SEAREE ký ngày 07/02/2018</v>
          </cell>
        </row>
      </sheetData>
      <sheetData sheetId="4547">
        <row r="1">
          <cell r="A1" t="str">
            <v>GIÁ TRỊ PHỤ LỤC 13 - HĐ 37/2018/HĐ/OIC-SEAREE ký ngày 07/02/2018</v>
          </cell>
        </row>
      </sheetData>
      <sheetData sheetId="4548">
        <row r="1">
          <cell r="A1" t="str">
            <v>GIÁ TRỊ PHỤ LỤC 13 - HĐ 37/2018/HĐ/OIC-SEAREE ký ngày 07/02/2018</v>
          </cell>
        </row>
      </sheetData>
      <sheetData sheetId="4549">
        <row r="1">
          <cell r="A1" t="str">
            <v>GIÁ TRỊ PHỤ LỤC 13 - HĐ 37/2018/HĐ/OIC-SEAREE ký ngày 07/02/2018</v>
          </cell>
        </row>
      </sheetData>
      <sheetData sheetId="4550">
        <row r="1">
          <cell r="A1" t="str">
            <v>GIÁ TRỊ PHỤ LỤC 13 - HĐ 37/2018/HĐ/OIC-SEAREE ký ngày 07/02/2018</v>
          </cell>
        </row>
      </sheetData>
      <sheetData sheetId="4551">
        <row r="1">
          <cell r="A1" t="str">
            <v>GIÁ TRỊ PHỤ LỤC 13 - HĐ 37/2018/HĐ/OIC-SEAREE ký ngày 07/02/2018</v>
          </cell>
        </row>
      </sheetData>
      <sheetData sheetId="4552">
        <row r="1">
          <cell r="A1" t="str">
            <v>GIÁ TRỊ PHỤ LỤC 13 - HĐ 37/2018/HĐ/OIC-SEAREE ký ngày 07/02/2018</v>
          </cell>
        </row>
      </sheetData>
      <sheetData sheetId="4553">
        <row r="1">
          <cell r="A1" t="str">
            <v>GIÁ TRỊ PHỤ LỤC 13 - HĐ 37/2018/HĐ/OIC-SEAREE ký ngày 07/02/2018</v>
          </cell>
        </row>
      </sheetData>
      <sheetData sheetId="4554">
        <row r="1">
          <cell r="A1" t="str">
            <v>GIÁ TRỊ PHỤ LỤC 13 - HĐ 37/2018/HĐ/OIC-SEAREE ký ngày 07/02/2018</v>
          </cell>
        </row>
      </sheetData>
      <sheetData sheetId="4555">
        <row r="1">
          <cell r="A1" t="str">
            <v>GIÁ TRỊ PHỤ LỤC 13 - HĐ 37/2018/HĐ/OIC-SEAREE ký ngày 07/02/2018</v>
          </cell>
        </row>
      </sheetData>
      <sheetData sheetId="4556">
        <row r="1">
          <cell r="A1" t="str">
            <v>GIÁ TRỊ PHỤ LỤC 13 - HĐ 37/2018/HĐ/OIC-SEAREE ký ngày 07/02/2018</v>
          </cell>
        </row>
      </sheetData>
      <sheetData sheetId="4557">
        <row r="1">
          <cell r="A1" t="str">
            <v>GIÁ TRỊ PHỤ LỤC 13 - HĐ 37/2018/HĐ/OIC-SEAREE ký ngày 07/02/2018</v>
          </cell>
        </row>
      </sheetData>
      <sheetData sheetId="4558">
        <row r="1">
          <cell r="A1" t="str">
            <v>GIÁ TRỊ PHỤ LỤC 13 - HĐ 37/2018/HĐ/OIC-SEAREE ký ngày 07/02/2018</v>
          </cell>
        </row>
      </sheetData>
      <sheetData sheetId="4559">
        <row r="1">
          <cell r="A1" t="str">
            <v>GIÁ TRỊ PHỤ LỤC 13 - HĐ 37/2018/HĐ/OIC-SEAREE ký ngày 07/02/2018</v>
          </cell>
        </row>
      </sheetData>
      <sheetData sheetId="4560">
        <row r="1">
          <cell r="A1" t="str">
            <v>GIÁ TRỊ PHỤ LỤC 13 - HĐ 37/2018/HĐ/OIC-SEAREE ký ngày 07/02/2018</v>
          </cell>
        </row>
      </sheetData>
      <sheetData sheetId="4561">
        <row r="1">
          <cell r="A1" t="str">
            <v>GIÁ TRỊ PHỤ LỤC 13 - HĐ 37/2018/HĐ/OIC-SEAREE ký ngày 07/02/2018</v>
          </cell>
        </row>
      </sheetData>
      <sheetData sheetId="4562">
        <row r="1">
          <cell r="A1" t="str">
            <v>GIÁ TRỊ PHỤ LỤC 13 - HĐ 37/2018/HĐ/OIC-SEAREE ký ngày 07/02/2018</v>
          </cell>
        </row>
      </sheetData>
      <sheetData sheetId="4563">
        <row r="1">
          <cell r="A1" t="str">
            <v>GIÁ TRỊ PHỤ LỤC 13 - HĐ 37/2018/HĐ/OIC-SEAREE ký ngày 07/02/2018</v>
          </cell>
        </row>
      </sheetData>
      <sheetData sheetId="4564">
        <row r="1">
          <cell r="A1" t="str">
            <v>GIÁ TRỊ PHỤ LỤC 13 - HĐ 37/2018/HĐ/OIC-SEAREE ký ngày 07/02/2018</v>
          </cell>
        </row>
      </sheetData>
      <sheetData sheetId="4565">
        <row r="1">
          <cell r="A1" t="str">
            <v>GIÁ TRỊ PHỤ LỤC 13 - HĐ 37/2018/HĐ/OIC-SEAREE ký ngày 07/02/2018</v>
          </cell>
        </row>
      </sheetData>
      <sheetData sheetId="4566">
        <row r="1">
          <cell r="A1" t="str">
            <v>GIÁ TRỊ PHỤ LỤC 13 - HĐ 37/2018/HĐ/OIC-SEAREE ký ngày 07/02/2018</v>
          </cell>
        </row>
      </sheetData>
      <sheetData sheetId="4567">
        <row r="1">
          <cell r="A1" t="str">
            <v>GIÁ TRỊ PHỤ LỤC 13 - HĐ 37/2018/HĐ/OIC-SEAREE ký ngày 07/02/2018</v>
          </cell>
        </row>
      </sheetData>
      <sheetData sheetId="4568">
        <row r="1">
          <cell r="A1" t="str">
            <v>GIÁ TRỊ PHỤ LỤC 13 - HĐ 37/2018/HĐ/OIC-SEAREE ký ngày 07/02/2018</v>
          </cell>
        </row>
      </sheetData>
      <sheetData sheetId="4569">
        <row r="1">
          <cell r="A1" t="str">
            <v>GIÁ TRỊ PHỤ LỤC 13 - HĐ 37/2018/HĐ/OIC-SEAREE ký ngày 07/02/2018</v>
          </cell>
        </row>
      </sheetData>
      <sheetData sheetId="4570">
        <row r="1">
          <cell r="A1" t="str">
            <v>GIÁ TRỊ PHỤ LỤC 13 - HĐ 37/2018/HĐ/OIC-SEAREE ký ngày 07/02/2018</v>
          </cell>
        </row>
      </sheetData>
      <sheetData sheetId="4571">
        <row r="1">
          <cell r="A1" t="str">
            <v>GIÁ TRỊ PHỤ LỤC 13 - HĐ 37/2018/HĐ/OIC-SEAREE ký ngày 07/02/2018</v>
          </cell>
        </row>
      </sheetData>
      <sheetData sheetId="4572">
        <row r="1">
          <cell r="A1" t="str">
            <v>GIÁ TRỊ PHỤ LỤC 13 - HĐ 37/2018/HĐ/OIC-SEAREE ký ngày 07/02/2018</v>
          </cell>
        </row>
      </sheetData>
      <sheetData sheetId="4573">
        <row r="1">
          <cell r="A1" t="str">
            <v>GIÁ TRỊ PHỤ LỤC 13 - HĐ 37/2018/HĐ/OIC-SEAREE ký ngày 07/02/2018</v>
          </cell>
        </row>
      </sheetData>
      <sheetData sheetId="4574">
        <row r="1">
          <cell r="A1" t="str">
            <v>GIÁ TRỊ PHỤ LỤC 13 - HĐ 37/2018/HĐ/OIC-SEAREE ký ngày 07/02/2018</v>
          </cell>
        </row>
      </sheetData>
      <sheetData sheetId="4575">
        <row r="1">
          <cell r="A1" t="str">
            <v>GIÁ TRỊ PHỤ LỤC 13 - HĐ 37/2018/HĐ/OIC-SEAREE ký ngày 07/02/2018</v>
          </cell>
        </row>
      </sheetData>
      <sheetData sheetId="4576">
        <row r="1">
          <cell r="A1" t="str">
            <v>GIÁ TRỊ PHỤ LỤC 13 - HĐ 37/2018/HĐ/OIC-SEAREE ký ngày 07/02/2018</v>
          </cell>
        </row>
      </sheetData>
      <sheetData sheetId="4577">
        <row r="1">
          <cell r="A1" t="str">
            <v>GIÁ TRỊ PHỤ LỤC 13 - HĐ 37/2018/HĐ/OIC-SEAREE ký ngày 07/02/2018</v>
          </cell>
        </row>
      </sheetData>
      <sheetData sheetId="4578">
        <row r="1">
          <cell r="A1" t="str">
            <v>GIÁ TRỊ PHỤ LỤC 13 - HĐ 37/2018/HĐ/OIC-SEAREE ký ngày 07/02/2018</v>
          </cell>
        </row>
      </sheetData>
      <sheetData sheetId="4579">
        <row r="1">
          <cell r="A1" t="str">
            <v>GIÁ TRỊ PHỤ LỤC 13 - HĐ 37/2018/HĐ/OIC-SEAREE ký ngày 07/02/2018</v>
          </cell>
        </row>
      </sheetData>
      <sheetData sheetId="4580">
        <row r="1">
          <cell r="A1" t="str">
            <v>GIÁ TRỊ PHỤ LỤC 13 - HĐ 37/2018/HĐ/OIC-SEAREE ký ngày 07/02/2018</v>
          </cell>
        </row>
      </sheetData>
      <sheetData sheetId="4581">
        <row r="1">
          <cell r="A1" t="str">
            <v>GIÁ TRỊ PHỤ LỤC 13 - HĐ 37/2018/HĐ/OIC-SEAREE ký ngày 07/02/2018</v>
          </cell>
        </row>
      </sheetData>
      <sheetData sheetId="4582">
        <row r="1">
          <cell r="A1" t="str">
            <v>GIÁ TRỊ PHỤ LỤC 13 - HĐ 37/2018/HĐ/OIC-SEAREE ký ngày 07/02/2018</v>
          </cell>
        </row>
      </sheetData>
      <sheetData sheetId="4583">
        <row r="1">
          <cell r="A1" t="str">
            <v>GIÁ TRỊ PHỤ LỤC 13 - HĐ 37/2018/HĐ/OIC-SEAREE ký ngày 07/02/2018</v>
          </cell>
        </row>
      </sheetData>
      <sheetData sheetId="4584">
        <row r="1">
          <cell r="A1" t="str">
            <v>GIÁ TRỊ PHỤ LỤC 13 - HĐ 37/2018/HĐ/OIC-SEAREE ký ngày 07/02/2018</v>
          </cell>
        </row>
      </sheetData>
      <sheetData sheetId="4585">
        <row r="1">
          <cell r="A1" t="str">
            <v>GIÁ TRỊ PHỤ LỤC 13 - HĐ 37/2018/HĐ/OIC-SEAREE ký ngày 07/02/2018</v>
          </cell>
        </row>
      </sheetData>
      <sheetData sheetId="4586">
        <row r="1">
          <cell r="A1" t="str">
            <v>GIÁ TRỊ PHỤ LỤC 13 - HĐ 37/2018/HĐ/OIC-SEAREE ký ngày 07/02/2018</v>
          </cell>
        </row>
      </sheetData>
      <sheetData sheetId="4587">
        <row r="1">
          <cell r="A1" t="str">
            <v>GIÁ TRỊ PHỤ LỤC 13 - HĐ 37/2018/HĐ/OIC-SEAREE ký ngày 07/02/2018</v>
          </cell>
        </row>
      </sheetData>
      <sheetData sheetId="4588">
        <row r="1">
          <cell r="A1" t="str">
            <v>GIÁ TRỊ PHỤ LỤC 13 - HĐ 37/2018/HĐ/OIC-SEAREE ký ngày 07/02/2018</v>
          </cell>
        </row>
      </sheetData>
      <sheetData sheetId="4589">
        <row r="1">
          <cell r="A1" t="str">
            <v>GIÁ TRỊ PHỤ LỤC 13 - HĐ 37/2018/HĐ/OIC-SEAREE ký ngày 07/02/2018</v>
          </cell>
        </row>
      </sheetData>
      <sheetData sheetId="4590">
        <row r="1">
          <cell r="A1" t="str">
            <v>GIÁ TRỊ PHỤ LỤC 13 - HĐ 37/2018/HĐ/OIC-SEAREE ký ngày 07/02/2018</v>
          </cell>
        </row>
      </sheetData>
      <sheetData sheetId="4591">
        <row r="1">
          <cell r="A1" t="str">
            <v>GIÁ TRỊ PHỤ LỤC 13 - HĐ 37/2018/HĐ/OIC-SEAREE ký ngày 07/02/2018</v>
          </cell>
        </row>
      </sheetData>
      <sheetData sheetId="4592">
        <row r="1">
          <cell r="A1" t="str">
            <v>GIÁ TRỊ PHỤ LỤC 13 - HĐ 37/2018/HĐ/OIC-SEAREE ký ngày 07/02/2018</v>
          </cell>
        </row>
      </sheetData>
      <sheetData sheetId="4593">
        <row r="1">
          <cell r="A1" t="str">
            <v>GIÁ TRỊ PHỤ LỤC 13 - HĐ 37/2018/HĐ/OIC-SEAREE ký ngày 07/02/2018</v>
          </cell>
        </row>
      </sheetData>
      <sheetData sheetId="4594">
        <row r="1">
          <cell r="A1" t="str">
            <v>GIÁ TRỊ PHỤ LỤC 13 - HĐ 37/2018/HĐ/OIC-SEAREE ký ngày 07/02/2018</v>
          </cell>
        </row>
      </sheetData>
      <sheetData sheetId="4595">
        <row r="1">
          <cell r="A1" t="str">
            <v>GIÁ TRỊ PHỤ LỤC 13 - HĐ 37/2018/HĐ/OIC-SEAREE ký ngày 07/02/2018</v>
          </cell>
        </row>
      </sheetData>
      <sheetData sheetId="4596">
        <row r="1">
          <cell r="A1" t="str">
            <v>GIÁ TRỊ PHỤ LỤC 13 - HĐ 37/2018/HĐ/OIC-SEAREE ký ngày 07/02/2018</v>
          </cell>
        </row>
      </sheetData>
      <sheetData sheetId="4597">
        <row r="1">
          <cell r="A1" t="str">
            <v>GIÁ TRỊ PHỤ LỤC 13 - HĐ 37/2018/HĐ/OIC-SEAREE ký ngày 07/02/2018</v>
          </cell>
        </row>
      </sheetData>
      <sheetData sheetId="4598">
        <row r="1">
          <cell r="A1" t="str">
            <v>GIÁ TRỊ PHỤ LỤC 13 - HĐ 37/2018/HĐ/OIC-SEAREE ký ngày 07/02/2018</v>
          </cell>
        </row>
      </sheetData>
      <sheetData sheetId="4599">
        <row r="1">
          <cell r="A1" t="str">
            <v>GIÁ TRỊ PHỤ LỤC 13 - HĐ 37/2018/HĐ/OIC-SEAREE ký ngày 07/02/2018</v>
          </cell>
        </row>
      </sheetData>
      <sheetData sheetId="4600">
        <row r="1">
          <cell r="A1" t="str">
            <v>GIÁ TRỊ PHỤ LỤC 13 - HĐ 37/2018/HĐ/OIC-SEAREE ký ngày 07/02/2018</v>
          </cell>
        </row>
      </sheetData>
      <sheetData sheetId="4601">
        <row r="1">
          <cell r="A1" t="str">
            <v>GIÁ TRỊ PHỤ LỤC 13 - HĐ 37/2018/HĐ/OIC-SEAREE ký ngày 07/02/2018</v>
          </cell>
        </row>
      </sheetData>
      <sheetData sheetId="4602">
        <row r="1">
          <cell r="A1" t="str">
            <v>GIÁ TRỊ PHỤ LỤC 13 - HĐ 37/2018/HĐ/OIC-SEAREE ký ngày 07/02/2018</v>
          </cell>
        </row>
      </sheetData>
      <sheetData sheetId="4603">
        <row r="1">
          <cell r="A1" t="str">
            <v>GIÁ TRỊ PHỤ LỤC 13 - HĐ 37/2018/HĐ/OIC-SEAREE ký ngày 07/02/2018</v>
          </cell>
        </row>
      </sheetData>
      <sheetData sheetId="4604">
        <row r="1">
          <cell r="A1" t="str">
            <v>GIÁ TRỊ PHỤ LỤC 13 - HĐ 37/2018/HĐ/OIC-SEAREE ký ngày 07/02/2018</v>
          </cell>
        </row>
      </sheetData>
      <sheetData sheetId="4605">
        <row r="1">
          <cell r="A1" t="str">
            <v>GIÁ TRỊ PHỤ LỤC 13 - HĐ 37/2018/HĐ/OIC-SEAREE ký ngày 07/02/2018</v>
          </cell>
        </row>
      </sheetData>
      <sheetData sheetId="4606">
        <row r="1">
          <cell r="A1" t="str">
            <v>GIÁ TRỊ PHỤ LỤC 13 - HĐ 37/2018/HĐ/OIC-SEAREE ký ngày 07/02/2018</v>
          </cell>
        </row>
      </sheetData>
      <sheetData sheetId="4607">
        <row r="1">
          <cell r="A1" t="str">
            <v>GIÁ TRỊ PHỤ LỤC 13 - HĐ 37/2018/HĐ/OIC-SEAREE ký ngày 07/02/2018</v>
          </cell>
        </row>
      </sheetData>
      <sheetData sheetId="4608">
        <row r="1">
          <cell r="A1" t="str">
            <v>GIÁ TRỊ PHỤ LỤC 13 - HĐ 37/2018/HĐ/OIC-SEAREE ký ngày 07/02/2018</v>
          </cell>
        </row>
      </sheetData>
      <sheetData sheetId="4609">
        <row r="1">
          <cell r="A1" t="str">
            <v>GIÁ TRỊ PHỤ LỤC 13 - HĐ 37/2018/HĐ/OIC-SEAREE ký ngày 07/02/2018</v>
          </cell>
        </row>
      </sheetData>
      <sheetData sheetId="4610">
        <row r="1">
          <cell r="A1" t="str">
            <v>GIÁ TRỊ PHỤ LỤC 13 - HĐ 37/2018/HĐ/OIC-SEAREE ký ngày 07/02/2018</v>
          </cell>
        </row>
      </sheetData>
      <sheetData sheetId="4611">
        <row r="1">
          <cell r="A1" t="str">
            <v>GIÁ TRỊ PHỤ LỤC 13 - HĐ 37/2018/HĐ/OIC-SEAREE ký ngày 07/02/2018</v>
          </cell>
        </row>
      </sheetData>
      <sheetData sheetId="4612">
        <row r="1">
          <cell r="A1" t="str">
            <v>GIÁ TRỊ PHỤ LỤC 13 - HĐ 37/2018/HĐ/OIC-SEAREE ký ngày 07/02/2018</v>
          </cell>
        </row>
      </sheetData>
      <sheetData sheetId="4613">
        <row r="1">
          <cell r="A1" t="str">
            <v>GIÁ TRỊ PHỤ LỤC 13 - HĐ 37/2018/HĐ/OIC-SEAREE ký ngày 07/02/2018</v>
          </cell>
        </row>
      </sheetData>
      <sheetData sheetId="4614">
        <row r="1">
          <cell r="A1" t="str">
            <v>GIÁ TRỊ PHỤ LỤC 13 - HĐ 37/2018/HĐ/OIC-SEAREE ký ngày 07/02/2018</v>
          </cell>
        </row>
      </sheetData>
      <sheetData sheetId="4615">
        <row r="1">
          <cell r="A1" t="str">
            <v>GIÁ TRỊ PHỤ LỤC 13 - HĐ 37/2018/HĐ/OIC-SEAREE ký ngày 07/02/2018</v>
          </cell>
        </row>
      </sheetData>
      <sheetData sheetId="4616">
        <row r="1">
          <cell r="A1" t="str">
            <v>GIÁ TRỊ PHỤ LỤC 13 - HĐ 37/2018/HĐ/OIC-SEAREE ký ngày 07/02/2018</v>
          </cell>
        </row>
      </sheetData>
      <sheetData sheetId="4617">
        <row r="1">
          <cell r="A1" t="str">
            <v>GIÁ TRỊ PHỤ LỤC 13 - HĐ 37/2018/HĐ/OIC-SEAREE ký ngày 07/02/2018</v>
          </cell>
        </row>
      </sheetData>
      <sheetData sheetId="4618">
        <row r="1">
          <cell r="A1" t="str">
            <v>GIÁ TRỊ PHỤ LỤC 13 - HĐ 37/2018/HĐ/OIC-SEAREE ký ngày 07/02/2018</v>
          </cell>
        </row>
      </sheetData>
      <sheetData sheetId="4619">
        <row r="1">
          <cell r="A1" t="str">
            <v>GIÁ TRỊ PHỤ LỤC 13 - HĐ 37/2018/HĐ/OIC-SEAREE ký ngày 07/02/2018</v>
          </cell>
        </row>
      </sheetData>
      <sheetData sheetId="4620">
        <row r="1">
          <cell r="A1" t="str">
            <v>GIÁ TRỊ PHỤ LỤC 13 - HĐ 37/2018/HĐ/OIC-SEAREE ký ngày 07/02/2018</v>
          </cell>
        </row>
      </sheetData>
      <sheetData sheetId="4621">
        <row r="1">
          <cell r="A1" t="str">
            <v>GIÁ TRỊ PHỤ LỤC 13 - HĐ 37/2018/HĐ/OIC-SEAREE ký ngày 07/02/2018</v>
          </cell>
        </row>
      </sheetData>
      <sheetData sheetId="4622">
        <row r="1">
          <cell r="A1" t="str">
            <v>GIÁ TRỊ PHỤ LỤC 13 - HĐ 37/2018/HĐ/OIC-SEAREE ký ngày 07/02/2018</v>
          </cell>
        </row>
      </sheetData>
      <sheetData sheetId="4623">
        <row r="1">
          <cell r="A1" t="str">
            <v>GIÁ TRỊ PHỤ LỤC 13 - HĐ 37/2018/HĐ/OIC-SEAREE ký ngày 07/02/2018</v>
          </cell>
        </row>
      </sheetData>
      <sheetData sheetId="4624">
        <row r="1">
          <cell r="A1" t="str">
            <v>GIÁ TRỊ PHỤ LỤC 13 - HĐ 37/2018/HĐ/OIC-SEAREE ký ngày 07/02/2018</v>
          </cell>
        </row>
      </sheetData>
      <sheetData sheetId="4625">
        <row r="1">
          <cell r="A1" t="str">
            <v>GIÁ TRỊ PHỤ LỤC 13 - HĐ 37/2018/HĐ/OIC-SEAREE ký ngày 07/02/2018</v>
          </cell>
        </row>
      </sheetData>
      <sheetData sheetId="4626">
        <row r="1">
          <cell r="A1" t="str">
            <v>GIÁ TRỊ PHỤ LỤC 13 - HĐ 37/2018/HĐ/OIC-SEAREE ký ngày 07/02/2018</v>
          </cell>
        </row>
      </sheetData>
      <sheetData sheetId="4627">
        <row r="1">
          <cell r="A1" t="str">
            <v>GIÁ TRỊ PHỤ LỤC 13 - HĐ 37/2018/HĐ/OIC-SEAREE ký ngày 07/02/2018</v>
          </cell>
        </row>
      </sheetData>
      <sheetData sheetId="4628">
        <row r="1">
          <cell r="A1" t="str">
            <v>GIÁ TRỊ PHỤ LỤC 13 - HĐ 37/2018/HĐ/OIC-SEAREE ký ngày 07/02/2018</v>
          </cell>
        </row>
      </sheetData>
      <sheetData sheetId="4629">
        <row r="1">
          <cell r="A1" t="str">
            <v>GIÁ TRỊ PHỤ LỤC 13 - HĐ 37/2018/HĐ/OIC-SEAREE ký ngày 07/02/2018</v>
          </cell>
        </row>
      </sheetData>
      <sheetData sheetId="4630">
        <row r="1">
          <cell r="A1" t="str">
            <v>GIÁ TRỊ PHỤ LỤC 13 - HĐ 37/2018/HĐ/OIC-SEAREE ký ngày 07/02/2018</v>
          </cell>
        </row>
      </sheetData>
      <sheetData sheetId="4631">
        <row r="1">
          <cell r="A1" t="str">
            <v>GIÁ TRỊ PHỤ LỤC 13 - HĐ 37/2018/HĐ/OIC-SEAREE ký ngày 07/02/2018</v>
          </cell>
        </row>
      </sheetData>
      <sheetData sheetId="4632">
        <row r="1">
          <cell r="A1" t="str">
            <v>GIÁ TRỊ PHỤ LỤC 13 - HĐ 37/2018/HĐ/OIC-SEAREE ký ngày 07/02/2018</v>
          </cell>
        </row>
      </sheetData>
      <sheetData sheetId="4633">
        <row r="1">
          <cell r="A1" t="str">
            <v>GIÁ TRỊ PHỤ LỤC 13 - HĐ 37/2018/HĐ/OIC-SEAREE ký ngày 07/02/2018</v>
          </cell>
        </row>
      </sheetData>
      <sheetData sheetId="4634">
        <row r="1">
          <cell r="A1" t="str">
            <v>GIÁ TRỊ PHỤ LỤC 13 - HĐ 37/2018/HĐ/OIC-SEAREE ký ngày 07/02/2018</v>
          </cell>
        </row>
      </sheetData>
      <sheetData sheetId="4635">
        <row r="1">
          <cell r="A1" t="str">
            <v>GIÁ TRỊ PHỤ LỤC 13 - HĐ 37/2018/HĐ/OIC-SEAREE ký ngày 07/02/2018</v>
          </cell>
        </row>
      </sheetData>
      <sheetData sheetId="4636">
        <row r="1">
          <cell r="A1" t="str">
            <v>GIÁ TRỊ PHỤ LỤC 13 - HĐ 37/2018/HĐ/OIC-SEAREE ký ngày 07/02/2018</v>
          </cell>
        </row>
      </sheetData>
      <sheetData sheetId="4637">
        <row r="1">
          <cell r="A1" t="str">
            <v>GIÁ TRỊ PHỤ LỤC 13 - HĐ 37/2018/HĐ/OIC-SEAREE ký ngày 07/02/2018</v>
          </cell>
        </row>
      </sheetData>
      <sheetData sheetId="4638">
        <row r="1">
          <cell r="A1" t="str">
            <v>GIÁ TRỊ PHỤ LỤC 13 - HĐ 37/2018/HĐ/OIC-SEAREE ký ngày 07/02/2018</v>
          </cell>
        </row>
      </sheetData>
      <sheetData sheetId="4639">
        <row r="1">
          <cell r="A1" t="str">
            <v>GIÁ TRỊ PHỤ LỤC 13 - HĐ 37/2018/HĐ/OIC-SEAREE ký ngày 07/02/2018</v>
          </cell>
        </row>
      </sheetData>
      <sheetData sheetId="4640">
        <row r="1">
          <cell r="A1" t="str">
            <v>GIÁ TRỊ PHỤ LỤC 13 - HĐ 37/2018/HĐ/OIC-SEAREE ký ngày 07/02/2018</v>
          </cell>
        </row>
      </sheetData>
      <sheetData sheetId="4641">
        <row r="1">
          <cell r="A1" t="str">
            <v>GIÁ TRỊ PHỤ LỤC 13 - HĐ 37/2018/HĐ/OIC-SEAREE ký ngày 07/02/2018</v>
          </cell>
        </row>
      </sheetData>
      <sheetData sheetId="4642">
        <row r="1">
          <cell r="A1" t="str">
            <v>GIÁ TRỊ PHỤ LỤC 13 - HĐ 37/2018/HĐ/OIC-SEAREE ký ngày 07/02/2018</v>
          </cell>
        </row>
      </sheetData>
      <sheetData sheetId="4643">
        <row r="1">
          <cell r="A1" t="str">
            <v>GIÁ TRỊ PHỤ LỤC 13 - HĐ 37/2018/HĐ/OIC-SEAREE ký ngày 07/02/2018</v>
          </cell>
        </row>
      </sheetData>
      <sheetData sheetId="4644">
        <row r="1">
          <cell r="A1" t="str">
            <v>GIÁ TRỊ PHỤ LỤC 13 - HĐ 37/2018/HĐ/OIC-SEAREE ký ngày 07/02/2018</v>
          </cell>
        </row>
      </sheetData>
      <sheetData sheetId="4645">
        <row r="1">
          <cell r="A1" t="str">
            <v>GIÁ TRỊ PHỤ LỤC 13 - HĐ 37/2018/HĐ/OIC-SEAREE ký ngày 07/02/2018</v>
          </cell>
        </row>
      </sheetData>
      <sheetData sheetId="4646">
        <row r="1">
          <cell r="A1" t="str">
            <v>GIÁ TRỊ PHỤ LỤC 13 - HĐ 37/2018/HĐ/OIC-SEAREE ký ngày 07/02/2018</v>
          </cell>
        </row>
      </sheetData>
      <sheetData sheetId="4647">
        <row r="1">
          <cell r="A1" t="str">
            <v>GIÁ TRỊ PHỤ LỤC 13 - HĐ 37/2018/HĐ/OIC-SEAREE ký ngày 07/02/2018</v>
          </cell>
        </row>
      </sheetData>
      <sheetData sheetId="4648">
        <row r="1">
          <cell r="A1" t="str">
            <v>GIÁ TRỊ PHỤ LỤC 13 - HĐ 37/2018/HĐ/OIC-SEAREE ký ngày 07/02/2018</v>
          </cell>
        </row>
      </sheetData>
      <sheetData sheetId="4649">
        <row r="1">
          <cell r="A1" t="str">
            <v>GIÁ TRỊ PHỤ LỤC 13 - HĐ 37/2018/HĐ/OIC-SEAREE ký ngày 07/02/2018</v>
          </cell>
        </row>
      </sheetData>
      <sheetData sheetId="4650">
        <row r="1">
          <cell r="A1" t="str">
            <v>GIÁ TRỊ PHỤ LỤC 13 - HĐ 37/2018/HĐ/OIC-SEAREE ký ngày 07/02/2018</v>
          </cell>
        </row>
      </sheetData>
      <sheetData sheetId="4651">
        <row r="1">
          <cell r="A1" t="str">
            <v>GIÁ TRỊ PHỤ LỤC 13 - HĐ 37/2018/HĐ/OIC-SEAREE ký ngày 07/02/2018</v>
          </cell>
        </row>
      </sheetData>
      <sheetData sheetId="4652">
        <row r="1">
          <cell r="A1" t="str">
            <v>GIÁ TRỊ PHỤ LỤC 13 - HĐ 37/2018/HĐ/OIC-SEAREE ký ngày 07/02/2018</v>
          </cell>
        </row>
      </sheetData>
      <sheetData sheetId="4653">
        <row r="1">
          <cell r="A1" t="str">
            <v>GIÁ TRỊ PHỤ LỤC 13 - HĐ 37/2018/HĐ/OIC-SEAREE ký ngày 07/02/2018</v>
          </cell>
        </row>
      </sheetData>
      <sheetData sheetId="4654">
        <row r="1">
          <cell r="A1" t="str">
            <v>GIÁ TRỊ PHỤ LỤC 13 - HĐ 37/2018/HĐ/OIC-SEAREE ký ngày 07/02/2018</v>
          </cell>
        </row>
      </sheetData>
      <sheetData sheetId="4655">
        <row r="1">
          <cell r="A1" t="str">
            <v>GIÁ TRỊ PHỤ LỤC 13 - HĐ 37/2018/HĐ/OIC-SEAREE ký ngày 07/02/2018</v>
          </cell>
        </row>
      </sheetData>
      <sheetData sheetId="4656">
        <row r="1">
          <cell r="A1" t="str">
            <v>GIÁ TRỊ PHỤ LỤC 13 - HĐ 37/2018/HĐ/OIC-SEAREE ký ngày 07/02/2018</v>
          </cell>
        </row>
      </sheetData>
      <sheetData sheetId="4657">
        <row r="1">
          <cell r="A1" t="str">
            <v>GIÁ TRỊ PHỤ LỤC 13 - HĐ 37/2018/HĐ/OIC-SEAREE ký ngày 07/02/2018</v>
          </cell>
        </row>
      </sheetData>
      <sheetData sheetId="4658">
        <row r="1">
          <cell r="A1" t="str">
            <v>GIÁ TRỊ PHỤ LỤC 13 - HĐ 37/2018/HĐ/OIC-SEAREE ký ngày 07/02/2018</v>
          </cell>
        </row>
      </sheetData>
      <sheetData sheetId="4659">
        <row r="1">
          <cell r="A1" t="str">
            <v>GIÁ TRỊ PHỤ LỤC 13 - HĐ 37/2018/HĐ/OIC-SEAREE ký ngày 07/02/2018</v>
          </cell>
        </row>
      </sheetData>
      <sheetData sheetId="4660">
        <row r="1">
          <cell r="A1" t="str">
            <v>GIÁ TRỊ PHỤ LỤC 13 - HĐ 37/2018/HĐ/OIC-SEAREE ký ngày 07/02/2018</v>
          </cell>
        </row>
      </sheetData>
      <sheetData sheetId="4661">
        <row r="1">
          <cell r="A1" t="str">
            <v>GIÁ TRỊ PHỤ LỤC 13 - HĐ 37/2018/HĐ/OIC-SEAREE ký ngày 07/02/2018</v>
          </cell>
        </row>
      </sheetData>
      <sheetData sheetId="4662">
        <row r="1">
          <cell r="A1" t="str">
            <v>GIÁ TRỊ PHỤ LỤC 13 - HĐ 37/2018/HĐ/OIC-SEAREE ký ngày 07/02/2018</v>
          </cell>
        </row>
      </sheetData>
      <sheetData sheetId="4663">
        <row r="1">
          <cell r="A1" t="str">
            <v>GIÁ TRỊ PHỤ LỤC 13 - HĐ 37/2018/HĐ/OIC-SEAREE ký ngày 07/02/2018</v>
          </cell>
        </row>
      </sheetData>
      <sheetData sheetId="4664">
        <row r="1">
          <cell r="A1" t="str">
            <v>GIÁ TRỊ PHỤ LỤC 13 - HĐ 37/2018/HĐ/OIC-SEAREE ký ngày 07/02/2018</v>
          </cell>
        </row>
      </sheetData>
      <sheetData sheetId="4665">
        <row r="1">
          <cell r="A1" t="str">
            <v>GIÁ TRỊ PHỤ LỤC 13 - HĐ 37/2018/HĐ/OIC-SEAREE ký ngày 07/02/2018</v>
          </cell>
        </row>
      </sheetData>
      <sheetData sheetId="4666">
        <row r="1">
          <cell r="A1" t="str">
            <v>GIÁ TRỊ PHỤ LỤC 13 - HĐ 37/2018/HĐ/OIC-SEAREE ký ngày 07/02/2018</v>
          </cell>
        </row>
      </sheetData>
      <sheetData sheetId="4667">
        <row r="1">
          <cell r="A1" t="str">
            <v>GIÁ TRỊ PHỤ LỤC 13 - HĐ 37/2018/HĐ/OIC-SEAREE ký ngày 07/02/2018</v>
          </cell>
        </row>
      </sheetData>
      <sheetData sheetId="4668">
        <row r="1">
          <cell r="A1" t="str">
            <v>GIÁ TRỊ PHỤ LỤC 13 - HĐ 37/2018/HĐ/OIC-SEAREE ký ngày 07/02/2018</v>
          </cell>
        </row>
      </sheetData>
      <sheetData sheetId="4669">
        <row r="1">
          <cell r="A1" t="str">
            <v>GIÁ TRỊ PHỤ LỤC 13 - HĐ 37/2018/HĐ/OIC-SEAREE ký ngày 07/02/2018</v>
          </cell>
        </row>
      </sheetData>
      <sheetData sheetId="4670">
        <row r="1">
          <cell r="A1" t="str">
            <v>GIÁ TRỊ PHỤ LỤC 13 - HĐ 37/2018/HĐ/OIC-SEAREE ký ngày 07/02/2018</v>
          </cell>
        </row>
      </sheetData>
      <sheetData sheetId="4671">
        <row r="1">
          <cell r="A1" t="str">
            <v>GIÁ TRỊ PHỤ LỤC 13 - HĐ 37/2018/HĐ/OIC-SEAREE ký ngày 07/02/2018</v>
          </cell>
        </row>
      </sheetData>
      <sheetData sheetId="4672">
        <row r="1">
          <cell r="A1" t="str">
            <v>GIÁ TRỊ PHỤ LỤC 13 - HĐ 37/2018/HĐ/OIC-SEAREE ký ngày 07/02/2018</v>
          </cell>
        </row>
      </sheetData>
      <sheetData sheetId="4673">
        <row r="1">
          <cell r="A1" t="str">
            <v>GIÁ TRỊ PHỤ LỤC 13 - HĐ 37/2018/HĐ/OIC-SEAREE ký ngày 07/02/2018</v>
          </cell>
        </row>
      </sheetData>
      <sheetData sheetId="4674">
        <row r="1">
          <cell r="A1" t="str">
            <v>GIÁ TRỊ PHỤ LỤC 13 - HĐ 37/2018/HĐ/OIC-SEAREE ký ngày 07/02/2018</v>
          </cell>
        </row>
      </sheetData>
      <sheetData sheetId="4675">
        <row r="1">
          <cell r="A1" t="str">
            <v>GIÁ TRỊ PHỤ LỤC 13 - HĐ 37/2018/HĐ/OIC-SEAREE ký ngày 07/02/2018</v>
          </cell>
        </row>
      </sheetData>
      <sheetData sheetId="4676">
        <row r="1">
          <cell r="A1" t="str">
            <v>GIÁ TRỊ PHỤ LỤC 13 - HĐ 37/2018/HĐ/OIC-SEAREE ký ngày 07/02/2018</v>
          </cell>
        </row>
      </sheetData>
      <sheetData sheetId="4677">
        <row r="1">
          <cell r="A1" t="str">
            <v>GIÁ TRỊ PHỤ LỤC 13 - HĐ 37/2018/HĐ/OIC-SEAREE ký ngày 07/02/2018</v>
          </cell>
        </row>
      </sheetData>
      <sheetData sheetId="4678">
        <row r="1">
          <cell r="A1" t="str">
            <v>GIÁ TRỊ PHỤ LỤC 13 - HĐ 37/2018/HĐ/OIC-SEAREE ký ngày 07/02/2018</v>
          </cell>
        </row>
      </sheetData>
      <sheetData sheetId="4679">
        <row r="1">
          <cell r="A1" t="str">
            <v>GIÁ TRỊ PHỤ LỤC 13 - HĐ 37/2018/HĐ/OIC-SEAREE ký ngày 07/02/2018</v>
          </cell>
        </row>
      </sheetData>
      <sheetData sheetId="4680">
        <row r="1">
          <cell r="A1" t="str">
            <v>GIÁ TRỊ PHỤ LỤC 13 - HĐ 37/2018/HĐ/OIC-SEAREE ký ngày 07/02/2018</v>
          </cell>
        </row>
      </sheetData>
      <sheetData sheetId="4681">
        <row r="1">
          <cell r="A1" t="str">
            <v>GIÁ TRỊ PHỤ LỤC 13 - HĐ 37/2018/HĐ/OIC-SEAREE ký ngày 07/02/2018</v>
          </cell>
        </row>
      </sheetData>
      <sheetData sheetId="4682">
        <row r="1">
          <cell r="A1" t="str">
            <v>GIÁ TRỊ PHỤ LỤC 13 - HĐ 37/2018/HĐ/OIC-SEAREE ký ngày 07/02/2018</v>
          </cell>
        </row>
      </sheetData>
      <sheetData sheetId="4683">
        <row r="1">
          <cell r="A1" t="str">
            <v>GIÁ TRỊ PHỤ LỤC 13 - HĐ 37/2018/HĐ/OIC-SEAREE ký ngày 07/02/2018</v>
          </cell>
        </row>
      </sheetData>
      <sheetData sheetId="4684">
        <row r="1">
          <cell r="A1" t="str">
            <v>GIÁ TRỊ PHỤ LỤC 13 - HĐ 37/2018/HĐ/OIC-SEAREE ký ngày 07/02/2018</v>
          </cell>
        </row>
      </sheetData>
      <sheetData sheetId="4685">
        <row r="1">
          <cell r="A1" t="str">
            <v>GIÁ TRỊ PHỤ LỤC 13 - HĐ 37/2018/HĐ/OIC-SEAREE ký ngày 07/02/2018</v>
          </cell>
        </row>
      </sheetData>
      <sheetData sheetId="4686">
        <row r="1">
          <cell r="A1" t="str">
            <v>GIÁ TRỊ PHỤ LỤC 13 - HĐ 37/2018/HĐ/OIC-SEAREE ký ngày 07/02/2018</v>
          </cell>
        </row>
      </sheetData>
      <sheetData sheetId="4687">
        <row r="1">
          <cell r="A1" t="str">
            <v>GIÁ TRỊ PHỤ LỤC 13 - HĐ 37/2018/HĐ/OIC-SEAREE ký ngày 07/02/2018</v>
          </cell>
        </row>
      </sheetData>
      <sheetData sheetId="4688">
        <row r="1">
          <cell r="A1" t="str">
            <v>GIÁ TRỊ PHỤ LỤC 13 - HĐ 37/2018/HĐ/OIC-SEAREE ký ngày 07/02/2018</v>
          </cell>
        </row>
      </sheetData>
      <sheetData sheetId="4689">
        <row r="1">
          <cell r="A1" t="str">
            <v>GIÁ TRỊ PHỤ LỤC 13 - HĐ 37/2018/HĐ/OIC-SEAREE ký ngày 07/02/2018</v>
          </cell>
        </row>
      </sheetData>
      <sheetData sheetId="4690">
        <row r="1">
          <cell r="A1" t="str">
            <v>GIÁ TRỊ PHỤ LỤC 13 - HĐ 37/2018/HĐ/OIC-SEAREE ký ngày 07/02/2018</v>
          </cell>
        </row>
      </sheetData>
      <sheetData sheetId="4691">
        <row r="1">
          <cell r="A1" t="str">
            <v>GIÁ TRỊ PHỤ LỤC 13 - HĐ 37/2018/HĐ/OIC-SEAREE ký ngày 07/02/2018</v>
          </cell>
        </row>
      </sheetData>
      <sheetData sheetId="4692">
        <row r="1">
          <cell r="A1" t="str">
            <v>GIÁ TRỊ PHỤ LỤC 13 - HĐ 37/2018/HĐ/OIC-SEAREE ký ngày 07/02/2018</v>
          </cell>
        </row>
      </sheetData>
      <sheetData sheetId="4693">
        <row r="1">
          <cell r="A1" t="str">
            <v>GIÁ TRỊ PHỤ LỤC 13 - HĐ 37/2018/HĐ/OIC-SEAREE ký ngày 07/02/2018</v>
          </cell>
        </row>
      </sheetData>
      <sheetData sheetId="4694">
        <row r="1">
          <cell r="A1" t="str">
            <v>GIÁ TRỊ PHỤ LỤC 13 - HĐ 37/2018/HĐ/OIC-SEAREE ký ngày 07/02/2018</v>
          </cell>
        </row>
      </sheetData>
      <sheetData sheetId="4695">
        <row r="1">
          <cell r="A1" t="str">
            <v>GIÁ TRỊ PHỤ LỤC 13 - HĐ 37/2018/HĐ/OIC-SEAREE ký ngày 07/02/2018</v>
          </cell>
        </row>
      </sheetData>
      <sheetData sheetId="4696">
        <row r="1">
          <cell r="A1" t="str">
            <v>GIÁ TRỊ PHỤ LỤC 13 - HĐ 37/2018/HĐ/OIC-SEAREE ký ngày 07/02/2018</v>
          </cell>
        </row>
      </sheetData>
      <sheetData sheetId="4697">
        <row r="1">
          <cell r="A1" t="str">
            <v>GIÁ TRỊ PHỤ LỤC 13 - HĐ 37/2018/HĐ/OIC-SEAREE ký ngày 07/02/2018</v>
          </cell>
        </row>
      </sheetData>
      <sheetData sheetId="4698">
        <row r="1">
          <cell r="A1" t="str">
            <v>GIÁ TRỊ PHỤ LỤC 13 - HĐ 37/2018/HĐ/OIC-SEAREE ký ngày 07/02/2018</v>
          </cell>
        </row>
      </sheetData>
      <sheetData sheetId="4699">
        <row r="1">
          <cell r="A1" t="str">
            <v>GIÁ TRỊ PHỤ LỤC 13 - HĐ 37/2018/HĐ/OIC-SEAREE ký ngày 07/02/2018</v>
          </cell>
        </row>
      </sheetData>
      <sheetData sheetId="4700">
        <row r="1">
          <cell r="A1" t="str">
            <v>GIÁ TRỊ PHỤ LỤC 13 - HĐ 37/2018/HĐ/OIC-SEAREE ký ngày 07/02/2018</v>
          </cell>
        </row>
      </sheetData>
      <sheetData sheetId="4701">
        <row r="1">
          <cell r="A1" t="str">
            <v>GIÁ TRỊ PHỤ LỤC 13 - HĐ 37/2018/HĐ/OIC-SEAREE ký ngày 07/02/2018</v>
          </cell>
        </row>
      </sheetData>
      <sheetData sheetId="4702">
        <row r="1">
          <cell r="A1" t="str">
            <v>GIÁ TRỊ PHỤ LỤC 13 - HĐ 37/2018/HĐ/OIC-SEAREE ký ngày 07/02/2018</v>
          </cell>
        </row>
      </sheetData>
      <sheetData sheetId="4703">
        <row r="1">
          <cell r="A1" t="str">
            <v>GIÁ TRỊ PHỤ LỤC 13 - HĐ 37/2018/HĐ/OIC-SEAREE ký ngày 07/02/2018</v>
          </cell>
        </row>
      </sheetData>
      <sheetData sheetId="4704">
        <row r="1">
          <cell r="A1" t="str">
            <v>GIÁ TRỊ PHỤ LỤC 13 - HĐ 37/2018/HĐ/OIC-SEAREE ký ngày 07/02/2018</v>
          </cell>
        </row>
      </sheetData>
      <sheetData sheetId="4705">
        <row r="1">
          <cell r="A1" t="str">
            <v>GIÁ TRỊ PHỤ LỤC 13 - HĐ 37/2018/HĐ/OIC-SEAREE ký ngày 07/02/2018</v>
          </cell>
        </row>
      </sheetData>
      <sheetData sheetId="4706">
        <row r="1">
          <cell r="A1" t="str">
            <v>GIÁ TRỊ PHỤ LỤC 13 - HĐ 37/2018/HĐ/OIC-SEAREE ký ngày 07/02/2018</v>
          </cell>
        </row>
      </sheetData>
      <sheetData sheetId="4707">
        <row r="1">
          <cell r="A1" t="str">
            <v>GIÁ TRỊ PHỤ LỤC 13 - HĐ 37/2018/HĐ/OIC-SEAREE ký ngày 07/02/2018</v>
          </cell>
        </row>
      </sheetData>
      <sheetData sheetId="4708">
        <row r="1">
          <cell r="A1" t="str">
            <v>GIÁ TRỊ PHỤ LỤC 13 - HĐ 37/2018/HĐ/OIC-SEAREE ký ngày 07/02/2018</v>
          </cell>
        </row>
      </sheetData>
      <sheetData sheetId="4709">
        <row r="1">
          <cell r="A1" t="str">
            <v>GIÁ TRỊ PHỤ LỤC 13 - HĐ 37/2018/HĐ/OIC-SEAREE ký ngày 07/02/2018</v>
          </cell>
        </row>
      </sheetData>
      <sheetData sheetId="4710">
        <row r="1">
          <cell r="A1" t="str">
            <v>GIÁ TRỊ PHỤ LỤC 13 - HĐ 37/2018/HĐ/OIC-SEAREE ký ngày 07/02/2018</v>
          </cell>
        </row>
      </sheetData>
      <sheetData sheetId="4711">
        <row r="1">
          <cell r="A1" t="str">
            <v>GIÁ TRỊ PHỤ LỤC 13 - HĐ 37/2018/HĐ/OIC-SEAREE ký ngày 07/02/2018</v>
          </cell>
        </row>
      </sheetData>
      <sheetData sheetId="4712">
        <row r="1">
          <cell r="A1" t="str">
            <v>GIÁ TRỊ PHỤ LỤC 13 - HĐ 37/2018/HĐ/OIC-SEAREE ký ngày 07/02/2018</v>
          </cell>
        </row>
      </sheetData>
      <sheetData sheetId="4713">
        <row r="1">
          <cell r="A1" t="str">
            <v>GIÁ TRỊ PHỤ LỤC 13 - HĐ 37/2018/HĐ/OIC-SEAREE ký ngày 07/02/2018</v>
          </cell>
        </row>
      </sheetData>
      <sheetData sheetId="4714">
        <row r="1">
          <cell r="A1" t="str">
            <v>GIÁ TRỊ PHỤ LỤC 13 - HĐ 37/2018/HĐ/OIC-SEAREE ký ngày 07/02/2018</v>
          </cell>
        </row>
      </sheetData>
      <sheetData sheetId="4715">
        <row r="1">
          <cell r="A1" t="str">
            <v>GIÁ TRỊ PHỤ LỤC 13 - HĐ 37/2018/HĐ/OIC-SEAREE ký ngày 07/02/2018</v>
          </cell>
        </row>
      </sheetData>
      <sheetData sheetId="4716">
        <row r="1">
          <cell r="A1" t="str">
            <v>GIÁ TRỊ PHỤ LỤC 13 - HĐ 37/2018/HĐ/OIC-SEAREE ký ngày 07/02/2018</v>
          </cell>
        </row>
      </sheetData>
      <sheetData sheetId="4717">
        <row r="1">
          <cell r="A1" t="str">
            <v>GIÁ TRỊ PHỤ LỤC 13 - HĐ 37/2018/HĐ/OIC-SEAREE ký ngày 07/02/2018</v>
          </cell>
        </row>
      </sheetData>
      <sheetData sheetId="4718">
        <row r="1">
          <cell r="A1" t="str">
            <v>GIÁ TRỊ PHỤ LỤC 13 - HĐ 37/2018/HĐ/OIC-SEAREE ký ngày 07/02/2018</v>
          </cell>
        </row>
      </sheetData>
      <sheetData sheetId="4719">
        <row r="1">
          <cell r="A1" t="str">
            <v>GIÁ TRỊ PHỤ LỤC 13 - HĐ 37/2018/HĐ/OIC-SEAREE ký ngày 07/02/2018</v>
          </cell>
        </row>
      </sheetData>
      <sheetData sheetId="4720">
        <row r="1">
          <cell r="A1" t="str">
            <v>GIÁ TRỊ PHỤ LỤC 13 - HĐ 37/2018/HĐ/OIC-SEAREE ký ngày 07/02/2018</v>
          </cell>
        </row>
      </sheetData>
      <sheetData sheetId="4721">
        <row r="1">
          <cell r="A1" t="str">
            <v>Linksshape LTD</v>
          </cell>
        </row>
      </sheetData>
      <sheetData sheetId="4722">
        <row r="1">
          <cell r="A1" t="str">
            <v>GIÁ TRỊ PHỤ LỤC 13 - HĐ 37/2018/HĐ/OIC-SEAREE ký ngày 07/02/2018</v>
          </cell>
        </row>
      </sheetData>
      <sheetData sheetId="4723">
        <row r="1">
          <cell r="A1" t="str">
            <v>GIÁ TRỊ PHỤ LỤC 13 - HĐ 37/2018/HĐ/OIC-SEAREE ký ngày 07/02/2018</v>
          </cell>
        </row>
      </sheetData>
      <sheetData sheetId="4724">
        <row r="1">
          <cell r="A1" t="str">
            <v>Linksshape LTD</v>
          </cell>
        </row>
      </sheetData>
      <sheetData sheetId="4725">
        <row r="1">
          <cell r="A1" t="str">
            <v>Linksshape LTD</v>
          </cell>
        </row>
      </sheetData>
      <sheetData sheetId="4726">
        <row r="1">
          <cell r="A1" t="str">
            <v>GIÁ TRỊ PHỤ LỤC 13 - HĐ 37/2018/HĐ/OIC-SEAREE ký ngày 07/02/2018</v>
          </cell>
        </row>
      </sheetData>
      <sheetData sheetId="4727">
        <row r="1">
          <cell r="A1" t="str">
            <v>GIÁ TRỊ PHỤ LỤC 13 - HĐ 37/2018/HĐ/OIC-SEAREE ký ngày 07/02/2018</v>
          </cell>
        </row>
      </sheetData>
      <sheetData sheetId="4728">
        <row r="1">
          <cell r="A1" t="str">
            <v>Linksshape LTD</v>
          </cell>
        </row>
      </sheetData>
      <sheetData sheetId="4729">
        <row r="1">
          <cell r="A1" t="str">
            <v>GIÁ TRỊ PHỤ LỤC 13 - HĐ 37/2018/HĐ/OIC-SEAREE ký ngày 07/02/2018</v>
          </cell>
        </row>
      </sheetData>
      <sheetData sheetId="4730">
        <row r="1">
          <cell r="A1" t="str">
            <v>GIÁ TRỊ PHỤ LỤC 13 - HĐ 37/2018/HĐ/OIC-SEAREE ký ngày 07/02/2018</v>
          </cell>
        </row>
      </sheetData>
      <sheetData sheetId="4731">
        <row r="1">
          <cell r="A1" t="str">
            <v>GIÁ TRỊ PHỤ LỤC 13 - HĐ 37/2018/HĐ/OIC-SEAREE ký ngày 07/02/2018</v>
          </cell>
        </row>
      </sheetData>
      <sheetData sheetId="4732">
        <row r="1">
          <cell r="A1" t="str">
            <v>GIÁ TRỊ PHỤ LỤC 13 - HĐ 37/2018/HĐ/OIC-SEAREE ký ngày 07/02/2018</v>
          </cell>
        </row>
      </sheetData>
      <sheetData sheetId="4733">
        <row r="1">
          <cell r="A1" t="str">
            <v>GIÁ TRỊ PHỤ LỤC 13 - HĐ 37/2018/HĐ/OIC-SEAREE ký ngày 07/02/2018</v>
          </cell>
        </row>
      </sheetData>
      <sheetData sheetId="4734">
        <row r="1">
          <cell r="A1" t="str">
            <v>Linksshape LTD</v>
          </cell>
        </row>
      </sheetData>
      <sheetData sheetId="4735">
        <row r="1">
          <cell r="A1" t="str">
            <v>Linksshape LTD</v>
          </cell>
        </row>
      </sheetData>
      <sheetData sheetId="4736">
        <row r="1">
          <cell r="A1" t="str">
            <v>Linksshape LTD</v>
          </cell>
        </row>
      </sheetData>
      <sheetData sheetId="4737">
        <row r="1">
          <cell r="A1" t="str">
            <v>Linksshape LTD</v>
          </cell>
        </row>
      </sheetData>
      <sheetData sheetId="4738">
        <row r="1">
          <cell r="A1" t="str">
            <v>Linksshape LTD</v>
          </cell>
        </row>
      </sheetData>
      <sheetData sheetId="4739">
        <row r="1">
          <cell r="A1" t="str">
            <v>Linksshape LTD</v>
          </cell>
        </row>
      </sheetData>
      <sheetData sheetId="4740">
        <row r="1">
          <cell r="A1" t="str">
            <v>Linksshape LTD</v>
          </cell>
        </row>
      </sheetData>
      <sheetData sheetId="4741">
        <row r="1">
          <cell r="A1" t="str">
            <v>Linksshape LTD</v>
          </cell>
        </row>
      </sheetData>
      <sheetData sheetId="4742">
        <row r="1">
          <cell r="A1" t="str">
            <v>Linksshape LTD</v>
          </cell>
        </row>
      </sheetData>
      <sheetData sheetId="4743">
        <row r="1">
          <cell r="A1" t="str">
            <v>Linksshape LTD</v>
          </cell>
        </row>
      </sheetData>
      <sheetData sheetId="4744">
        <row r="1">
          <cell r="A1" t="str">
            <v>Linksshape LTD</v>
          </cell>
        </row>
      </sheetData>
      <sheetData sheetId="4745">
        <row r="1">
          <cell r="A1" t="str">
            <v>Linksshape LTD</v>
          </cell>
        </row>
      </sheetData>
      <sheetData sheetId="4746">
        <row r="1">
          <cell r="A1" t="str">
            <v>Linksshape LTD</v>
          </cell>
        </row>
      </sheetData>
      <sheetData sheetId="4747">
        <row r="1">
          <cell r="A1" t="str">
            <v>GIÁ TRỊ PHỤ LỤC 13 - HĐ 37/2018/HĐ/OIC-SEAREE ký ngày 07/02/2018</v>
          </cell>
        </row>
      </sheetData>
      <sheetData sheetId="4748">
        <row r="1">
          <cell r="A1" t="str">
            <v>Linksshape LTD</v>
          </cell>
        </row>
      </sheetData>
      <sheetData sheetId="4749">
        <row r="1">
          <cell r="A1" t="str">
            <v>Linksshape LTD</v>
          </cell>
        </row>
      </sheetData>
      <sheetData sheetId="4750">
        <row r="1">
          <cell r="A1" t="str">
            <v>Linksshape LTD</v>
          </cell>
        </row>
      </sheetData>
      <sheetData sheetId="4751">
        <row r="1">
          <cell r="A1" t="str">
            <v>Linksshape LTD</v>
          </cell>
        </row>
      </sheetData>
      <sheetData sheetId="4752">
        <row r="1">
          <cell r="A1" t="str">
            <v>Linksshape LTD</v>
          </cell>
        </row>
      </sheetData>
      <sheetData sheetId="4753">
        <row r="1">
          <cell r="A1" t="str">
            <v>Linksshape LTD</v>
          </cell>
        </row>
      </sheetData>
      <sheetData sheetId="4754">
        <row r="1">
          <cell r="A1" t="str">
            <v>Linksshape LTD</v>
          </cell>
        </row>
      </sheetData>
      <sheetData sheetId="4755">
        <row r="1">
          <cell r="A1" t="str">
            <v>Linksshape LTD</v>
          </cell>
        </row>
      </sheetData>
      <sheetData sheetId="4756">
        <row r="1">
          <cell r="A1" t="str">
            <v>Linksshape LTD</v>
          </cell>
        </row>
      </sheetData>
      <sheetData sheetId="4757">
        <row r="1">
          <cell r="A1" t="str">
            <v>Linksshape LTD</v>
          </cell>
        </row>
      </sheetData>
      <sheetData sheetId="4758">
        <row r="1">
          <cell r="A1" t="str">
            <v>Linksshape LTD</v>
          </cell>
        </row>
      </sheetData>
      <sheetData sheetId="4759">
        <row r="1">
          <cell r="A1" t="str">
            <v>Linksshape LTD</v>
          </cell>
        </row>
      </sheetData>
      <sheetData sheetId="4760">
        <row r="1">
          <cell r="A1" t="str">
            <v>Linksshape LTD</v>
          </cell>
        </row>
      </sheetData>
      <sheetData sheetId="4761">
        <row r="1">
          <cell r="A1" t="str">
            <v>Linksshape LTD</v>
          </cell>
        </row>
      </sheetData>
      <sheetData sheetId="4762">
        <row r="1">
          <cell r="A1" t="str">
            <v>Linksshape LTD</v>
          </cell>
        </row>
      </sheetData>
      <sheetData sheetId="4763">
        <row r="1">
          <cell r="A1" t="str">
            <v>Linksshape LTD</v>
          </cell>
        </row>
      </sheetData>
      <sheetData sheetId="4764">
        <row r="1">
          <cell r="A1" t="str">
            <v>Linksshape LTD</v>
          </cell>
        </row>
      </sheetData>
      <sheetData sheetId="4765">
        <row r="1">
          <cell r="A1" t="str">
            <v>Linksshape LTD</v>
          </cell>
        </row>
      </sheetData>
      <sheetData sheetId="4766">
        <row r="1">
          <cell r="A1" t="str">
            <v>Linksshape LTD</v>
          </cell>
        </row>
      </sheetData>
      <sheetData sheetId="4767">
        <row r="1">
          <cell r="A1" t="str">
            <v>Linksshape LTD</v>
          </cell>
        </row>
      </sheetData>
      <sheetData sheetId="4768">
        <row r="1">
          <cell r="A1" t="str">
            <v>Linksshape LTD</v>
          </cell>
        </row>
      </sheetData>
      <sheetData sheetId="4769">
        <row r="1">
          <cell r="A1" t="str">
            <v>Linksshape LTD</v>
          </cell>
        </row>
      </sheetData>
      <sheetData sheetId="4770">
        <row r="1">
          <cell r="A1" t="str">
            <v>Linksshape LTD</v>
          </cell>
        </row>
      </sheetData>
      <sheetData sheetId="4771">
        <row r="1">
          <cell r="A1" t="str">
            <v>Linksshape LTD</v>
          </cell>
        </row>
      </sheetData>
      <sheetData sheetId="4772">
        <row r="1">
          <cell r="A1" t="str">
            <v>Linksshape LTD</v>
          </cell>
        </row>
      </sheetData>
      <sheetData sheetId="4773">
        <row r="1">
          <cell r="A1" t="str">
            <v>Linksshape LTD</v>
          </cell>
        </row>
      </sheetData>
      <sheetData sheetId="4774">
        <row r="1">
          <cell r="A1" t="str">
            <v>Linksshape LTD</v>
          </cell>
        </row>
      </sheetData>
      <sheetData sheetId="4775">
        <row r="1">
          <cell r="A1" t="str">
            <v>Linksshape LTD</v>
          </cell>
        </row>
      </sheetData>
      <sheetData sheetId="4776">
        <row r="1">
          <cell r="A1" t="str">
            <v>Linksshape LTD</v>
          </cell>
        </row>
      </sheetData>
      <sheetData sheetId="4777">
        <row r="1">
          <cell r="A1" t="str">
            <v>Linksshape LTD</v>
          </cell>
        </row>
      </sheetData>
      <sheetData sheetId="4778">
        <row r="1">
          <cell r="A1" t="str">
            <v>Linksshape LTD</v>
          </cell>
        </row>
      </sheetData>
      <sheetData sheetId="4779">
        <row r="1">
          <cell r="A1" t="str">
            <v>Linksshape LTD</v>
          </cell>
        </row>
      </sheetData>
      <sheetData sheetId="4780">
        <row r="1">
          <cell r="A1" t="str">
            <v>Linksshape LTD</v>
          </cell>
        </row>
      </sheetData>
      <sheetData sheetId="4781">
        <row r="1">
          <cell r="A1" t="str">
            <v>Linksshape LTD</v>
          </cell>
        </row>
      </sheetData>
      <sheetData sheetId="4782">
        <row r="1">
          <cell r="A1" t="str">
            <v>Linksshape LTD</v>
          </cell>
        </row>
      </sheetData>
      <sheetData sheetId="4783">
        <row r="1">
          <cell r="A1" t="str">
            <v>Linksshape LTD</v>
          </cell>
        </row>
      </sheetData>
      <sheetData sheetId="4784">
        <row r="1">
          <cell r="A1" t="str">
            <v>Linksshape LTD</v>
          </cell>
        </row>
      </sheetData>
      <sheetData sheetId="4785">
        <row r="1">
          <cell r="A1" t="str">
            <v>Linksshape LTD</v>
          </cell>
        </row>
      </sheetData>
      <sheetData sheetId="4786">
        <row r="1">
          <cell r="A1" t="str">
            <v>Linksshape LTD</v>
          </cell>
        </row>
      </sheetData>
      <sheetData sheetId="4787">
        <row r="1">
          <cell r="A1" t="str">
            <v>Linksshape LTD</v>
          </cell>
        </row>
      </sheetData>
      <sheetData sheetId="4788">
        <row r="1">
          <cell r="A1" t="str">
            <v>Linksshape LTD</v>
          </cell>
        </row>
      </sheetData>
      <sheetData sheetId="4789">
        <row r="1">
          <cell r="A1" t="str">
            <v>Linksshape LTD</v>
          </cell>
        </row>
      </sheetData>
      <sheetData sheetId="4790">
        <row r="1">
          <cell r="A1" t="str">
            <v>Linksshape LTD</v>
          </cell>
        </row>
      </sheetData>
      <sheetData sheetId="4791">
        <row r="1">
          <cell r="A1" t="str">
            <v>Linksshape LTD</v>
          </cell>
        </row>
      </sheetData>
      <sheetData sheetId="4792">
        <row r="1">
          <cell r="A1" t="str">
            <v>Linksshape LTD</v>
          </cell>
        </row>
      </sheetData>
      <sheetData sheetId="4793">
        <row r="1">
          <cell r="A1" t="str">
            <v>Linksshape LTD</v>
          </cell>
        </row>
      </sheetData>
      <sheetData sheetId="4794">
        <row r="1">
          <cell r="A1" t="str">
            <v>GIÁ TRỊ PHỤ LỤC 13 - HĐ 37/2018/HĐ/OIC-SEAREE ký ngày 07/02/2018</v>
          </cell>
        </row>
      </sheetData>
      <sheetData sheetId="4795">
        <row r="1">
          <cell r="A1" t="str">
            <v>Linksshape LTD</v>
          </cell>
        </row>
      </sheetData>
      <sheetData sheetId="4796">
        <row r="1">
          <cell r="A1" t="str">
            <v>Linksshape LTD</v>
          </cell>
        </row>
      </sheetData>
      <sheetData sheetId="4797">
        <row r="1">
          <cell r="A1" t="str">
            <v>GIÁ TRỊ PHỤ LỤC 13 - HĐ 37/2018/HĐ/OIC-SEAREE ký ngày 07/02/2018</v>
          </cell>
        </row>
      </sheetData>
      <sheetData sheetId="4798">
        <row r="1">
          <cell r="A1" t="str">
            <v>GIÁ TRỊ PHỤ LỤC 13 - HĐ 37/2018/HĐ/OIC-SEAREE ký ngày 07/02/2018</v>
          </cell>
        </row>
      </sheetData>
      <sheetData sheetId="4799">
        <row r="1">
          <cell r="A1" t="str">
            <v>GIÁ TRỊ PHỤ LỤC 13 - HĐ 37/2018/HĐ/OIC-SEAREE ký ngày 07/02/2018</v>
          </cell>
        </row>
      </sheetData>
      <sheetData sheetId="4800">
        <row r="1">
          <cell r="A1" t="str">
            <v>GIÁ TRỊ PHỤ LỤC 13 - HĐ 37/2018/HĐ/OIC-SEAREE ký ngày 07/02/2018</v>
          </cell>
        </row>
      </sheetData>
      <sheetData sheetId="4801">
        <row r="1">
          <cell r="A1" t="str">
            <v>GIÁ TRỊ PHỤ LỤC 13 - HĐ 37/2018/HĐ/OIC-SEAREE ký ngày 07/02/2018</v>
          </cell>
        </row>
      </sheetData>
      <sheetData sheetId="4802">
        <row r="1">
          <cell r="A1" t="str">
            <v>GIÁ TRỊ PHỤ LỤC 13 - HĐ 37/2018/HĐ/OIC-SEAREE ký ngày 07/02/2018</v>
          </cell>
        </row>
      </sheetData>
      <sheetData sheetId="4803">
        <row r="1">
          <cell r="A1" t="str">
            <v>Linksshape LTD</v>
          </cell>
        </row>
      </sheetData>
      <sheetData sheetId="4804">
        <row r="1">
          <cell r="A1" t="str">
            <v>Linksshape LTD</v>
          </cell>
        </row>
      </sheetData>
      <sheetData sheetId="4805">
        <row r="1">
          <cell r="A1" t="str">
            <v>Linksshape LTD</v>
          </cell>
        </row>
      </sheetData>
      <sheetData sheetId="4806">
        <row r="1">
          <cell r="A1" t="str">
            <v>GIÁ TRỊ PHỤ LỤC 13 - HĐ 37/2018/HĐ/OIC-SEAREE ký ngày 07/02/2018</v>
          </cell>
        </row>
      </sheetData>
      <sheetData sheetId="4807">
        <row r="1">
          <cell r="A1" t="str">
            <v>GIÁ TRỊ PHỤ LỤC 13 - HĐ 37/2018/HĐ/OIC-SEAREE ký ngày 07/02/2018</v>
          </cell>
        </row>
      </sheetData>
      <sheetData sheetId="4808">
        <row r="1">
          <cell r="A1" t="str">
            <v>Linksshape LTD</v>
          </cell>
        </row>
      </sheetData>
      <sheetData sheetId="4809">
        <row r="1">
          <cell r="A1" t="str">
            <v>GIÁ TRỊ PHỤ LỤC 13 - HĐ 37/2018/HĐ/OIC-SEAREE ký ngày 07/02/2018</v>
          </cell>
        </row>
      </sheetData>
      <sheetData sheetId="4810">
        <row r="1">
          <cell r="A1" t="str">
            <v>Linksshape LTD</v>
          </cell>
        </row>
      </sheetData>
      <sheetData sheetId="4811">
        <row r="1">
          <cell r="A1" t="str">
            <v>GIÁ TRỊ PHỤ LỤC 13 - HĐ 37/2018/HĐ/OIC-SEAREE ký ngày 07/02/2018</v>
          </cell>
        </row>
      </sheetData>
      <sheetData sheetId="4812">
        <row r="1">
          <cell r="A1" t="str">
            <v>GIÁ TRỊ PHỤ LỤC 13 - HĐ 37/2018/HĐ/OIC-SEAREE ký ngày 07/02/2018</v>
          </cell>
        </row>
      </sheetData>
      <sheetData sheetId="4813">
        <row r="1">
          <cell r="A1" t="str">
            <v>GIÁ TRỊ PHỤ LỤC 13 - HĐ 37/2018/HĐ/OIC-SEAREE ký ngày 07/02/2018</v>
          </cell>
        </row>
      </sheetData>
      <sheetData sheetId="4814">
        <row r="1">
          <cell r="A1" t="str">
            <v>GIÁ TRỊ PHỤ LỤC 13 - HĐ 37/2018/HĐ/OIC-SEAREE ký ngày 07/02/2018</v>
          </cell>
        </row>
      </sheetData>
      <sheetData sheetId="4815">
        <row r="1">
          <cell r="A1" t="str">
            <v>GIÁ TRỊ PHỤ LỤC 13 - HĐ 37/2018/HĐ/OIC-SEAREE ký ngày 07/02/2018</v>
          </cell>
        </row>
      </sheetData>
      <sheetData sheetId="4816">
        <row r="1">
          <cell r="A1" t="str">
            <v>GIÁ TRỊ PHỤ LỤC 13 - HĐ 37/2018/HĐ/OIC-SEAREE ký ngày 07/02/2018</v>
          </cell>
        </row>
      </sheetData>
      <sheetData sheetId="4817">
        <row r="1">
          <cell r="A1" t="str">
            <v>Linksshape LTD</v>
          </cell>
        </row>
      </sheetData>
      <sheetData sheetId="4818">
        <row r="1">
          <cell r="A1" t="str">
            <v>Linksshape LTD</v>
          </cell>
        </row>
      </sheetData>
      <sheetData sheetId="4819">
        <row r="1">
          <cell r="A1" t="str">
            <v>Linksshape LTD</v>
          </cell>
        </row>
      </sheetData>
      <sheetData sheetId="4820">
        <row r="1">
          <cell r="A1" t="str">
            <v>GIÁ TRỊ PHỤ LỤC 13 - HĐ 37/2018/HĐ/OIC-SEAREE ký ngày 07/02/2018</v>
          </cell>
        </row>
      </sheetData>
      <sheetData sheetId="4821">
        <row r="1">
          <cell r="A1" t="str">
            <v>Linksshape LTD</v>
          </cell>
        </row>
      </sheetData>
      <sheetData sheetId="4822">
        <row r="1">
          <cell r="A1" t="str">
            <v>Linksshape LTD</v>
          </cell>
        </row>
      </sheetData>
      <sheetData sheetId="4823">
        <row r="1">
          <cell r="A1" t="str">
            <v>Linksshape LTD</v>
          </cell>
        </row>
      </sheetData>
      <sheetData sheetId="4824">
        <row r="1">
          <cell r="A1" t="str">
            <v>Linksshape LTD</v>
          </cell>
        </row>
      </sheetData>
      <sheetData sheetId="4825">
        <row r="1">
          <cell r="A1" t="str">
            <v>Linksshape LTD</v>
          </cell>
        </row>
      </sheetData>
      <sheetData sheetId="4826">
        <row r="1">
          <cell r="A1" t="str">
            <v>Linksshape LTD</v>
          </cell>
        </row>
      </sheetData>
      <sheetData sheetId="4827">
        <row r="1">
          <cell r="A1" t="str">
            <v>GIÁ TRỊ PHỤ LỤC 13 - HĐ 37/2018/HĐ/OIC-SEAREE ký ngày 07/02/2018</v>
          </cell>
        </row>
      </sheetData>
      <sheetData sheetId="4828">
        <row r="1">
          <cell r="A1" t="str">
            <v>GIÁ TRỊ PHỤ LỤC 13 - HĐ 37/2018/HĐ/OIC-SEAREE ký ngày 07/02/2018</v>
          </cell>
        </row>
      </sheetData>
      <sheetData sheetId="4829">
        <row r="1">
          <cell r="A1" t="str">
            <v>GIÁ TRỊ PHỤ LỤC 13 - HĐ 37/2018/HĐ/OIC-SEAREE ký ngày 07/02/2018</v>
          </cell>
        </row>
      </sheetData>
      <sheetData sheetId="4830">
        <row r="1">
          <cell r="A1" t="str">
            <v>Linksshape LTD</v>
          </cell>
        </row>
      </sheetData>
      <sheetData sheetId="4831">
        <row r="1">
          <cell r="A1" t="str">
            <v>Linksshape LTD</v>
          </cell>
        </row>
      </sheetData>
      <sheetData sheetId="4832">
        <row r="1">
          <cell r="A1" t="str">
            <v>Linksshape LTD</v>
          </cell>
        </row>
      </sheetData>
      <sheetData sheetId="4833">
        <row r="1">
          <cell r="A1" t="str">
            <v>Linksshape LTD</v>
          </cell>
        </row>
      </sheetData>
      <sheetData sheetId="4834">
        <row r="1">
          <cell r="A1" t="str">
            <v>Linksshape LTD</v>
          </cell>
        </row>
      </sheetData>
      <sheetData sheetId="4835">
        <row r="1">
          <cell r="A1" t="str">
            <v>DỰ ÁN:  KHU NHÀ Ở DIỆN TÍCH 4,2777 HA PHƯỜNG THẠNH MỸ LỢI, QUẬN 2 (VICTORIA VILLAGE)</v>
          </cell>
        </row>
      </sheetData>
      <sheetData sheetId="4836">
        <row r="1">
          <cell r="A1" t="str">
            <v>Linksshape LTD</v>
          </cell>
        </row>
      </sheetData>
      <sheetData sheetId="4837">
        <row r="1">
          <cell r="A1" t="str">
            <v>Linksshape LTD</v>
          </cell>
        </row>
      </sheetData>
      <sheetData sheetId="4838">
        <row r="1">
          <cell r="A1" t="str">
            <v>DỰ ÁN:  KHU NHÀ Ở DIỆN TÍCH 4,2777 HA PHƯỜNG THẠNH MỸ LỢI, QUẬN 2 (VICTORIA VILLAGE)</v>
          </cell>
        </row>
      </sheetData>
      <sheetData sheetId="4839">
        <row r="1">
          <cell r="A1" t="str">
            <v>DỰ ÁN:  KHU NHÀ Ở DIỆN TÍCH 4,2777 HA PHƯỜNG THẠNH MỸ LỢI, QUẬN 2 (VICTORIA VILLAGE)</v>
          </cell>
        </row>
      </sheetData>
      <sheetData sheetId="4840">
        <row r="1">
          <cell r="A1" t="str">
            <v>DỰ ÁN:  KHU NHÀ Ở DIỆN TÍCH 4,2777 HA PHƯỜNG THẠNH MỸ LỢI, QUẬN 2 (VICTORIA VILLAGE)</v>
          </cell>
        </row>
      </sheetData>
      <sheetData sheetId="4841">
        <row r="1">
          <cell r="A1" t="str">
            <v>Linksshape LTD</v>
          </cell>
        </row>
      </sheetData>
      <sheetData sheetId="4842">
        <row r="1">
          <cell r="A1" t="str">
            <v>DỰ ÁN:  KHU NHÀ Ở DIỆN TÍCH 4,2777 HA PHƯỜNG THẠNH MỸ LỢI, QUẬN 2 (VICTORIA VILLAGE)</v>
          </cell>
        </row>
      </sheetData>
      <sheetData sheetId="4843">
        <row r="1">
          <cell r="A1" t="str">
            <v>DỰ ÁN:  KHU NHÀ Ở DIỆN TÍCH 4,2777 HA PHƯỜNG THẠNH MỸ LỢI, QUẬN 2 (VICTORIA VILLAGE)</v>
          </cell>
        </row>
      </sheetData>
      <sheetData sheetId="4844">
        <row r="1">
          <cell r="A1" t="str">
            <v>DỰ ÁN:  KHU NHÀ Ở DIỆN TÍCH 4,2777 HA PHƯỜNG THẠNH MỸ LỢI, QUẬN 2 (VICTORIA VILLAGE)</v>
          </cell>
        </row>
      </sheetData>
      <sheetData sheetId="4845">
        <row r="1">
          <cell r="A1" t="str">
            <v>Linksshape LTD</v>
          </cell>
        </row>
      </sheetData>
      <sheetData sheetId="4846">
        <row r="1">
          <cell r="A1" t="str">
            <v>GIÁ TRỊ PHỤ LỤC 13 - HĐ 37/2018/HĐ/OIC-SEAREE ký ngày 07/02/2018</v>
          </cell>
        </row>
      </sheetData>
      <sheetData sheetId="4847">
        <row r="1">
          <cell r="A1" t="str">
            <v>DỰ ÁN:  KHU NHÀ Ở DIỆN TÍCH 4,2777 HA PHƯỜNG THẠNH MỸ LỢI, QUẬN 2 (VICTORIA VILLAGE)</v>
          </cell>
        </row>
      </sheetData>
      <sheetData sheetId="4848">
        <row r="1">
          <cell r="A1" t="str">
            <v>Linksshape LTD</v>
          </cell>
        </row>
      </sheetData>
      <sheetData sheetId="4849">
        <row r="1">
          <cell r="A1" t="str">
            <v>GIÁ TRỊ PHỤ LỤC 13 - HĐ 37/2018/HĐ/OIC-SEAREE ký ngày 07/02/2018</v>
          </cell>
        </row>
      </sheetData>
      <sheetData sheetId="4850">
        <row r="1">
          <cell r="A1" t="str">
            <v>Linksshape LTD</v>
          </cell>
        </row>
      </sheetData>
      <sheetData sheetId="4851">
        <row r="1">
          <cell r="A1" t="str">
            <v>GIÁ TRỊ PHỤ LỤC 13 - HĐ 37/2018/HĐ/OIC-SEAREE ký ngày 07/02/2018</v>
          </cell>
        </row>
      </sheetData>
      <sheetData sheetId="4852">
        <row r="1">
          <cell r="A1" t="str">
            <v>GIÁ TRỊ PHỤ LỤC 13 - HĐ 37/2018/HĐ/OIC-SEAREE ký ngày 07/02/2018</v>
          </cell>
        </row>
      </sheetData>
      <sheetData sheetId="4853">
        <row r="1">
          <cell r="A1" t="str">
            <v>DỰ ÁN:  KHU NHÀ Ở DIỆN TÍCH 4,2777 HA PHƯỜNG THẠNH MỸ LỢI, QUẬN 2 (VICTORIA VILLAGE)</v>
          </cell>
        </row>
      </sheetData>
      <sheetData sheetId="4854">
        <row r="1">
          <cell r="A1" t="str">
            <v>DỰ ÁN:  KHU NHÀ Ở DIỆN TÍCH 4,2777 HA PHƯỜNG THẠNH MỸ LỢI, QUẬN 2 (VICTORIA VILLAGE)</v>
          </cell>
        </row>
      </sheetData>
      <sheetData sheetId="4855">
        <row r="1">
          <cell r="A1" t="str">
            <v>DỰ ÁN:  KHU NHÀ Ở DIỆN TÍCH 4,2777 HA PHƯỜNG THẠNH MỸ LỢI, QUẬN 2 (VICTORIA VILLAGE)</v>
          </cell>
        </row>
      </sheetData>
      <sheetData sheetId="4856">
        <row r="1">
          <cell r="A1" t="str">
            <v>DỰ ÁN:  KHU NHÀ Ở DIỆN TÍCH 4,2777 HA PHƯỜNG THẠNH MỸ LỢI, QUẬN 2 (VICTORIA VILLAGE)</v>
          </cell>
        </row>
      </sheetData>
      <sheetData sheetId="4857">
        <row r="1">
          <cell r="A1" t="str">
            <v>DỰ ÁN:  KHU NHÀ Ở DIỆN TÍCH 4,2777 HA PHƯỜNG THẠNH MỸ LỢI, QUẬN 2 (VICTORIA VILLAGE)</v>
          </cell>
        </row>
      </sheetData>
      <sheetData sheetId="4858">
        <row r="1">
          <cell r="A1" t="str">
            <v>DỰ ÁN:  KHU NHÀ Ở DIỆN TÍCH 4,2777 HA PHƯỜNG THẠNH MỸ LỢI, QUẬN 2 (VICTORIA VILLAGE)</v>
          </cell>
        </row>
      </sheetData>
      <sheetData sheetId="4859">
        <row r="1">
          <cell r="A1" t="str">
            <v>DỰ ÁN:  KHU NHÀ Ở DIỆN TÍCH 4,2777 HA PHƯỜNG THẠNH MỸ LỢI, QUẬN 2 (VICTORIA VILLAGE)</v>
          </cell>
        </row>
      </sheetData>
      <sheetData sheetId="4860">
        <row r="1">
          <cell r="A1" t="str">
            <v>DỰ ÁN:  KHU NHÀ Ở DIỆN TÍCH 4,2777 HA PHƯỜNG THẠNH MỸ LỢI, QUẬN 2 (VICTORIA VILLAGE)</v>
          </cell>
        </row>
      </sheetData>
      <sheetData sheetId="4861">
        <row r="1">
          <cell r="A1" t="str">
            <v>DỰ ÁN:  KHU NHÀ Ở DIỆN TÍCH 4,2777 HA PHƯỜNG THẠNH MỸ LỢI, QUẬN 2 (VICTORIA VILLAGE)</v>
          </cell>
        </row>
      </sheetData>
      <sheetData sheetId="4862">
        <row r="1">
          <cell r="A1" t="str">
            <v>DỰ ÁN:  KHU NHÀ Ở DIỆN TÍCH 4,2777 HA PHƯỜNG THẠNH MỸ LỢI, QUẬN 2 (VICTORIA VILLAGE)</v>
          </cell>
        </row>
      </sheetData>
      <sheetData sheetId="4863">
        <row r="1">
          <cell r="A1" t="str">
            <v>GIÁ TRỊ PHỤ LỤC 13 - HĐ 37/2018/HĐ/OIC-SEAREE ký ngày 07/02/2018</v>
          </cell>
        </row>
      </sheetData>
      <sheetData sheetId="4864">
        <row r="1">
          <cell r="A1" t="str">
            <v>GIÁ TRỊ PHỤ LỤC 13 - HĐ 37/2018/HĐ/OIC-SEAREE ký ngày 07/02/2018</v>
          </cell>
        </row>
      </sheetData>
      <sheetData sheetId="4865">
        <row r="1">
          <cell r="A1" t="str">
            <v>GIÁ TRỊ PHỤ LỤC 13 - HĐ 37/2018/HĐ/OIC-SEAREE ký ngày 07/02/2018</v>
          </cell>
        </row>
      </sheetData>
      <sheetData sheetId="4866">
        <row r="1">
          <cell r="A1" t="str">
            <v>GIÁ TRỊ PHỤ LỤC 13 - HĐ 37/2018/HĐ/OIC-SEAREE ký ngày 07/02/2018</v>
          </cell>
        </row>
      </sheetData>
      <sheetData sheetId="4867">
        <row r="1">
          <cell r="A1" t="str">
            <v>GIÁ TRỊ PHỤ LỤC 13 - HĐ 37/2018/HĐ/OIC-SEAREE ký ngày 07/02/2018</v>
          </cell>
        </row>
      </sheetData>
      <sheetData sheetId="4868">
        <row r="1">
          <cell r="A1" t="str">
            <v>GIÁ TRỊ PHỤ LỤC 13 - HĐ 37/2018/HĐ/OIC-SEAREE ký ngày 07/02/2018</v>
          </cell>
        </row>
      </sheetData>
      <sheetData sheetId="4869">
        <row r="1">
          <cell r="A1" t="str">
            <v>GIÁ TRỊ PHỤ LỤC 13 - HĐ 37/2018/HĐ/OIC-SEAREE ký ngày 07/02/2018</v>
          </cell>
        </row>
      </sheetData>
      <sheetData sheetId="4870">
        <row r="1">
          <cell r="A1" t="str">
            <v>GIÁ TRỊ PHỤ LỤC 13 - HĐ 37/2018/HĐ/OIC-SEAREE ký ngày 07/02/2018</v>
          </cell>
        </row>
      </sheetData>
      <sheetData sheetId="4871">
        <row r="1">
          <cell r="A1" t="str">
            <v>GIÁ TRỊ PHỤ LỤC 13 - HĐ 37/2018/HĐ/OIC-SEAREE ký ngày 07/02/2018</v>
          </cell>
        </row>
      </sheetData>
      <sheetData sheetId="4872">
        <row r="1">
          <cell r="A1" t="str">
            <v>GIÁ TRỊ PHỤ LỤC 13 - HĐ 37/2018/HĐ/OIC-SEAREE ký ngày 07/02/2018</v>
          </cell>
        </row>
      </sheetData>
      <sheetData sheetId="4873">
        <row r="1">
          <cell r="A1" t="str">
            <v>GIÁ TRỊ PHỤ LỤC 13 - HĐ 37/2018/HĐ/OIC-SEAREE ký ngày 07/02/2018</v>
          </cell>
        </row>
      </sheetData>
      <sheetData sheetId="4874">
        <row r="1">
          <cell r="A1" t="str">
            <v>GIÁ TRỊ PHỤ LỤC 13 - HĐ 37/2018/HĐ/OIC-SEAREE ký ngày 07/02/2018</v>
          </cell>
        </row>
      </sheetData>
      <sheetData sheetId="4875">
        <row r="1">
          <cell r="A1" t="str">
            <v>GIÁ TRỊ PHỤ LỤC 13 - HĐ 37/2018/HĐ/OIC-SEAREE ký ngày 07/02/2018</v>
          </cell>
        </row>
      </sheetData>
      <sheetData sheetId="4876">
        <row r="1">
          <cell r="A1" t="str">
            <v>GIÁ TRỊ PHỤ LỤC 13 - HĐ 37/2018/HĐ/OIC-SEAREE ký ngày 07/02/2018</v>
          </cell>
        </row>
      </sheetData>
      <sheetData sheetId="4877">
        <row r="1">
          <cell r="A1" t="str">
            <v>GIÁ TRỊ PHỤ LỤC 13 - HĐ 37/2018/HĐ/OIC-SEAREE ký ngày 07/02/2018</v>
          </cell>
        </row>
      </sheetData>
      <sheetData sheetId="4878">
        <row r="1">
          <cell r="A1" t="str">
            <v>GIÁ TRỊ PHỤ LỤC 13 - HĐ 37/2018/HĐ/OIC-SEAREE ký ngày 07/02/2018</v>
          </cell>
        </row>
      </sheetData>
      <sheetData sheetId="4879">
        <row r="1">
          <cell r="A1" t="str">
            <v>GIÁ TRỊ PHỤ LỤC 13 - HĐ 37/2018/HĐ/OIC-SEAREE ký ngày 07/02/2018</v>
          </cell>
        </row>
      </sheetData>
      <sheetData sheetId="4880">
        <row r="1">
          <cell r="A1" t="str">
            <v>GIÁ TRỊ PHỤ LỤC 13 - HĐ 37/2018/HĐ/OIC-SEAREE ký ngày 07/02/2018</v>
          </cell>
        </row>
      </sheetData>
      <sheetData sheetId="4881">
        <row r="1">
          <cell r="A1" t="str">
            <v>GIÁ TRỊ PHỤ LỤC 13 - HĐ 37/2018/HĐ/OIC-SEAREE ký ngày 07/02/2018</v>
          </cell>
        </row>
      </sheetData>
      <sheetData sheetId="4882">
        <row r="1">
          <cell r="A1" t="str">
            <v>GIÁ TRỊ PHỤ LỤC 13 - HĐ 37/2018/HĐ/OIC-SEAREE ký ngày 07/02/2018</v>
          </cell>
        </row>
      </sheetData>
      <sheetData sheetId="4883">
        <row r="1">
          <cell r="A1" t="str">
            <v>GIÁ TRỊ PHỤ LỤC 13 - HĐ 37/2018/HĐ/OIC-SEAREE ký ngày 07/02/2018</v>
          </cell>
        </row>
      </sheetData>
      <sheetData sheetId="4884">
        <row r="1">
          <cell r="A1" t="str">
            <v>GIÁ TRỊ PHỤ LỤC 13 - HĐ 37/2018/HĐ/OIC-SEAREE ký ngày 07/02/2018</v>
          </cell>
        </row>
      </sheetData>
      <sheetData sheetId="4885">
        <row r="1">
          <cell r="A1" t="str">
            <v>GIÁ TRỊ PHỤ LỤC 13 - HĐ 37/2018/HĐ/OIC-SEAREE ký ngày 07/02/2018</v>
          </cell>
        </row>
      </sheetData>
      <sheetData sheetId="4886">
        <row r="1">
          <cell r="A1" t="str">
            <v>GIÁ TRỊ PHỤ LỤC 13 - HĐ 37/2018/HĐ/OIC-SEAREE ký ngày 07/02/2018</v>
          </cell>
        </row>
      </sheetData>
      <sheetData sheetId="4887">
        <row r="1">
          <cell r="A1" t="str">
            <v>GIÁ TRỊ PHỤ LỤC 13 - HĐ 37/2018/HĐ/OIC-SEAREE ký ngày 07/02/2018</v>
          </cell>
        </row>
      </sheetData>
      <sheetData sheetId="4888">
        <row r="1">
          <cell r="A1" t="str">
            <v>GIÁ TRỊ PHỤ LỤC 13 - HĐ 37/2018/HĐ/OIC-SEAREE ký ngày 07/02/2018</v>
          </cell>
        </row>
      </sheetData>
      <sheetData sheetId="4889">
        <row r="1">
          <cell r="A1" t="str">
            <v>GIÁ TRỊ PHỤ LỤC 13 - HĐ 37/2018/HĐ/OIC-SEAREE ký ngày 07/02/2018</v>
          </cell>
        </row>
      </sheetData>
      <sheetData sheetId="4890">
        <row r="1">
          <cell r="A1" t="str">
            <v>GIÁ TRỊ PHỤ LỤC 13 - HĐ 37/2018/HĐ/OIC-SEAREE ký ngày 07/02/2018</v>
          </cell>
        </row>
      </sheetData>
      <sheetData sheetId="4891">
        <row r="1">
          <cell r="A1" t="str">
            <v>GIÁ TRỊ PHỤ LỤC 13 - HĐ 37/2018/HĐ/OIC-SEAREE ký ngày 07/02/2018</v>
          </cell>
        </row>
      </sheetData>
      <sheetData sheetId="4892">
        <row r="1">
          <cell r="A1" t="str">
            <v>GIÁ TRỊ PHỤ LỤC 13 - HĐ 37/2018/HĐ/OIC-SEAREE ký ngày 07/02/2018</v>
          </cell>
        </row>
      </sheetData>
      <sheetData sheetId="4893">
        <row r="1">
          <cell r="A1" t="str">
            <v>GIÁ TRỊ PHỤ LỤC 13 - HĐ 37/2018/HĐ/OIC-SEAREE ký ngày 07/02/2018</v>
          </cell>
        </row>
      </sheetData>
      <sheetData sheetId="4894">
        <row r="1">
          <cell r="A1" t="str">
            <v>GIÁ TRỊ PHỤ LỤC 13 - HĐ 37/2018/HĐ/OIC-SEAREE ký ngày 07/02/2018</v>
          </cell>
        </row>
      </sheetData>
      <sheetData sheetId="4895">
        <row r="1">
          <cell r="A1" t="str">
            <v>GIÁ TRỊ PHỤ LỤC 13 - HĐ 37/2018/HĐ/OIC-SEAREE ký ngày 07/02/2018</v>
          </cell>
        </row>
      </sheetData>
      <sheetData sheetId="4896">
        <row r="1">
          <cell r="A1" t="str">
            <v>GIÁ TRỊ PHỤ LỤC 13 - HĐ 37/2018/HĐ/OIC-SEAREE ký ngày 07/02/2018</v>
          </cell>
        </row>
      </sheetData>
      <sheetData sheetId="4897">
        <row r="1">
          <cell r="A1" t="str">
            <v>GIÁ TRỊ PHỤ LỤC 13 - HĐ 37/2018/HĐ/OIC-SEAREE ký ngày 07/02/2018</v>
          </cell>
        </row>
      </sheetData>
      <sheetData sheetId="4898">
        <row r="1">
          <cell r="A1" t="str">
            <v>GIÁ TRỊ PHỤ LỤC 13 - HĐ 37/2018/HĐ/OIC-SEAREE ký ngày 07/02/2018</v>
          </cell>
        </row>
      </sheetData>
      <sheetData sheetId="4899">
        <row r="1">
          <cell r="A1" t="str">
            <v>GIÁ TRỊ PHỤ LỤC 13 - HĐ 37/2018/HĐ/OIC-SEAREE ký ngày 07/02/2018</v>
          </cell>
        </row>
      </sheetData>
      <sheetData sheetId="4900">
        <row r="1">
          <cell r="A1" t="str">
            <v>GIÁ TRỊ PHỤ LỤC 13 - HĐ 37/2018/HĐ/OIC-SEAREE ký ngày 07/02/2018</v>
          </cell>
        </row>
      </sheetData>
      <sheetData sheetId="4901">
        <row r="1">
          <cell r="A1" t="str">
            <v>GIÁ TRỊ PHỤ LỤC 13 - HĐ 37/2018/HĐ/OIC-SEAREE ký ngày 07/02/2018</v>
          </cell>
        </row>
      </sheetData>
      <sheetData sheetId="4902">
        <row r="1">
          <cell r="A1" t="str">
            <v>DỰ ÁN:  KHU NHÀ Ở DIỆN TÍCH 4,2777 HA PHƯỜNG THẠNH MỸ LỢI, QUẬN 2 (VICTORIA VILLAGE)</v>
          </cell>
        </row>
      </sheetData>
      <sheetData sheetId="4903">
        <row r="1">
          <cell r="A1" t="str">
            <v>GIÁ TRỊ PHỤ LỤC 13 - HĐ 37/2018/HĐ/OIC-SEAREE ký ngày 07/02/2018</v>
          </cell>
        </row>
      </sheetData>
      <sheetData sheetId="4904">
        <row r="1">
          <cell r="A1" t="str">
            <v>DỰ ÁN:  KHU NHÀ Ở DIỆN TÍCH 4,2777 HA PHƯỜNG THẠNH MỸ LỢI, QUẬN 2 (VICTORIA VILLAGE)</v>
          </cell>
        </row>
      </sheetData>
      <sheetData sheetId="4905">
        <row r="1">
          <cell r="A1" t="str">
            <v>GIÁ TRỊ PHỤ LỤC 13 - HĐ 37/2018/HĐ/OIC-SEAREE ký ngày 07/02/2018</v>
          </cell>
        </row>
      </sheetData>
      <sheetData sheetId="4906">
        <row r="1">
          <cell r="A1" t="str">
            <v>DỰ ÁN:  KHU NHÀ Ở DIỆN TÍCH 4,2777 HA PHƯỜNG THẠNH MỸ LỢI, QUẬN 2 (VICTORIA VILLAGE)</v>
          </cell>
        </row>
      </sheetData>
      <sheetData sheetId="4907">
        <row r="1">
          <cell r="A1" t="str">
            <v>DỰ ÁN:  KHU NHÀ Ở DIỆN TÍCH 4,2777 HA PHƯỜNG THẠNH MỸ LỢI, QUẬN 2 (VICTORIA VILLAGE)</v>
          </cell>
        </row>
      </sheetData>
      <sheetData sheetId="4908">
        <row r="1">
          <cell r="A1" t="str">
            <v>GIÁ TRỊ PHỤ LỤC 13 - HĐ 37/2018/HĐ/OIC-SEAREE ký ngày 07/02/2018</v>
          </cell>
        </row>
      </sheetData>
      <sheetData sheetId="4909">
        <row r="1">
          <cell r="A1" t="str">
            <v>DỰ ÁN:  KHU NHÀ Ở DIỆN TÍCH 4,2777 HA PHƯỜNG THẠNH MỸ LỢI, QUẬN 2 (VICTORIA VILLAGE)</v>
          </cell>
        </row>
      </sheetData>
      <sheetData sheetId="4910">
        <row r="1">
          <cell r="A1" t="str">
            <v>DỰ ÁN:  KHU NHÀ Ở DIỆN TÍCH 4,2777 HA PHƯỜNG THẠNH MỸ LỢI, QUẬN 2 (VICTORIA VILLAGE)</v>
          </cell>
        </row>
      </sheetData>
      <sheetData sheetId="4911">
        <row r="1">
          <cell r="A1" t="str">
            <v>DỰ ÁN:  KHU NHÀ Ở DIỆN TÍCH 4,2777 HA PHƯỜNG THẠNH MỸ LỢI, QUẬN 2 (VICTORIA VILLAGE)</v>
          </cell>
        </row>
      </sheetData>
      <sheetData sheetId="4912">
        <row r="1">
          <cell r="A1" t="str">
            <v>GIÁ TRỊ PHỤ LỤC 13 - HĐ 37/2018/HĐ/OIC-SEAREE ký ngày 07/02/2018</v>
          </cell>
        </row>
      </sheetData>
      <sheetData sheetId="4913">
        <row r="1">
          <cell r="A1" t="str">
            <v>DỰ ÁN:  KHU NHÀ Ở DIỆN TÍCH 4,2777 HA PHƯỜNG THẠNH MỸ LỢI, QUẬN 2 (VICTORIA VILLAGE)</v>
          </cell>
        </row>
      </sheetData>
      <sheetData sheetId="4914">
        <row r="1">
          <cell r="A1" t="str">
            <v>DỰ ÁN:  KHU NHÀ Ở DIỆN TÍCH 4,2777 HA PHƯỜNG THẠNH MỸ LỢI, QUẬN 2 (VICTORIA VILLAGE)</v>
          </cell>
        </row>
      </sheetData>
      <sheetData sheetId="4915">
        <row r="1">
          <cell r="A1" t="str">
            <v>DỰ ÁN:  KHU NHÀ Ở DIỆN TÍCH 4,2777 HA PHƯỜNG THẠNH MỸ LỢI, QUẬN 2 (VICTORIA VILLAGE)</v>
          </cell>
        </row>
      </sheetData>
      <sheetData sheetId="4916">
        <row r="1">
          <cell r="A1" t="str">
            <v>DỰ ÁN:  KHU NHÀ Ở DIỆN TÍCH 4,2777 HA PHƯỜNG THẠNH MỸ LỢI, QUẬN 2 (VICTORIA VILLAGE)</v>
          </cell>
        </row>
      </sheetData>
      <sheetData sheetId="4917">
        <row r="1">
          <cell r="A1" t="str">
            <v>DỰ ÁN:  KHU NHÀ Ở DIỆN TÍCH 4,2777 HA PHƯỜNG THẠNH MỸ LỢI, QUẬN 2 (VICTORIA VILLAGE)</v>
          </cell>
        </row>
      </sheetData>
      <sheetData sheetId="4918">
        <row r="1">
          <cell r="A1" t="str">
            <v>DỰ ÁN:  KHU NHÀ Ở DIỆN TÍCH 4,2777 HA PHƯỜNG THẠNH MỸ LỢI, QUẬN 2 (VICTORIA VILLAGE)</v>
          </cell>
        </row>
      </sheetData>
      <sheetData sheetId="4919">
        <row r="1">
          <cell r="A1" t="str">
            <v>DỰ ÁN:  KHU NHÀ Ở DIỆN TÍCH 4,2777 HA PHƯỜNG THẠNH MỸ LỢI, QUẬN 2 (VICTORIA VILLAGE)</v>
          </cell>
        </row>
      </sheetData>
      <sheetData sheetId="4920">
        <row r="1">
          <cell r="A1" t="str">
            <v>DỰ ÁN:  KHU NHÀ Ở DIỆN TÍCH 4,2777 HA PHƯỜNG THẠNH MỸ LỢI, QUẬN 2 (VICTORIA VILLAGE)</v>
          </cell>
        </row>
      </sheetData>
      <sheetData sheetId="4921">
        <row r="1">
          <cell r="A1" t="str">
            <v>DỰ ÁN:  KHU NHÀ Ở DIỆN TÍCH 4,2777 HA PHƯỜNG THẠNH MỸ LỢI, QUẬN 2 (VICTORIA VILLAGE)</v>
          </cell>
        </row>
      </sheetData>
      <sheetData sheetId="4922">
        <row r="1">
          <cell r="A1" t="str">
            <v>DỰ ÁN:  KHU NHÀ Ở DIỆN TÍCH 4,2777 HA PHƯỜNG THẠNH MỸ LỢI, QUẬN 2 (VICTORIA VILLAGE)</v>
          </cell>
        </row>
      </sheetData>
      <sheetData sheetId="4923">
        <row r="1">
          <cell r="A1" t="str">
            <v>DỰ ÁN:  KHU NHÀ Ở DIỆN TÍCH 4,2777 HA PHƯỜNG THẠNH MỸ LỢI, QUẬN 2 (VICTORIA VILLAGE)</v>
          </cell>
        </row>
      </sheetData>
      <sheetData sheetId="4924">
        <row r="1">
          <cell r="A1" t="str">
            <v>DỰ ÁN:  KHU NHÀ Ở DIỆN TÍCH 4,2777 HA PHƯỜNG THẠNH MỸ LỢI, QUẬN 2 (VICTORIA VILLAGE)</v>
          </cell>
        </row>
      </sheetData>
      <sheetData sheetId="4925">
        <row r="1">
          <cell r="A1" t="str">
            <v>DỰ ÁN:  KHU NHÀ Ở DIỆN TÍCH 4,2777 HA PHƯỜNG THẠNH MỸ LỢI, QUẬN 2 (VICTORIA VILLAGE)</v>
          </cell>
        </row>
      </sheetData>
      <sheetData sheetId="4926">
        <row r="1">
          <cell r="A1" t="str">
            <v>DỰ ÁN:  KHU NHÀ Ở DIỆN TÍCH 4,2777 HA PHƯỜNG THẠNH MỸ LỢI, QUẬN 2 (VICTORIA VILLAGE)</v>
          </cell>
        </row>
      </sheetData>
      <sheetData sheetId="4927">
        <row r="1">
          <cell r="A1" t="str">
            <v>DỰ ÁN:  KHU NHÀ Ở DIỆN TÍCH 4,2777 HA PHƯỜNG THẠNH MỸ LỢI, QUẬN 2 (VICTORIA VILLAGE)</v>
          </cell>
        </row>
      </sheetData>
      <sheetData sheetId="4928">
        <row r="1">
          <cell r="A1" t="str">
            <v>DỰ ÁN:  KHU NHÀ Ở DIỆN TÍCH 4,2777 HA PHƯỜNG THẠNH MỸ LỢI, QUẬN 2 (VICTORIA VILLAGE)</v>
          </cell>
        </row>
      </sheetData>
      <sheetData sheetId="4929">
        <row r="1">
          <cell r="A1" t="str">
            <v>GIÁ TRỊ PHỤ LỤC 13 - HĐ 37/2018/HĐ/OIC-SEAREE ký ngày 07/02/2018</v>
          </cell>
        </row>
      </sheetData>
      <sheetData sheetId="4930">
        <row r="1">
          <cell r="A1" t="str">
            <v>GIÁ TRỊ PHỤ LỤC 13 - HĐ 37/2018/HĐ/OIC-SEAREE ký ngày 07/02/2018</v>
          </cell>
        </row>
      </sheetData>
      <sheetData sheetId="4931">
        <row r="1">
          <cell r="A1" t="str">
            <v>GIÁ TRỊ PHỤ LỤC 13 - HĐ 37/2018/HĐ/OIC-SEAREE ký ngày 07/02/2018</v>
          </cell>
        </row>
      </sheetData>
      <sheetData sheetId="4932">
        <row r="1">
          <cell r="A1" t="str">
            <v>DỰ ÁN:  KHU NHÀ Ở DIỆN TÍCH 4,2777 HA PHƯỜNG THẠNH MỸ LỢI, QUẬN 2 (VICTORIA VILLAGE)</v>
          </cell>
        </row>
      </sheetData>
      <sheetData sheetId="4933">
        <row r="1">
          <cell r="A1" t="str">
            <v>GIÁ TRỊ PHỤ LỤC 13 - HĐ 37/2018/HĐ/OIC-SEAREE ký ngày 07/02/2018</v>
          </cell>
        </row>
      </sheetData>
      <sheetData sheetId="4934">
        <row r="1">
          <cell r="A1" t="str">
            <v>GIÁ TRỊ PHỤ LỤC 13 - HĐ 37/2018/HĐ/OIC-SEAREE ký ngày 07/02/2018</v>
          </cell>
        </row>
      </sheetData>
      <sheetData sheetId="4935">
        <row r="1">
          <cell r="A1" t="str">
            <v>GIÁ TRỊ PHỤ LỤC 13 - HĐ 37/2018/HĐ/OIC-SEAREE ký ngày 07/02/2018</v>
          </cell>
        </row>
      </sheetData>
      <sheetData sheetId="4936">
        <row r="1">
          <cell r="A1" t="str">
            <v>GIÁ TRỊ PHỤ LỤC 13 - HĐ 37/2018/HĐ/OIC-SEAREE ký ngày 07/02/2018</v>
          </cell>
        </row>
      </sheetData>
      <sheetData sheetId="4937">
        <row r="1">
          <cell r="A1" t="str">
            <v>GIÁ TRỊ PHỤ LỤC 13 - HĐ 37/2018/HĐ/OIC-SEAREE ký ngày 07/02/2018</v>
          </cell>
        </row>
      </sheetData>
      <sheetData sheetId="4938">
        <row r="1">
          <cell r="A1" t="str">
            <v>GIÁ TRỊ PHỤ LỤC 13 - HĐ 37/2018/HĐ/OIC-SEAREE ký ngày 07/02/2018</v>
          </cell>
        </row>
      </sheetData>
      <sheetData sheetId="4939">
        <row r="1">
          <cell r="A1" t="str">
            <v>GIÁ TRỊ PHỤ LỤC 13 - HĐ 37/2018/HĐ/OIC-SEAREE ký ngày 07/02/2018</v>
          </cell>
        </row>
      </sheetData>
      <sheetData sheetId="4940">
        <row r="1">
          <cell r="A1" t="str">
            <v>GIÁ TRỊ PHỤ LỤC 13 - HĐ 37/2018/HĐ/OIC-SEAREE ký ngày 07/02/2018</v>
          </cell>
        </row>
      </sheetData>
      <sheetData sheetId="4941">
        <row r="1">
          <cell r="A1" t="str">
            <v>GIÁ TRỊ PHỤ LỤC 13 - HĐ 37/2018/HĐ/OIC-SEAREE ký ngày 07/02/2018</v>
          </cell>
        </row>
      </sheetData>
      <sheetData sheetId="4942">
        <row r="1">
          <cell r="A1" t="str">
            <v>DỰ ÁN:  KHU NHÀ Ở DIỆN TÍCH 4,2777 HA PHƯỜNG THẠNH MỸ LỢI, QUẬN 2 (VICTORIA VILLAGE)</v>
          </cell>
        </row>
      </sheetData>
      <sheetData sheetId="4943">
        <row r="1">
          <cell r="A1" t="str">
            <v>GIÁ TRỊ PHỤ LỤC 13 - HĐ 37/2018/HĐ/OIC-SEAREE ký ngày 07/02/2018</v>
          </cell>
        </row>
      </sheetData>
      <sheetData sheetId="4944">
        <row r="1">
          <cell r="A1" t="str">
            <v>GIÁ TRỊ PHỤ LỤC 13 - HĐ 37/2018/HĐ/OIC-SEAREE ký ngày 07/02/2018</v>
          </cell>
        </row>
      </sheetData>
      <sheetData sheetId="4945">
        <row r="1">
          <cell r="A1" t="str">
            <v>GIÁ TRỊ PHỤ LỤC 13 - HĐ 37/2018/HĐ/OIC-SEAREE ký ngày 07/02/2018</v>
          </cell>
        </row>
      </sheetData>
      <sheetData sheetId="4946">
        <row r="1">
          <cell r="A1" t="str">
            <v>GIÁ TRỊ PHỤ LỤC 13 - HĐ 37/2018/HĐ/OIC-SEAREE ký ngày 07/02/2018</v>
          </cell>
        </row>
      </sheetData>
      <sheetData sheetId="4947">
        <row r="1">
          <cell r="A1" t="str">
            <v>GIÁ TRỊ PHỤ LỤC 13 - HĐ 37/2018/HĐ/OIC-SEAREE ký ngày 07/02/2018</v>
          </cell>
        </row>
      </sheetData>
      <sheetData sheetId="4948">
        <row r="1">
          <cell r="A1" t="str">
            <v>GIÁ TRỊ PHỤ LỤC 13 - HĐ 37/2018/HĐ/OIC-SEAREE ký ngày 07/02/2018</v>
          </cell>
        </row>
      </sheetData>
      <sheetData sheetId="4949">
        <row r="1">
          <cell r="A1" t="str">
            <v>GIÁ TRỊ PHỤ LỤC 13 - HĐ 37/2018/HĐ/OIC-SEAREE ký ngày 07/02/2018</v>
          </cell>
        </row>
      </sheetData>
      <sheetData sheetId="4950">
        <row r="1">
          <cell r="A1" t="str">
            <v>GIÁ TRỊ PHỤ LỤC 13 - HĐ 37/2018/HĐ/OIC-SEAREE ký ngày 07/02/2018</v>
          </cell>
        </row>
      </sheetData>
      <sheetData sheetId="4951">
        <row r="1">
          <cell r="A1" t="str">
            <v>GIÁ TRỊ PHỤ LỤC 13 - HĐ 37/2018/HĐ/OIC-SEAREE ký ngày 07/02/2018</v>
          </cell>
        </row>
      </sheetData>
      <sheetData sheetId="4952">
        <row r="1">
          <cell r="A1" t="str">
            <v>GIÁ TRỊ PHỤ LỤC 13 - HĐ 37/2018/HĐ/OIC-SEAREE ký ngày 07/02/2018</v>
          </cell>
        </row>
      </sheetData>
      <sheetData sheetId="4953">
        <row r="1">
          <cell r="A1" t="str">
            <v>GIÁ TRỊ PHỤ LỤC 13 - HĐ 37/2018/HĐ/OIC-SEAREE ký ngày 07/02/2018</v>
          </cell>
        </row>
      </sheetData>
      <sheetData sheetId="4954">
        <row r="1">
          <cell r="A1" t="str">
            <v>GIÁ TRỊ PHỤ LỤC 13 - HĐ 37/2018/HĐ/OIC-SEAREE ký ngày 07/02/2018</v>
          </cell>
        </row>
      </sheetData>
      <sheetData sheetId="4955">
        <row r="1">
          <cell r="A1" t="str">
            <v>GIÁ TRỊ PHỤ LỤC 13 - HĐ 37/2018/HĐ/OIC-SEAREE ký ngày 07/02/2018</v>
          </cell>
        </row>
      </sheetData>
      <sheetData sheetId="4956">
        <row r="1">
          <cell r="A1" t="str">
            <v>GIÁ TRỊ PHỤ LỤC 13 - HĐ 37/2018/HĐ/OIC-SEAREE ký ngày 07/02/2018</v>
          </cell>
        </row>
      </sheetData>
      <sheetData sheetId="4957">
        <row r="1">
          <cell r="A1" t="str">
            <v>GIÁ TRỊ PHỤ LỤC 13 - HĐ 37/2018/HĐ/OIC-SEAREE ký ngày 07/02/2018</v>
          </cell>
        </row>
      </sheetData>
      <sheetData sheetId="4958">
        <row r="1">
          <cell r="A1" t="str">
            <v>GIÁ TRỊ PHỤ LỤC 13 - HĐ 37/2018/HĐ/OIC-SEAREE ký ngày 07/02/2018</v>
          </cell>
        </row>
      </sheetData>
      <sheetData sheetId="4959">
        <row r="1">
          <cell r="A1" t="str">
            <v>GIÁ TRỊ PHỤ LỤC 13 - HĐ 37/2018/HĐ/OIC-SEAREE ký ngày 07/02/2018</v>
          </cell>
        </row>
      </sheetData>
      <sheetData sheetId="4960">
        <row r="1">
          <cell r="A1" t="str">
            <v>GIÁ TRỊ PHỤ LỤC 13 - HĐ 37/2018/HĐ/OIC-SEAREE ký ngày 07/02/2018</v>
          </cell>
        </row>
      </sheetData>
      <sheetData sheetId="4961">
        <row r="1">
          <cell r="A1" t="str">
            <v>GIÁ TRỊ PHỤ LỤC 13 - HĐ 37/2018/HĐ/OIC-SEAREE ký ngày 07/02/2018</v>
          </cell>
        </row>
      </sheetData>
      <sheetData sheetId="4962">
        <row r="1">
          <cell r="A1" t="str">
            <v>GIÁ TRỊ PHỤ LỤC 13 - HĐ 37/2018/HĐ/OIC-SEAREE ký ngày 07/02/2018</v>
          </cell>
        </row>
      </sheetData>
      <sheetData sheetId="4963">
        <row r="1">
          <cell r="A1" t="str">
            <v>GIÁ TRỊ PHỤ LỤC 13 - HĐ 37/2018/HĐ/OIC-SEAREE ký ngày 07/02/2018</v>
          </cell>
        </row>
      </sheetData>
      <sheetData sheetId="4964">
        <row r="1">
          <cell r="A1" t="str">
            <v>GIÁ TRỊ PHỤ LỤC 13 - HĐ 37/2018/HĐ/OIC-SEAREE ký ngày 07/02/2018</v>
          </cell>
        </row>
      </sheetData>
      <sheetData sheetId="4965">
        <row r="1">
          <cell r="A1" t="str">
            <v>GIÁ TRỊ PHỤ LỤC 13 - HĐ 37/2018/HĐ/OIC-SEAREE ký ngày 07/02/2018</v>
          </cell>
        </row>
      </sheetData>
      <sheetData sheetId="4966">
        <row r="1">
          <cell r="A1" t="str">
            <v>GIÁ TRỊ PHỤ LỤC 13 - HĐ 37/2018/HĐ/OIC-SEAREE ký ngày 07/02/2018</v>
          </cell>
        </row>
      </sheetData>
      <sheetData sheetId="4967">
        <row r="1">
          <cell r="A1" t="str">
            <v>GIÁ TRỊ PHỤ LỤC 13 - HĐ 37/2018/HĐ/OIC-SEAREE ký ngày 07/02/2018</v>
          </cell>
        </row>
      </sheetData>
      <sheetData sheetId="4968">
        <row r="1">
          <cell r="A1" t="str">
            <v>GIÁ TRỊ PHỤ LỤC 13 - HĐ 37/2018/HĐ/OIC-SEAREE ký ngày 07/02/2018</v>
          </cell>
        </row>
      </sheetData>
      <sheetData sheetId="4969">
        <row r="1">
          <cell r="A1" t="str">
            <v>GIÁ TRỊ PHỤ LỤC 13 - HĐ 37/2018/HĐ/OIC-SEAREE ký ngày 07/02/2018</v>
          </cell>
        </row>
      </sheetData>
      <sheetData sheetId="4970">
        <row r="1">
          <cell r="A1" t="str">
            <v>GIÁ TRỊ PHỤ LỤC 13 - HĐ 37/2018/HĐ/OIC-SEAREE ký ngày 07/02/2018</v>
          </cell>
        </row>
      </sheetData>
      <sheetData sheetId="4971">
        <row r="1">
          <cell r="A1" t="str">
            <v>GIÁ TRỊ PHỤ LỤC 13 - HĐ 37/2018/HĐ/OIC-SEAREE ký ngày 07/02/2018</v>
          </cell>
        </row>
      </sheetData>
      <sheetData sheetId="4972">
        <row r="1">
          <cell r="A1" t="str">
            <v>GIÁ TRỊ PHỤ LỤC 13 - HĐ 37/2018/HĐ/OIC-SEAREE ký ngày 07/02/2018</v>
          </cell>
        </row>
      </sheetData>
      <sheetData sheetId="4973">
        <row r="1">
          <cell r="A1" t="str">
            <v>GIÁ TRỊ PHỤ LỤC 13 - HĐ 37/2018/HĐ/OIC-SEAREE ký ngày 07/02/2018</v>
          </cell>
        </row>
      </sheetData>
      <sheetData sheetId="4974">
        <row r="1">
          <cell r="A1" t="str">
            <v>GIÁ TRỊ PHỤ LỤC 13 - HĐ 37/2018/HĐ/OIC-SEAREE ký ngày 07/02/2018</v>
          </cell>
        </row>
      </sheetData>
      <sheetData sheetId="4975">
        <row r="1">
          <cell r="A1" t="str">
            <v>GIÁ TRỊ PHỤ LỤC 13 - HĐ 37/2018/HĐ/OIC-SEAREE ký ngày 07/02/2018</v>
          </cell>
        </row>
      </sheetData>
      <sheetData sheetId="4976">
        <row r="1">
          <cell r="A1" t="str">
            <v>GIÁ TRỊ PHỤ LỤC 13 - HĐ 37/2018/HĐ/OIC-SEAREE ký ngày 07/02/2018</v>
          </cell>
        </row>
      </sheetData>
      <sheetData sheetId="4977">
        <row r="1">
          <cell r="A1" t="str">
            <v>GIÁ TRỊ PHỤ LỤC 13 - HĐ 37/2018/HĐ/OIC-SEAREE ký ngày 07/02/2018</v>
          </cell>
        </row>
      </sheetData>
      <sheetData sheetId="4978">
        <row r="1">
          <cell r="A1" t="str">
            <v>GIÁ TRỊ PHỤ LỤC 13 - HĐ 37/2018/HĐ/OIC-SEAREE ký ngày 07/02/2018</v>
          </cell>
        </row>
      </sheetData>
      <sheetData sheetId="4979">
        <row r="1">
          <cell r="A1" t="str">
            <v>GIÁ TRỊ PHỤ LỤC 13 - HĐ 37/2018/HĐ/OIC-SEAREE ký ngày 07/02/2018</v>
          </cell>
        </row>
      </sheetData>
      <sheetData sheetId="4980">
        <row r="1">
          <cell r="A1" t="str">
            <v>GIÁ TRỊ PHỤ LỤC 13 - HĐ 37/2018/HĐ/OIC-SEAREE ký ngày 07/02/2018</v>
          </cell>
        </row>
      </sheetData>
      <sheetData sheetId="4981">
        <row r="1">
          <cell r="A1" t="str">
            <v>GIÁ TRỊ PHỤ LỤC 13 - HĐ 37/2018/HĐ/OIC-SEAREE ký ngày 07/02/2018</v>
          </cell>
        </row>
      </sheetData>
      <sheetData sheetId="4982">
        <row r="1">
          <cell r="A1" t="str">
            <v>GIÁ TRỊ PHỤ LỤC 13 - HĐ 37/2018/HĐ/OIC-SEAREE ký ngày 07/02/2018</v>
          </cell>
        </row>
      </sheetData>
      <sheetData sheetId="4983">
        <row r="1">
          <cell r="A1" t="str">
            <v>GIÁ TRỊ PHỤ LỤC 13 - HĐ 37/2018/HĐ/OIC-SEAREE ký ngày 07/02/2018</v>
          </cell>
        </row>
      </sheetData>
      <sheetData sheetId="4984">
        <row r="1">
          <cell r="A1" t="str">
            <v>GIÁ TRỊ PHỤ LỤC 13 - HĐ 37/2018/HĐ/OIC-SEAREE ký ngày 07/02/2018</v>
          </cell>
        </row>
      </sheetData>
      <sheetData sheetId="4985">
        <row r="1">
          <cell r="A1" t="str">
            <v>GIÁ TRỊ PHỤ LỤC 13 - HĐ 37/2018/HĐ/OIC-SEAREE ký ngày 07/02/2018</v>
          </cell>
        </row>
      </sheetData>
      <sheetData sheetId="4986">
        <row r="1">
          <cell r="A1" t="str">
            <v>GIÁ TRỊ PHỤ LỤC 13 - HĐ 37/2018/HĐ/OIC-SEAREE ký ngày 07/02/2018</v>
          </cell>
        </row>
      </sheetData>
      <sheetData sheetId="4987">
        <row r="1">
          <cell r="A1" t="str">
            <v>GIÁ TRỊ PHỤ LỤC 13 - HĐ 37/2018/HĐ/OIC-SEAREE ký ngày 07/02/2018</v>
          </cell>
        </row>
      </sheetData>
      <sheetData sheetId="4988">
        <row r="1">
          <cell r="A1" t="str">
            <v>GIÁ TRỊ PHỤ LỤC 13 - HĐ 37/2018/HĐ/OIC-SEAREE ký ngày 07/02/2018</v>
          </cell>
        </row>
      </sheetData>
      <sheetData sheetId="4989">
        <row r="1">
          <cell r="A1" t="str">
            <v>GIÁ TRỊ PHỤ LỤC 13 - HĐ 37/2018/HĐ/OIC-SEAREE ký ngày 07/02/2018</v>
          </cell>
        </row>
      </sheetData>
      <sheetData sheetId="4990">
        <row r="1">
          <cell r="A1" t="str">
            <v>GIÁ TRỊ PHỤ LỤC 13 - HĐ 37/2018/HĐ/OIC-SEAREE ký ngày 07/02/2018</v>
          </cell>
        </row>
      </sheetData>
      <sheetData sheetId="4991">
        <row r="1">
          <cell r="A1" t="str">
            <v>GIÁ TRỊ PHỤ LỤC 13 - HĐ 37/2018/HĐ/OIC-SEAREE ký ngày 07/02/2018</v>
          </cell>
        </row>
      </sheetData>
      <sheetData sheetId="4992">
        <row r="1">
          <cell r="A1" t="str">
            <v>GIÁ TRỊ PHỤ LỤC 13 - HĐ 37/2018/HĐ/OIC-SEAREE ký ngày 07/02/2018</v>
          </cell>
        </row>
      </sheetData>
      <sheetData sheetId="4993">
        <row r="1">
          <cell r="A1" t="str">
            <v>GIÁ TRỊ PHỤ LỤC 13 - HĐ 37/2018/HĐ/OIC-SEAREE ký ngày 07/02/2018</v>
          </cell>
        </row>
      </sheetData>
      <sheetData sheetId="4994">
        <row r="1">
          <cell r="A1" t="str">
            <v>GIÁ TRỊ PHỤ LỤC 13 - HĐ 37/2018/HĐ/OIC-SEAREE ký ngày 07/02/2018</v>
          </cell>
        </row>
      </sheetData>
      <sheetData sheetId="4995">
        <row r="1">
          <cell r="A1" t="str">
            <v>Linksshape LTD</v>
          </cell>
        </row>
      </sheetData>
      <sheetData sheetId="4996">
        <row r="1">
          <cell r="A1" t="str">
            <v>GIÁ TRỊ PHỤ LỤC 13 - HĐ 37/2018/HĐ/OIC-SEAREE ký ngày 07/02/2018</v>
          </cell>
        </row>
      </sheetData>
      <sheetData sheetId="4997">
        <row r="1">
          <cell r="A1" t="str">
            <v>GIÁ TRỊ PHỤ LỤC 13 - HĐ 37/2018/HĐ/OIC-SEAREE ký ngày 07/02/2018</v>
          </cell>
        </row>
      </sheetData>
      <sheetData sheetId="4998">
        <row r="1">
          <cell r="A1" t="str">
            <v>GIÁ TRỊ PHỤ LỤC 13 - HĐ 37/2018/HĐ/OIC-SEAREE ký ngày 07/02/2018</v>
          </cell>
        </row>
      </sheetData>
      <sheetData sheetId="4999">
        <row r="1">
          <cell r="A1" t="str">
            <v>GIÁ TRỊ PHỤ LỤC 13 - HĐ 37/2018/HĐ/OIC-SEAREE ký ngày 07/02/2018</v>
          </cell>
        </row>
      </sheetData>
      <sheetData sheetId="5000">
        <row r="1">
          <cell r="A1" t="str">
            <v>GIÁ TRỊ PHỤ LỤC 13 - HĐ 37/2018/HĐ/OIC-SEAREE ký ngày 07/02/2018</v>
          </cell>
        </row>
      </sheetData>
      <sheetData sheetId="5001">
        <row r="1">
          <cell r="A1" t="str">
            <v>GIÁ TRỊ PHỤ LỤC 13 - HĐ 37/2018/HĐ/OIC-SEAREE ký ngày 07/02/2018</v>
          </cell>
        </row>
      </sheetData>
      <sheetData sheetId="5002">
        <row r="1">
          <cell r="A1" t="str">
            <v>GIÁ TRỊ PHỤ LỤC 13 - HĐ 37/2018/HĐ/OIC-SEAREE ký ngày 07/02/2018</v>
          </cell>
        </row>
      </sheetData>
      <sheetData sheetId="5003">
        <row r="1">
          <cell r="A1" t="str">
            <v>GIÁ TRỊ PHỤ LỤC 13 - HĐ 37/2018/HĐ/OIC-SEAREE ký ngày 07/02/2018</v>
          </cell>
        </row>
      </sheetData>
      <sheetData sheetId="5004">
        <row r="1">
          <cell r="A1" t="str">
            <v>GIÁ TRỊ PHỤ LỤC 13 - HĐ 37/2018/HĐ/OIC-SEAREE ký ngày 07/02/2018</v>
          </cell>
        </row>
      </sheetData>
      <sheetData sheetId="5005">
        <row r="1">
          <cell r="A1" t="str">
            <v>GIÁ TRỊ PHỤ LỤC 13 - HĐ 37/2018/HĐ/OIC-SEAREE ký ngày 07/02/2018</v>
          </cell>
        </row>
      </sheetData>
      <sheetData sheetId="5006">
        <row r="1">
          <cell r="A1" t="str">
            <v>GIÁ TRỊ PHỤ LỤC 13 - HĐ 37/2018/HĐ/OIC-SEAREE ký ngày 07/02/2018</v>
          </cell>
        </row>
      </sheetData>
      <sheetData sheetId="5007">
        <row r="1">
          <cell r="A1" t="str">
            <v>GIÁ TRỊ PHỤ LỤC 13 - HĐ 37/2018/HĐ/OIC-SEAREE ký ngày 07/02/2018</v>
          </cell>
        </row>
      </sheetData>
      <sheetData sheetId="5008">
        <row r="1">
          <cell r="A1" t="str">
            <v>GIÁ TRỊ PHỤ LỤC 13 - HĐ 37/2018/HĐ/OIC-SEAREE ký ngày 07/02/2018</v>
          </cell>
        </row>
      </sheetData>
      <sheetData sheetId="5009">
        <row r="1">
          <cell r="A1" t="str">
            <v>GIÁ TRỊ PHỤ LỤC 13 - HĐ 37/2018/HĐ/OIC-SEAREE ký ngày 07/02/2018</v>
          </cell>
        </row>
      </sheetData>
      <sheetData sheetId="5010">
        <row r="1">
          <cell r="A1" t="str">
            <v>GIÁ TRỊ PHỤ LỤC 13 - HĐ 37/2018/HĐ/OIC-SEAREE ký ngày 07/02/2018</v>
          </cell>
        </row>
      </sheetData>
      <sheetData sheetId="5011">
        <row r="1">
          <cell r="A1" t="str">
            <v>GIÁ TRỊ PHỤ LỤC 13 - HĐ 37/2018/HĐ/OIC-SEAREE ký ngày 07/02/2018</v>
          </cell>
        </row>
      </sheetData>
      <sheetData sheetId="5012">
        <row r="1">
          <cell r="A1" t="str">
            <v>GIÁ TRỊ PHỤ LỤC 13 - HĐ 37/2018/HĐ/OIC-SEAREE ký ngày 07/02/2018</v>
          </cell>
        </row>
      </sheetData>
      <sheetData sheetId="5013">
        <row r="1">
          <cell r="A1" t="str">
            <v>GIÁ TRỊ PHỤ LỤC 13 - HĐ 37/2018/HĐ/OIC-SEAREE ký ngày 07/02/2018</v>
          </cell>
        </row>
      </sheetData>
      <sheetData sheetId="5014">
        <row r="1">
          <cell r="A1" t="str">
            <v>GIÁ TRỊ PHỤ LỤC 13 - HĐ 37/2018/HĐ/OIC-SEAREE ký ngày 07/02/2018</v>
          </cell>
        </row>
      </sheetData>
      <sheetData sheetId="5015">
        <row r="1">
          <cell r="A1" t="str">
            <v>GIÁ TRỊ PHỤ LỤC 13 - HĐ 37/2018/HĐ/OIC-SEAREE ký ngày 07/02/2018</v>
          </cell>
        </row>
      </sheetData>
      <sheetData sheetId="5016">
        <row r="1">
          <cell r="A1" t="str">
            <v>GIÁ TRỊ PHỤ LỤC 13 - HĐ 37/2018/HĐ/OIC-SEAREE ký ngày 07/02/2018</v>
          </cell>
        </row>
      </sheetData>
      <sheetData sheetId="5017">
        <row r="1">
          <cell r="A1" t="str">
            <v>GIÁ TRỊ PHỤ LỤC 13 - HĐ 37/2018/HĐ/OIC-SEAREE ký ngày 07/02/2018</v>
          </cell>
        </row>
      </sheetData>
      <sheetData sheetId="5018">
        <row r="1">
          <cell r="A1" t="str">
            <v>GIÁ TRỊ PHỤ LỤC 13 - HĐ 37/2018/HĐ/OIC-SEAREE ký ngày 07/02/2018</v>
          </cell>
        </row>
      </sheetData>
      <sheetData sheetId="5019">
        <row r="1">
          <cell r="A1" t="str">
            <v>Linksshape LTD</v>
          </cell>
        </row>
      </sheetData>
      <sheetData sheetId="5020">
        <row r="1">
          <cell r="A1" t="str">
            <v>GIÁ TRỊ PHỤ LỤC 13 - HĐ 37/2018/HĐ/OIC-SEAREE ký ngày 07/02/2018</v>
          </cell>
        </row>
      </sheetData>
      <sheetData sheetId="5021">
        <row r="1">
          <cell r="A1" t="str">
            <v>GIÁ TRỊ PHỤ LỤC 13 - HĐ 37/2018/HĐ/OIC-SEAREE ký ngày 07/02/2018</v>
          </cell>
        </row>
      </sheetData>
      <sheetData sheetId="5022">
        <row r="1">
          <cell r="A1" t="str">
            <v>Linksshape LTD</v>
          </cell>
        </row>
      </sheetData>
      <sheetData sheetId="5023">
        <row r="1">
          <cell r="A1" t="str">
            <v>Linksshape LTD</v>
          </cell>
        </row>
      </sheetData>
      <sheetData sheetId="5024">
        <row r="1">
          <cell r="A1" t="str">
            <v>GIÁ TRỊ PHỤ LỤC 13 - HĐ 37/2018/HĐ/OIC-SEAREE ký ngày 07/02/2018</v>
          </cell>
        </row>
      </sheetData>
      <sheetData sheetId="5025">
        <row r="1">
          <cell r="A1" t="str">
            <v>GIÁ TRỊ PHỤ LỤC 13 - HĐ 37/2018/HĐ/OIC-SEAREE ký ngày 07/02/2018</v>
          </cell>
        </row>
      </sheetData>
      <sheetData sheetId="5026">
        <row r="1">
          <cell r="A1" t="str">
            <v>Linksshape LTD</v>
          </cell>
        </row>
      </sheetData>
      <sheetData sheetId="5027">
        <row r="1">
          <cell r="A1" t="str">
            <v>GIÁ TRỊ PHỤ LỤC 13 - HĐ 37/2018/HĐ/OIC-SEAREE ký ngày 07/02/2018</v>
          </cell>
        </row>
      </sheetData>
      <sheetData sheetId="5028">
        <row r="1">
          <cell r="A1" t="str">
            <v>GIÁ TRỊ PHỤ LỤC 13 - HĐ 37/2018/HĐ/OIC-SEAREE ký ngày 07/02/2018</v>
          </cell>
        </row>
      </sheetData>
      <sheetData sheetId="5029">
        <row r="1">
          <cell r="A1" t="str">
            <v>GIÁ TRỊ PHỤ LỤC 13 - HĐ 37/2018/HĐ/OIC-SEAREE ký ngày 07/02/2018</v>
          </cell>
        </row>
      </sheetData>
      <sheetData sheetId="5030">
        <row r="1">
          <cell r="A1" t="str">
            <v>Linksshape LTD</v>
          </cell>
        </row>
      </sheetData>
      <sheetData sheetId="5031">
        <row r="1">
          <cell r="A1" t="str">
            <v>Linksshape LTD</v>
          </cell>
        </row>
      </sheetData>
      <sheetData sheetId="5032">
        <row r="1">
          <cell r="A1" t="str">
            <v>Linksshape LTD</v>
          </cell>
        </row>
      </sheetData>
      <sheetData sheetId="5033">
        <row r="1">
          <cell r="A1" t="str">
            <v>Linksshape LTD</v>
          </cell>
        </row>
      </sheetData>
      <sheetData sheetId="5034">
        <row r="1">
          <cell r="A1" t="str">
            <v>Linksshape LTD</v>
          </cell>
        </row>
      </sheetData>
      <sheetData sheetId="5035">
        <row r="1">
          <cell r="A1" t="str">
            <v>Linksshape LTD</v>
          </cell>
        </row>
      </sheetData>
      <sheetData sheetId="5036">
        <row r="1">
          <cell r="A1" t="str">
            <v>Linksshape LTD</v>
          </cell>
        </row>
      </sheetData>
      <sheetData sheetId="5037">
        <row r="1">
          <cell r="A1" t="str">
            <v>Linksshape LTD</v>
          </cell>
        </row>
      </sheetData>
      <sheetData sheetId="5038">
        <row r="1">
          <cell r="A1" t="str">
            <v>Linksshape LTD</v>
          </cell>
        </row>
      </sheetData>
      <sheetData sheetId="5039">
        <row r="1">
          <cell r="A1" t="str">
            <v>Linksshape LTD</v>
          </cell>
        </row>
      </sheetData>
      <sheetData sheetId="5040">
        <row r="1">
          <cell r="A1" t="str">
            <v>Linksshape LTD</v>
          </cell>
        </row>
      </sheetData>
      <sheetData sheetId="5041">
        <row r="1">
          <cell r="A1" t="str">
            <v>Linksshape LTD</v>
          </cell>
        </row>
      </sheetData>
      <sheetData sheetId="5042">
        <row r="1">
          <cell r="A1" t="str">
            <v>Linksshape LTD</v>
          </cell>
        </row>
      </sheetData>
      <sheetData sheetId="5043">
        <row r="1">
          <cell r="A1" t="str">
            <v>Linksshape LTD</v>
          </cell>
        </row>
      </sheetData>
      <sheetData sheetId="5044">
        <row r="1">
          <cell r="A1" t="str">
            <v>GIÁ TRỊ PHỤ LỤC 13 - HĐ 37/2018/HĐ/OIC-SEAREE ký ngày 07/02/2018</v>
          </cell>
        </row>
      </sheetData>
      <sheetData sheetId="5045">
        <row r="1">
          <cell r="A1" t="str">
            <v>Linksshape LTD</v>
          </cell>
        </row>
      </sheetData>
      <sheetData sheetId="5046">
        <row r="1">
          <cell r="A1" t="str">
            <v>Linksshape LTD</v>
          </cell>
        </row>
      </sheetData>
      <sheetData sheetId="5047">
        <row r="1">
          <cell r="A1" t="str">
            <v>GIÁ TRỊ PHỤ LỤC 13 - HĐ 37/2018/HĐ/OIC-SEAREE ký ngày 07/02/2018</v>
          </cell>
        </row>
      </sheetData>
      <sheetData sheetId="5048">
        <row r="1">
          <cell r="A1" t="str">
            <v>Linksshape LTD</v>
          </cell>
        </row>
      </sheetData>
      <sheetData sheetId="5049">
        <row r="1">
          <cell r="A1" t="str">
            <v>Linksshape LTD</v>
          </cell>
        </row>
      </sheetData>
      <sheetData sheetId="5050">
        <row r="1">
          <cell r="A1" t="str">
            <v>Linksshape LTD</v>
          </cell>
        </row>
      </sheetData>
      <sheetData sheetId="5051">
        <row r="1">
          <cell r="A1" t="str">
            <v>Linksshape LTD</v>
          </cell>
        </row>
      </sheetData>
      <sheetData sheetId="5052">
        <row r="1">
          <cell r="A1" t="str">
            <v>Linksshape LTD</v>
          </cell>
        </row>
      </sheetData>
      <sheetData sheetId="5053">
        <row r="1">
          <cell r="A1" t="str">
            <v>GIÁ TRỊ PHỤ LỤC 13 - HĐ 37/2018/HĐ/OIC-SEAREE ký ngày 07/02/2018</v>
          </cell>
        </row>
      </sheetData>
      <sheetData sheetId="5054">
        <row r="1">
          <cell r="A1" t="str">
            <v>Linksshape LTD</v>
          </cell>
        </row>
      </sheetData>
      <sheetData sheetId="5055">
        <row r="1">
          <cell r="A1" t="str">
            <v>Linksshape LTD</v>
          </cell>
        </row>
      </sheetData>
      <sheetData sheetId="5056">
        <row r="1">
          <cell r="A1" t="str">
            <v>Linksshape LTD</v>
          </cell>
        </row>
      </sheetData>
      <sheetData sheetId="5057">
        <row r="1">
          <cell r="A1" t="str">
            <v>GIÁ TRỊ PHỤ LỤC 13 - HĐ 37/2018/HĐ/OIC-SEAREE ký ngày 07/02/2018</v>
          </cell>
        </row>
      </sheetData>
      <sheetData sheetId="5058">
        <row r="1">
          <cell r="A1" t="str">
            <v>Linksshape LTD</v>
          </cell>
        </row>
      </sheetData>
      <sheetData sheetId="5059">
        <row r="1">
          <cell r="A1" t="str">
            <v>Linksshape LTD</v>
          </cell>
        </row>
      </sheetData>
      <sheetData sheetId="5060">
        <row r="1">
          <cell r="A1" t="str">
            <v>Linksshape LTD</v>
          </cell>
        </row>
      </sheetData>
      <sheetData sheetId="5061">
        <row r="1">
          <cell r="A1" t="str">
            <v>Linksshape LTD</v>
          </cell>
        </row>
      </sheetData>
      <sheetData sheetId="5062">
        <row r="1">
          <cell r="A1" t="str">
            <v>Linksshape LTD</v>
          </cell>
        </row>
      </sheetData>
      <sheetData sheetId="5063">
        <row r="1">
          <cell r="A1" t="str">
            <v>Linksshape LTD</v>
          </cell>
        </row>
      </sheetData>
      <sheetData sheetId="5064">
        <row r="1">
          <cell r="A1" t="str">
            <v>Linksshape LTD</v>
          </cell>
        </row>
      </sheetData>
      <sheetData sheetId="5065">
        <row r="1">
          <cell r="A1" t="str">
            <v>Linksshape LTD</v>
          </cell>
        </row>
      </sheetData>
      <sheetData sheetId="5066">
        <row r="1">
          <cell r="A1" t="str">
            <v>Linksshape LTD</v>
          </cell>
        </row>
      </sheetData>
      <sheetData sheetId="5067">
        <row r="1">
          <cell r="A1" t="str">
            <v>Linksshape LTD</v>
          </cell>
        </row>
      </sheetData>
      <sheetData sheetId="5068">
        <row r="1">
          <cell r="A1" t="str">
            <v>Linksshape LTD</v>
          </cell>
        </row>
      </sheetData>
      <sheetData sheetId="5069">
        <row r="1">
          <cell r="A1" t="str">
            <v>Linksshape LTD</v>
          </cell>
        </row>
      </sheetData>
      <sheetData sheetId="5070">
        <row r="1">
          <cell r="A1" t="str">
            <v>Linksshape LTD</v>
          </cell>
        </row>
      </sheetData>
      <sheetData sheetId="5071">
        <row r="1">
          <cell r="A1" t="str">
            <v>Linksshape LTD</v>
          </cell>
        </row>
      </sheetData>
      <sheetData sheetId="5072">
        <row r="1">
          <cell r="A1" t="str">
            <v>Linksshape LTD</v>
          </cell>
        </row>
      </sheetData>
      <sheetData sheetId="5073">
        <row r="1">
          <cell r="A1" t="str">
            <v>Linksshape LTD</v>
          </cell>
        </row>
      </sheetData>
      <sheetData sheetId="5074">
        <row r="1">
          <cell r="A1" t="str">
            <v>Linksshape LTD</v>
          </cell>
        </row>
      </sheetData>
      <sheetData sheetId="5075">
        <row r="1">
          <cell r="A1" t="str">
            <v>Linksshape LTD</v>
          </cell>
        </row>
      </sheetData>
      <sheetData sheetId="5076">
        <row r="1">
          <cell r="A1" t="str">
            <v>Linksshape LTD</v>
          </cell>
        </row>
      </sheetData>
      <sheetData sheetId="5077">
        <row r="1">
          <cell r="A1" t="str">
            <v>Linksshape LTD</v>
          </cell>
        </row>
      </sheetData>
      <sheetData sheetId="5078">
        <row r="1">
          <cell r="A1" t="str">
            <v>Linksshape LTD</v>
          </cell>
        </row>
      </sheetData>
      <sheetData sheetId="5079">
        <row r="1">
          <cell r="A1" t="str">
            <v>Linksshape LTD</v>
          </cell>
        </row>
      </sheetData>
      <sheetData sheetId="5080">
        <row r="1">
          <cell r="A1" t="str">
            <v>Linksshape LTD</v>
          </cell>
        </row>
      </sheetData>
      <sheetData sheetId="5081">
        <row r="1">
          <cell r="A1" t="str">
            <v>Linksshape LTD</v>
          </cell>
        </row>
      </sheetData>
      <sheetData sheetId="5082">
        <row r="1">
          <cell r="A1" t="str">
            <v>Linksshape LTD</v>
          </cell>
        </row>
      </sheetData>
      <sheetData sheetId="5083">
        <row r="1">
          <cell r="A1" t="str">
            <v>Linksshape LTD</v>
          </cell>
        </row>
      </sheetData>
      <sheetData sheetId="5084">
        <row r="1">
          <cell r="A1" t="str">
            <v>Linksshape LTD</v>
          </cell>
        </row>
      </sheetData>
      <sheetData sheetId="5085">
        <row r="1">
          <cell r="A1" t="str">
            <v>Linksshape LTD</v>
          </cell>
        </row>
      </sheetData>
      <sheetData sheetId="5086">
        <row r="1">
          <cell r="A1" t="str">
            <v>Linksshape LTD</v>
          </cell>
        </row>
      </sheetData>
      <sheetData sheetId="5087">
        <row r="1">
          <cell r="A1" t="str">
            <v>Linksshape LTD</v>
          </cell>
        </row>
      </sheetData>
      <sheetData sheetId="5088">
        <row r="1">
          <cell r="A1" t="str">
            <v>Linksshape LTD</v>
          </cell>
        </row>
      </sheetData>
      <sheetData sheetId="5089">
        <row r="1">
          <cell r="A1" t="str">
            <v>Linksshape LTD</v>
          </cell>
        </row>
      </sheetData>
      <sheetData sheetId="5090">
        <row r="1">
          <cell r="A1" t="str">
            <v>Linksshape LTD</v>
          </cell>
        </row>
      </sheetData>
      <sheetData sheetId="5091">
        <row r="1">
          <cell r="A1" t="str">
            <v>Linksshape LTD</v>
          </cell>
        </row>
      </sheetData>
      <sheetData sheetId="5092">
        <row r="1">
          <cell r="A1" t="str">
            <v>Linksshape LTD</v>
          </cell>
        </row>
      </sheetData>
      <sheetData sheetId="5093">
        <row r="1">
          <cell r="A1" t="str">
            <v>Linksshape LTD</v>
          </cell>
        </row>
      </sheetData>
      <sheetData sheetId="5094">
        <row r="1">
          <cell r="A1" t="str">
            <v>Linksshape LTD</v>
          </cell>
        </row>
      </sheetData>
      <sheetData sheetId="5095">
        <row r="1">
          <cell r="A1" t="str">
            <v>Linksshape LTD</v>
          </cell>
        </row>
      </sheetData>
      <sheetData sheetId="5096">
        <row r="1">
          <cell r="A1" t="str">
            <v>Linksshape LTD</v>
          </cell>
        </row>
      </sheetData>
      <sheetData sheetId="5097">
        <row r="1">
          <cell r="A1" t="str">
            <v>Linksshape LTD</v>
          </cell>
        </row>
      </sheetData>
      <sheetData sheetId="5098">
        <row r="1">
          <cell r="A1" t="str">
            <v>Linksshape LTD</v>
          </cell>
        </row>
      </sheetData>
      <sheetData sheetId="5099">
        <row r="1">
          <cell r="A1" t="str">
            <v>Linksshape LTD</v>
          </cell>
        </row>
      </sheetData>
      <sheetData sheetId="5100">
        <row r="1">
          <cell r="A1" t="str">
            <v>Linksshape LTD</v>
          </cell>
        </row>
      </sheetData>
      <sheetData sheetId="5101">
        <row r="1">
          <cell r="A1" t="str">
            <v>Linksshape LTD</v>
          </cell>
        </row>
      </sheetData>
      <sheetData sheetId="5102">
        <row r="1">
          <cell r="A1" t="str">
            <v>Linksshape LTD</v>
          </cell>
        </row>
      </sheetData>
      <sheetData sheetId="5103">
        <row r="1">
          <cell r="A1" t="str">
            <v>Linksshape LTD</v>
          </cell>
        </row>
      </sheetData>
      <sheetData sheetId="5104">
        <row r="1">
          <cell r="A1" t="str">
            <v>Linksshape LTD</v>
          </cell>
        </row>
      </sheetData>
      <sheetData sheetId="5105">
        <row r="1">
          <cell r="A1" t="str">
            <v>Linksshape LTD</v>
          </cell>
        </row>
      </sheetData>
      <sheetData sheetId="5106">
        <row r="1">
          <cell r="A1" t="str">
            <v>Linksshape LTD</v>
          </cell>
        </row>
      </sheetData>
      <sheetData sheetId="5107">
        <row r="1">
          <cell r="A1" t="str">
            <v>Linksshape LTD</v>
          </cell>
        </row>
      </sheetData>
      <sheetData sheetId="5108">
        <row r="1">
          <cell r="A1" t="str">
            <v>Linksshape LTD</v>
          </cell>
        </row>
      </sheetData>
      <sheetData sheetId="5109">
        <row r="1">
          <cell r="A1" t="str">
            <v>Linksshape LTD</v>
          </cell>
        </row>
      </sheetData>
      <sheetData sheetId="5110">
        <row r="1">
          <cell r="A1" t="str">
            <v>Linksshape LTD</v>
          </cell>
        </row>
      </sheetData>
      <sheetData sheetId="5111">
        <row r="1">
          <cell r="A1" t="str">
            <v>Linksshape LTD</v>
          </cell>
        </row>
      </sheetData>
      <sheetData sheetId="5112">
        <row r="1">
          <cell r="A1" t="str">
            <v>Linksshape LTD</v>
          </cell>
        </row>
      </sheetData>
      <sheetData sheetId="5113">
        <row r="1">
          <cell r="A1" t="str">
            <v>Linksshape LTD</v>
          </cell>
        </row>
      </sheetData>
      <sheetData sheetId="5114">
        <row r="1">
          <cell r="A1" t="str">
            <v>Linksshape LTD</v>
          </cell>
        </row>
      </sheetData>
      <sheetData sheetId="5115">
        <row r="1">
          <cell r="A1" t="str">
            <v>Linksshape LTD</v>
          </cell>
        </row>
      </sheetData>
      <sheetData sheetId="5116">
        <row r="1">
          <cell r="A1" t="str">
            <v>GIÁ TRỊ PHỤ LỤC 13 - HĐ 37/2018/HĐ/OIC-SEAREE ký ngày 07/02/2018</v>
          </cell>
        </row>
      </sheetData>
      <sheetData sheetId="5117">
        <row r="1">
          <cell r="A1" t="str">
            <v>Linksshape LTD</v>
          </cell>
        </row>
      </sheetData>
      <sheetData sheetId="5118">
        <row r="1">
          <cell r="A1" t="str">
            <v>Linksshape LTD</v>
          </cell>
        </row>
      </sheetData>
      <sheetData sheetId="5119">
        <row r="1">
          <cell r="A1" t="str">
            <v>Linksshape LTD</v>
          </cell>
        </row>
      </sheetData>
      <sheetData sheetId="5120">
        <row r="1">
          <cell r="A1" t="str">
            <v>Linksshape LTD</v>
          </cell>
        </row>
      </sheetData>
      <sheetData sheetId="5121">
        <row r="1">
          <cell r="A1" t="str">
            <v>Linksshape LTD</v>
          </cell>
        </row>
      </sheetData>
      <sheetData sheetId="5122">
        <row r="1">
          <cell r="A1" t="str">
            <v>Linksshape LTD</v>
          </cell>
        </row>
      </sheetData>
      <sheetData sheetId="5123">
        <row r="1">
          <cell r="A1" t="str">
            <v>Linksshape LTD</v>
          </cell>
        </row>
      </sheetData>
      <sheetData sheetId="5124">
        <row r="1">
          <cell r="A1" t="str">
            <v>Linksshape LTD</v>
          </cell>
        </row>
      </sheetData>
      <sheetData sheetId="5125">
        <row r="1">
          <cell r="A1" t="str">
            <v>Linksshape LTD</v>
          </cell>
        </row>
      </sheetData>
      <sheetData sheetId="5126">
        <row r="1">
          <cell r="A1" t="str">
            <v>Linksshape LTD</v>
          </cell>
        </row>
      </sheetData>
      <sheetData sheetId="5127">
        <row r="1">
          <cell r="A1" t="str">
            <v>Linksshape LTD</v>
          </cell>
        </row>
      </sheetData>
      <sheetData sheetId="5128">
        <row r="1">
          <cell r="A1" t="str">
            <v>Linksshape LTD</v>
          </cell>
        </row>
      </sheetData>
      <sheetData sheetId="5129">
        <row r="1">
          <cell r="A1" t="str">
            <v>Linksshape LTD</v>
          </cell>
        </row>
      </sheetData>
      <sheetData sheetId="5130">
        <row r="1">
          <cell r="A1" t="str">
            <v>Linksshape LTD</v>
          </cell>
        </row>
      </sheetData>
      <sheetData sheetId="5131">
        <row r="1">
          <cell r="A1" t="str">
            <v>Linksshape LTD</v>
          </cell>
        </row>
      </sheetData>
      <sheetData sheetId="5132">
        <row r="1">
          <cell r="A1" t="str">
            <v>Linksshape LTD</v>
          </cell>
        </row>
      </sheetData>
      <sheetData sheetId="5133">
        <row r="1">
          <cell r="A1" t="str">
            <v>Linksshape LTD</v>
          </cell>
        </row>
      </sheetData>
      <sheetData sheetId="5134">
        <row r="1">
          <cell r="A1" t="str">
            <v>Linksshape LTD</v>
          </cell>
        </row>
      </sheetData>
      <sheetData sheetId="5135">
        <row r="1">
          <cell r="A1" t="str">
            <v>Linksshape LTD</v>
          </cell>
        </row>
      </sheetData>
      <sheetData sheetId="5136">
        <row r="1">
          <cell r="A1" t="str">
            <v>Linksshape LTD</v>
          </cell>
        </row>
      </sheetData>
      <sheetData sheetId="5137">
        <row r="1">
          <cell r="A1" t="str">
            <v>Linksshape LTD</v>
          </cell>
        </row>
      </sheetData>
      <sheetData sheetId="5138">
        <row r="1">
          <cell r="A1" t="str">
            <v>Linksshape LTD</v>
          </cell>
        </row>
      </sheetData>
      <sheetData sheetId="5139">
        <row r="1">
          <cell r="A1" t="str">
            <v>Linksshape LTD</v>
          </cell>
        </row>
      </sheetData>
      <sheetData sheetId="5140">
        <row r="1">
          <cell r="A1" t="str">
            <v>Linksshape LTD</v>
          </cell>
        </row>
      </sheetData>
      <sheetData sheetId="5141">
        <row r="1">
          <cell r="A1" t="str">
            <v>Linksshape LTD</v>
          </cell>
        </row>
      </sheetData>
      <sheetData sheetId="5142">
        <row r="1">
          <cell r="A1" t="str">
            <v>GIÁ TRỊ PHỤ LỤC 13 - HĐ 37/2018/HĐ/OIC-SEAREE ký ngày 07/02/2018</v>
          </cell>
        </row>
      </sheetData>
      <sheetData sheetId="5143">
        <row r="1">
          <cell r="A1" t="str">
            <v>GIÁ TRỊ PHỤ LỤC 13 - HĐ 37/2018/HĐ/OIC-SEAREE ký ngày 07/02/2018</v>
          </cell>
        </row>
      </sheetData>
      <sheetData sheetId="5144">
        <row r="1">
          <cell r="A1" t="str">
            <v>Linksshape LTD</v>
          </cell>
        </row>
      </sheetData>
      <sheetData sheetId="5145">
        <row r="1">
          <cell r="A1" t="str">
            <v>GIÁ TRỊ PHỤ LỤC 13 - HĐ 37/2018/HĐ/OIC-SEAREE ký ngày 07/02/2018</v>
          </cell>
        </row>
      </sheetData>
      <sheetData sheetId="5146">
        <row r="1">
          <cell r="A1" t="str">
            <v>GIÁ TRỊ PHỤ LỤC 13 - HĐ 37/2018/HĐ/OIC-SEAREE ký ngày 07/02/2018</v>
          </cell>
        </row>
      </sheetData>
      <sheetData sheetId="5147">
        <row r="1">
          <cell r="A1" t="str">
            <v>GIÁ TRỊ PHỤ LỤC 13 - HĐ 37/2018/HĐ/OIC-SEAREE ký ngày 07/02/2018</v>
          </cell>
        </row>
      </sheetData>
      <sheetData sheetId="5148">
        <row r="1">
          <cell r="A1" t="str">
            <v>GIÁ TRỊ PHỤ LỤC 13 - HĐ 37/2018/HĐ/OIC-SEAREE ký ngày 07/02/2018</v>
          </cell>
        </row>
      </sheetData>
      <sheetData sheetId="5149">
        <row r="1">
          <cell r="A1" t="str">
            <v>GIÁ TRỊ PHỤ LỤC 13 - HĐ 37/2018/HĐ/OIC-SEAREE ký ngày 07/02/2018</v>
          </cell>
        </row>
      </sheetData>
      <sheetData sheetId="5150">
        <row r="1">
          <cell r="A1" t="str">
            <v>GIÁ TRỊ PHỤ LỤC 13 - HĐ 37/2018/HĐ/OIC-SEAREE ký ngày 07/02/2018</v>
          </cell>
        </row>
      </sheetData>
      <sheetData sheetId="5151">
        <row r="1">
          <cell r="A1" t="str">
            <v>GIÁ TRỊ PHỤ LỤC 13 - HĐ 37/2018/HĐ/OIC-SEAREE ký ngày 07/02/2018</v>
          </cell>
        </row>
      </sheetData>
      <sheetData sheetId="5152">
        <row r="1">
          <cell r="A1" t="str">
            <v>GIÁ TRỊ PHỤ LỤC 13 - HĐ 37/2018/HĐ/OIC-SEAREE ký ngày 07/02/2018</v>
          </cell>
        </row>
      </sheetData>
      <sheetData sheetId="5153">
        <row r="1">
          <cell r="A1" t="str">
            <v>GIÁ TRỊ PHỤ LỤC 13 - HĐ 37/2018/HĐ/OIC-SEAREE ký ngày 07/02/2018</v>
          </cell>
        </row>
      </sheetData>
      <sheetData sheetId="5154">
        <row r="1">
          <cell r="A1" t="str">
            <v>GIÁ TRỊ PHỤ LỤC 13 - HĐ 37/2018/HĐ/OIC-SEAREE ký ngày 07/02/2018</v>
          </cell>
        </row>
      </sheetData>
      <sheetData sheetId="5155">
        <row r="1">
          <cell r="A1" t="str">
            <v>GIÁ TRỊ PHỤ LỤC 13 - HĐ 37/2018/HĐ/OIC-SEAREE ký ngày 07/02/2018</v>
          </cell>
        </row>
      </sheetData>
      <sheetData sheetId="5156">
        <row r="1">
          <cell r="A1" t="str">
            <v>GIÁ TRỊ PHỤ LỤC 13 - HĐ 37/2018/HĐ/OIC-SEAREE ký ngày 07/02/2018</v>
          </cell>
        </row>
      </sheetData>
      <sheetData sheetId="5157">
        <row r="1">
          <cell r="A1" t="str">
            <v>GIÁ TRỊ PHỤ LỤC 13 - HĐ 37/2018/HĐ/OIC-SEAREE ký ngày 07/02/2018</v>
          </cell>
        </row>
      </sheetData>
      <sheetData sheetId="5158">
        <row r="1">
          <cell r="A1" t="str">
            <v>GIÁ TRỊ PHỤ LỤC 13 - HĐ 37/2018/HĐ/OIC-SEAREE ký ngày 07/02/2018</v>
          </cell>
        </row>
      </sheetData>
      <sheetData sheetId="5159">
        <row r="1">
          <cell r="A1" t="str">
            <v>GIÁ TRỊ PHỤ LỤC 13 - HĐ 37/2018/HĐ/OIC-SEAREE ký ngày 07/02/2018</v>
          </cell>
        </row>
      </sheetData>
      <sheetData sheetId="5160">
        <row r="1">
          <cell r="A1" t="str">
            <v>GIÁ TRỊ PHỤ LỤC 13 - HĐ 37/2018/HĐ/OIC-SEAREE ký ngày 07/02/2018</v>
          </cell>
        </row>
      </sheetData>
      <sheetData sheetId="5161">
        <row r="1">
          <cell r="A1" t="str">
            <v>GIÁ TRỊ PHỤ LỤC 13 - HĐ 37/2018/HĐ/OIC-SEAREE ký ngày 07/02/2018</v>
          </cell>
        </row>
      </sheetData>
      <sheetData sheetId="5162">
        <row r="1">
          <cell r="A1" t="str">
            <v>GIÁ TRỊ PHỤ LỤC 13 - HĐ 37/2018/HĐ/OIC-SEAREE ký ngày 07/02/2018</v>
          </cell>
        </row>
      </sheetData>
      <sheetData sheetId="5163">
        <row r="1">
          <cell r="A1" t="str">
            <v>GIÁ TRỊ PHỤ LỤC 13 - HĐ 37/2018/HĐ/OIC-SEAREE ký ngày 07/02/2018</v>
          </cell>
        </row>
      </sheetData>
      <sheetData sheetId="5164">
        <row r="1">
          <cell r="A1" t="str">
            <v>GIÁ TRỊ PHỤ LỤC 13 - HĐ 37/2018/HĐ/OIC-SEAREE ký ngày 07/02/2018</v>
          </cell>
        </row>
      </sheetData>
      <sheetData sheetId="5165">
        <row r="1">
          <cell r="A1" t="str">
            <v>GIÁ TRỊ PHỤ LỤC 13 - HĐ 37/2018/HĐ/OIC-SEAREE ký ngày 07/02/2018</v>
          </cell>
        </row>
      </sheetData>
      <sheetData sheetId="5166">
        <row r="1">
          <cell r="A1" t="str">
            <v>GIÁ TRỊ PHỤ LỤC 13 - HĐ 37/2018/HĐ/OIC-SEAREE ký ngày 07/02/2018</v>
          </cell>
        </row>
      </sheetData>
      <sheetData sheetId="5167">
        <row r="1">
          <cell r="A1" t="str">
            <v>GIÁ TRỊ PHỤ LỤC 13 - HĐ 37/2018/HĐ/OIC-SEAREE ký ngày 07/02/2018</v>
          </cell>
        </row>
      </sheetData>
      <sheetData sheetId="5168">
        <row r="1">
          <cell r="A1" t="str">
            <v>GIÁ TRỊ PHỤ LỤC 13 - HĐ 37/2018/HĐ/OIC-SEAREE ký ngày 07/02/2018</v>
          </cell>
        </row>
      </sheetData>
      <sheetData sheetId="5169">
        <row r="1">
          <cell r="A1" t="str">
            <v>GIÁ TRỊ PHỤ LỤC 13 - HĐ 37/2018/HĐ/OIC-SEAREE ký ngày 07/02/2018</v>
          </cell>
        </row>
      </sheetData>
      <sheetData sheetId="5170">
        <row r="1">
          <cell r="A1" t="str">
            <v>GIÁ TRỊ PHỤ LỤC 13 - HĐ 37/2018/HĐ/OIC-SEAREE ký ngày 07/02/2018</v>
          </cell>
        </row>
      </sheetData>
      <sheetData sheetId="5171">
        <row r="1">
          <cell r="A1" t="str">
            <v>Linksshape LTD</v>
          </cell>
        </row>
      </sheetData>
      <sheetData sheetId="5172">
        <row r="1">
          <cell r="A1" t="str">
            <v>Linksshape LTD</v>
          </cell>
        </row>
      </sheetData>
      <sheetData sheetId="5173">
        <row r="1">
          <cell r="A1" t="str">
            <v>GIÁ TRỊ PHỤ LỤC 13 - HĐ 37/2018/HĐ/OIC-SEAREE ký ngày 07/02/2018</v>
          </cell>
        </row>
      </sheetData>
      <sheetData sheetId="5174">
        <row r="1">
          <cell r="A1" t="str">
            <v>Linksshape LTD</v>
          </cell>
        </row>
      </sheetData>
      <sheetData sheetId="5175">
        <row r="1">
          <cell r="A1" t="str">
            <v>GIÁ TRỊ PHỤ LỤC 13 - HĐ 37/2018/HĐ/OIC-SEAREE ký ngày 07/02/2018</v>
          </cell>
        </row>
      </sheetData>
      <sheetData sheetId="5176">
        <row r="1">
          <cell r="A1" t="str">
            <v>GIÁ TRỊ PHỤ LỤC 13 - HĐ 37/2018/HĐ/OIC-SEAREE ký ngày 07/02/2018</v>
          </cell>
        </row>
      </sheetData>
      <sheetData sheetId="5177">
        <row r="1">
          <cell r="A1" t="str">
            <v>GIÁ TRỊ PHỤ LỤC 13 - HĐ 37/2018/HĐ/OIC-SEAREE ký ngày 07/02/2018</v>
          </cell>
        </row>
      </sheetData>
      <sheetData sheetId="5178">
        <row r="1">
          <cell r="A1" t="str">
            <v>GIÁ TRỊ PHỤ LỤC 13 - HĐ 37/2018/HĐ/OIC-SEAREE ký ngày 07/02/2018</v>
          </cell>
        </row>
      </sheetData>
      <sheetData sheetId="5179">
        <row r="1">
          <cell r="A1" t="str">
            <v>GIÁ TRỊ PHỤ LỤC 13 - HĐ 37/2018/HĐ/OIC-SEAREE ký ngày 07/02/2018</v>
          </cell>
        </row>
      </sheetData>
      <sheetData sheetId="5180">
        <row r="1">
          <cell r="A1" t="str">
            <v>GIÁ TRỊ PHỤ LỤC 13 - HĐ 37/2018/HĐ/OIC-SEAREE ký ngày 07/02/2018</v>
          </cell>
        </row>
      </sheetData>
      <sheetData sheetId="5181">
        <row r="1">
          <cell r="A1" t="str">
            <v>GIÁ TRỊ PHỤ LỤC 13 - HĐ 37/2018/HĐ/OIC-SEAREE ký ngày 07/02/2018</v>
          </cell>
        </row>
      </sheetData>
      <sheetData sheetId="5182">
        <row r="1">
          <cell r="A1" t="str">
            <v>GIÁ TRỊ PHỤ LỤC 13 - HĐ 37/2018/HĐ/OIC-SEAREE ký ngày 07/02/2018</v>
          </cell>
        </row>
      </sheetData>
      <sheetData sheetId="5183">
        <row r="1">
          <cell r="A1" t="str">
            <v>Linksshape LTD</v>
          </cell>
        </row>
      </sheetData>
      <sheetData sheetId="5184">
        <row r="1">
          <cell r="A1" t="str">
            <v>GIÁ TRỊ PHỤ LỤC 13 - HĐ 37/2018/HĐ/OIC-SEAREE ký ngày 07/02/2018</v>
          </cell>
        </row>
      </sheetData>
      <sheetData sheetId="5185">
        <row r="1">
          <cell r="A1" t="str">
            <v>GIÁ TRỊ PHỤ LỤC 13 - HĐ 37/2018/HĐ/OIC-SEAREE ký ngày 07/02/2018</v>
          </cell>
        </row>
      </sheetData>
      <sheetData sheetId="5186">
        <row r="1">
          <cell r="A1" t="str">
            <v>Linksshape LTD</v>
          </cell>
        </row>
      </sheetData>
      <sheetData sheetId="5187">
        <row r="1">
          <cell r="A1" t="str">
            <v>Linksshape LTD</v>
          </cell>
        </row>
      </sheetData>
      <sheetData sheetId="5188">
        <row r="1">
          <cell r="A1" t="str">
            <v>Linksshape LTD</v>
          </cell>
        </row>
      </sheetData>
      <sheetData sheetId="5189">
        <row r="1">
          <cell r="A1" t="str">
            <v>Linksshape LTD</v>
          </cell>
        </row>
      </sheetData>
      <sheetData sheetId="5190">
        <row r="1">
          <cell r="A1" t="str">
            <v>GIÁ TRỊ PHỤ LỤC 13 - HĐ 37/2018/HĐ/OIC-SEAREE ký ngày 07/02/2018</v>
          </cell>
        </row>
      </sheetData>
      <sheetData sheetId="5191">
        <row r="1">
          <cell r="A1" t="str">
            <v>GIÁ TRỊ PHỤ LỤC 13 - HĐ 37/2018/HĐ/OIC-SEAREE ký ngày 07/02/2018</v>
          </cell>
        </row>
      </sheetData>
      <sheetData sheetId="5192">
        <row r="1">
          <cell r="A1" t="str">
            <v>GIÁ TRỊ PHỤ LỤC 13 - HĐ 37/2018/HĐ/OIC-SEAREE ký ngày 07/02/2018</v>
          </cell>
        </row>
      </sheetData>
      <sheetData sheetId="5193">
        <row r="1">
          <cell r="A1" t="str">
            <v>GIÁ TRỊ PHỤ LỤC 13 - HĐ 37/2018/HĐ/OIC-SEAREE ký ngày 07/02/2018</v>
          </cell>
        </row>
      </sheetData>
      <sheetData sheetId="5194">
        <row r="1">
          <cell r="A1" t="str">
            <v>GIÁ TRỊ PHỤ LỤC 13 - HĐ 37/2018/HĐ/OIC-SEAREE ký ngày 07/02/2018</v>
          </cell>
        </row>
      </sheetData>
      <sheetData sheetId="5195">
        <row r="1">
          <cell r="A1" t="str">
            <v>GIÁ TRỊ PHỤ LỤC 13 - HĐ 37/2018/HĐ/OIC-SEAREE ký ngày 07/02/2018</v>
          </cell>
        </row>
      </sheetData>
      <sheetData sheetId="5196">
        <row r="1">
          <cell r="A1" t="str">
            <v>GIÁ TRỊ PHỤ LỤC 13 - HĐ 37/2018/HĐ/OIC-SEAREE ký ngày 07/02/2018</v>
          </cell>
        </row>
      </sheetData>
      <sheetData sheetId="5197">
        <row r="1">
          <cell r="A1" t="str">
            <v>GIÁ TRỊ PHỤ LỤC 13 - HĐ 37/2018/HĐ/OIC-SEAREE ký ngày 07/02/2018</v>
          </cell>
        </row>
      </sheetData>
      <sheetData sheetId="5198">
        <row r="1">
          <cell r="A1" t="str">
            <v>GIÁ TRỊ PHỤ LỤC 13 - HĐ 37/2018/HĐ/OIC-SEAREE ký ngày 07/02/2018</v>
          </cell>
        </row>
      </sheetData>
      <sheetData sheetId="5199">
        <row r="1">
          <cell r="A1" t="str">
            <v>GIÁ TRỊ PHỤ LỤC 13 - HĐ 37/2018/HĐ/OIC-SEAREE ký ngày 07/02/2018</v>
          </cell>
        </row>
      </sheetData>
      <sheetData sheetId="5200">
        <row r="1">
          <cell r="A1" t="str">
            <v>GIÁ TRỊ PHỤ LỤC 13 - HĐ 37/2018/HĐ/OIC-SEAREE ký ngày 07/02/2018</v>
          </cell>
        </row>
      </sheetData>
      <sheetData sheetId="5201">
        <row r="1">
          <cell r="A1" t="str">
            <v>GIÁ TRỊ PHỤ LỤC 13 - HĐ 37/2018/HĐ/OIC-SEAREE ký ngày 07/02/2018</v>
          </cell>
        </row>
      </sheetData>
      <sheetData sheetId="5202">
        <row r="1">
          <cell r="A1" t="str">
            <v>GIÁ TRỊ PHỤ LỤC 13 - HĐ 37/2018/HĐ/OIC-SEAREE ký ngày 07/02/2018</v>
          </cell>
        </row>
      </sheetData>
      <sheetData sheetId="5203">
        <row r="1">
          <cell r="A1" t="str">
            <v>GIÁ TRỊ PHỤ LỤC 13 - HĐ 37/2018/HĐ/OIC-SEAREE ký ngày 07/02/2018</v>
          </cell>
        </row>
      </sheetData>
      <sheetData sheetId="5204">
        <row r="1">
          <cell r="A1" t="str">
            <v>GIÁ TRỊ PHỤ LỤC 13 - HĐ 37/2018/HĐ/OIC-SEAREE ký ngày 07/02/2018</v>
          </cell>
        </row>
      </sheetData>
      <sheetData sheetId="5205">
        <row r="1">
          <cell r="A1" t="str">
            <v>GIÁ TRỊ PHỤ LỤC 13 - HĐ 37/2018/HĐ/OIC-SEAREE ký ngày 07/02/2018</v>
          </cell>
        </row>
      </sheetData>
      <sheetData sheetId="5206">
        <row r="1">
          <cell r="A1" t="str">
            <v>GIÁ TRỊ PHỤ LỤC 13 - HĐ 37/2018/HĐ/OIC-SEAREE ký ngày 07/02/2018</v>
          </cell>
        </row>
      </sheetData>
      <sheetData sheetId="5207">
        <row r="1">
          <cell r="A1" t="str">
            <v>GIÁ TRỊ PHỤ LỤC 13 - HĐ 37/2018/HĐ/OIC-SEAREE ký ngày 07/02/2018</v>
          </cell>
        </row>
      </sheetData>
      <sheetData sheetId="5208">
        <row r="1">
          <cell r="A1" t="str">
            <v>GIÁ TRỊ PHỤ LỤC 13 - HĐ 37/2018/HĐ/OIC-SEAREE ký ngày 07/02/2018</v>
          </cell>
        </row>
      </sheetData>
      <sheetData sheetId="5209">
        <row r="1">
          <cell r="A1" t="str">
            <v>GIÁ TRỊ PHỤ LỤC 13 - HĐ 37/2018/HĐ/OIC-SEAREE ký ngày 07/02/2018</v>
          </cell>
        </row>
      </sheetData>
      <sheetData sheetId="5210">
        <row r="1">
          <cell r="A1" t="str">
            <v>GIÁ TRỊ PHỤ LỤC 13 - HĐ 37/2018/HĐ/OIC-SEAREE ký ngày 07/02/2018</v>
          </cell>
        </row>
      </sheetData>
      <sheetData sheetId="5211">
        <row r="1">
          <cell r="A1" t="str">
            <v>GIÁ TRỊ PHỤ LỤC 13 - HĐ 37/2018/HĐ/OIC-SEAREE ký ngày 07/02/2018</v>
          </cell>
        </row>
      </sheetData>
      <sheetData sheetId="5212">
        <row r="1">
          <cell r="A1" t="str">
            <v>GIÁ TRỊ PHỤ LỤC 13 - HĐ 37/2018/HĐ/OIC-SEAREE ký ngày 07/02/2018</v>
          </cell>
        </row>
      </sheetData>
      <sheetData sheetId="5213">
        <row r="1">
          <cell r="A1" t="str">
            <v>GIÁ TRỊ PHỤ LỤC 13 - HĐ 37/2018/HĐ/OIC-SEAREE ký ngày 07/02/2018</v>
          </cell>
        </row>
      </sheetData>
      <sheetData sheetId="5214">
        <row r="1">
          <cell r="A1" t="str">
            <v>GIÁ TRỊ PHỤ LỤC 13 - HĐ 37/2018/HĐ/OIC-SEAREE ký ngày 07/02/2018</v>
          </cell>
        </row>
      </sheetData>
      <sheetData sheetId="5215">
        <row r="1">
          <cell r="A1" t="str">
            <v>GIÁ TRỊ PHỤ LỤC 13 - HĐ 37/2018/HĐ/OIC-SEAREE ký ngày 07/02/2018</v>
          </cell>
        </row>
      </sheetData>
      <sheetData sheetId="5216">
        <row r="1">
          <cell r="A1" t="str">
            <v>GIÁ TRỊ PHỤ LỤC 13 - HĐ 37/2018/HĐ/OIC-SEAREE ký ngày 07/02/2018</v>
          </cell>
        </row>
      </sheetData>
      <sheetData sheetId="5217">
        <row r="1">
          <cell r="A1" t="str">
            <v>GIÁ TRỊ PHỤ LỤC 13 - HĐ 37/2018/HĐ/OIC-SEAREE ký ngày 07/02/2018</v>
          </cell>
        </row>
      </sheetData>
      <sheetData sheetId="5218">
        <row r="1">
          <cell r="A1" t="str">
            <v>GIÁ TRỊ PHỤ LỤC 13 - HĐ 37/2018/HĐ/OIC-SEAREE ký ngày 07/02/2018</v>
          </cell>
        </row>
      </sheetData>
      <sheetData sheetId="5219">
        <row r="1">
          <cell r="A1" t="str">
            <v>GIÁ TRỊ PHỤ LỤC 13 - HĐ 37/2018/HĐ/OIC-SEAREE ký ngày 07/02/2018</v>
          </cell>
        </row>
      </sheetData>
      <sheetData sheetId="5220">
        <row r="1">
          <cell r="A1" t="str">
            <v>GIÁ TRỊ PHỤ LỤC 13 - HĐ 37/2018/HĐ/OIC-SEAREE ký ngày 07/02/2018</v>
          </cell>
        </row>
      </sheetData>
      <sheetData sheetId="5221">
        <row r="1">
          <cell r="A1" t="str">
            <v>GIÁ TRỊ PHỤ LỤC 13 - HĐ 37/2018/HĐ/OIC-SEAREE ký ngày 07/02/2018</v>
          </cell>
        </row>
      </sheetData>
      <sheetData sheetId="5222">
        <row r="1">
          <cell r="A1" t="str">
            <v>GIÁ TRỊ PHỤ LỤC 13 - HĐ 37/2018/HĐ/OIC-SEAREE ký ngày 07/02/2018</v>
          </cell>
        </row>
      </sheetData>
      <sheetData sheetId="5223">
        <row r="1">
          <cell r="A1" t="str">
            <v>GIÁ TRỊ PHỤ LỤC 13 - HĐ 37/2018/HĐ/OIC-SEAREE ký ngày 07/02/2018</v>
          </cell>
        </row>
      </sheetData>
      <sheetData sheetId="5224">
        <row r="1">
          <cell r="A1" t="str">
            <v>GIÁ TRỊ PHỤ LỤC 13 - HĐ 37/2018/HĐ/OIC-SEAREE ký ngày 07/02/2018</v>
          </cell>
        </row>
      </sheetData>
      <sheetData sheetId="5225">
        <row r="1">
          <cell r="A1" t="str">
            <v>GIÁ TRỊ PHỤ LỤC 13 - HĐ 37/2018/HĐ/OIC-SEAREE ký ngày 07/02/2018</v>
          </cell>
        </row>
      </sheetData>
      <sheetData sheetId="5226">
        <row r="1">
          <cell r="A1" t="str">
            <v>GIÁ TRỊ PHỤ LỤC 13 - HĐ 37/2018/HĐ/OIC-SEAREE ký ngày 07/02/2018</v>
          </cell>
        </row>
      </sheetData>
      <sheetData sheetId="5227">
        <row r="1">
          <cell r="A1" t="str">
            <v>GIÁ TRỊ PHỤ LỤC 13 - HĐ 37/2018/HĐ/OIC-SEAREE ký ngày 07/02/2018</v>
          </cell>
        </row>
      </sheetData>
      <sheetData sheetId="5228">
        <row r="1">
          <cell r="A1" t="str">
            <v>GIÁ TRỊ PHỤ LỤC 13 - HĐ 37/2018/HĐ/OIC-SEAREE ký ngày 07/02/2018</v>
          </cell>
        </row>
      </sheetData>
      <sheetData sheetId="5229">
        <row r="1">
          <cell r="A1" t="str">
            <v>GIÁ TRỊ PHỤ LỤC 13 - HĐ 37/2018/HĐ/OIC-SEAREE ký ngày 07/02/2018</v>
          </cell>
        </row>
      </sheetData>
      <sheetData sheetId="5230">
        <row r="1">
          <cell r="A1" t="str">
            <v>GIÁ TRỊ PHỤ LỤC 13 - HĐ 37/2018/HĐ/OIC-SEAREE ký ngày 07/02/2018</v>
          </cell>
        </row>
      </sheetData>
      <sheetData sheetId="5231">
        <row r="1">
          <cell r="A1" t="str">
            <v>GIÁ TRỊ PHỤ LỤC 13 - HĐ 37/2018/HĐ/OIC-SEAREE ký ngày 07/02/2018</v>
          </cell>
        </row>
      </sheetData>
      <sheetData sheetId="5232">
        <row r="1">
          <cell r="A1" t="str">
            <v>GIÁ TRỊ PHỤ LỤC 13 - HĐ 37/2018/HĐ/OIC-SEAREE ký ngày 07/02/2018</v>
          </cell>
        </row>
      </sheetData>
      <sheetData sheetId="5233">
        <row r="1">
          <cell r="A1" t="str">
            <v>GIÁ TRỊ PHỤ LỤC 13 - HĐ 37/2018/HĐ/OIC-SEAREE ký ngày 07/02/2018</v>
          </cell>
        </row>
      </sheetData>
      <sheetData sheetId="5234">
        <row r="1">
          <cell r="A1" t="str">
            <v>GIÁ TRỊ PHỤ LỤC 13 - HĐ 37/2018/HĐ/OIC-SEAREE ký ngày 07/02/2018</v>
          </cell>
        </row>
      </sheetData>
      <sheetData sheetId="5235">
        <row r="1">
          <cell r="A1" t="str">
            <v>GIÁ TRỊ PHỤ LỤC 13 - HĐ 37/2018/HĐ/OIC-SEAREE ký ngày 07/02/2018</v>
          </cell>
        </row>
      </sheetData>
      <sheetData sheetId="5236">
        <row r="1">
          <cell r="A1" t="str">
            <v>GIÁ TRỊ PHỤ LỤC 13 - HĐ 37/2018/HĐ/OIC-SEAREE ký ngày 07/02/2018</v>
          </cell>
        </row>
      </sheetData>
      <sheetData sheetId="5237">
        <row r="1">
          <cell r="A1" t="str">
            <v>Linksshape LTD</v>
          </cell>
        </row>
      </sheetData>
      <sheetData sheetId="5238">
        <row r="1">
          <cell r="A1" t="str">
            <v>Linksshape LTD</v>
          </cell>
        </row>
      </sheetData>
      <sheetData sheetId="5239">
        <row r="1">
          <cell r="A1" t="str">
            <v>GIÁ TRỊ PHỤ LỤC 13 - HĐ 37/2018/HĐ/OIC-SEAREE ký ngày 07/02/2018</v>
          </cell>
        </row>
      </sheetData>
      <sheetData sheetId="5240">
        <row r="1">
          <cell r="A1" t="str">
            <v>GIÁ TRỊ PHỤ LỤC 13 - HĐ 37/2018/HĐ/OIC-SEAREE ký ngày 07/02/2018</v>
          </cell>
        </row>
      </sheetData>
      <sheetData sheetId="5241">
        <row r="1">
          <cell r="A1" t="str">
            <v>GIÁ TRỊ PHỤ LỤC 13 - HĐ 37/2018/HĐ/OIC-SEAREE ký ngày 07/02/2018</v>
          </cell>
        </row>
      </sheetData>
      <sheetData sheetId="5242">
        <row r="1">
          <cell r="A1" t="str">
            <v>GIÁ TRỊ PHỤ LỤC 13 - HĐ 37/2018/HĐ/OIC-SEAREE ký ngày 07/02/2018</v>
          </cell>
        </row>
      </sheetData>
      <sheetData sheetId="5243">
        <row r="1">
          <cell r="A1" t="str">
            <v>GIÁ TRỊ PHỤ LỤC 13 - HĐ 37/2018/HĐ/OIC-SEAREE ký ngày 07/02/2018</v>
          </cell>
        </row>
      </sheetData>
      <sheetData sheetId="5244">
        <row r="1">
          <cell r="A1" t="str">
            <v>GIÁ TRỊ PHỤ LỤC 13 - HĐ 37/2018/HĐ/OIC-SEAREE ký ngày 07/02/2018</v>
          </cell>
        </row>
      </sheetData>
      <sheetData sheetId="5245">
        <row r="1">
          <cell r="A1" t="str">
            <v>GIÁ TRỊ PHỤ LỤC 13 - HĐ 37/2018/HĐ/OIC-SEAREE ký ngày 07/02/2018</v>
          </cell>
        </row>
      </sheetData>
      <sheetData sheetId="5246">
        <row r="1">
          <cell r="A1" t="str">
            <v>GIÁ TRỊ PHỤ LỤC 13 - HĐ 37/2018/HĐ/OIC-SEAREE ký ngày 07/02/2018</v>
          </cell>
        </row>
      </sheetData>
      <sheetData sheetId="5247">
        <row r="1">
          <cell r="A1" t="str">
            <v>GIÁ TRỊ PHỤ LỤC 13 - HĐ 37/2018/HĐ/OIC-SEAREE ký ngày 07/02/2018</v>
          </cell>
        </row>
      </sheetData>
      <sheetData sheetId="5248">
        <row r="1">
          <cell r="A1" t="str">
            <v>GIÁ TRỊ PHỤ LỤC 13 - HĐ 37/2018/HĐ/OIC-SEAREE ký ngày 07/02/2018</v>
          </cell>
        </row>
      </sheetData>
      <sheetData sheetId="5249">
        <row r="1">
          <cell r="A1" t="str">
            <v>GIÁ TRỊ PHỤ LỤC 13 - HĐ 37/2018/HĐ/OIC-SEAREE ký ngày 07/02/2018</v>
          </cell>
        </row>
      </sheetData>
      <sheetData sheetId="5250">
        <row r="1">
          <cell r="A1" t="str">
            <v>GIÁ TRỊ PHỤ LỤC 13 - HĐ 37/2018/HĐ/OIC-SEAREE ký ngày 07/02/2018</v>
          </cell>
        </row>
      </sheetData>
      <sheetData sheetId="5251">
        <row r="1">
          <cell r="A1" t="str">
            <v>GIÁ TRỊ PHỤ LỤC 13 - HĐ 37/2018/HĐ/OIC-SEAREE ký ngày 07/02/2018</v>
          </cell>
        </row>
      </sheetData>
      <sheetData sheetId="5252">
        <row r="1">
          <cell r="A1" t="str">
            <v>GIÁ TRỊ PHỤ LỤC 13 - HĐ 37/2018/HĐ/OIC-SEAREE ký ngày 07/02/2018</v>
          </cell>
        </row>
      </sheetData>
      <sheetData sheetId="5253">
        <row r="1">
          <cell r="A1" t="str">
            <v>GIÁ TRỊ PHỤ LỤC 13 - HĐ 37/2018/HĐ/OIC-SEAREE ký ngày 07/02/2018</v>
          </cell>
        </row>
      </sheetData>
      <sheetData sheetId="5254">
        <row r="1">
          <cell r="A1" t="str">
            <v>GIÁ TRỊ PHỤ LỤC 13 - HĐ 37/2018/HĐ/OIC-SEAREE ký ngày 07/02/2018</v>
          </cell>
        </row>
      </sheetData>
      <sheetData sheetId="5255">
        <row r="1">
          <cell r="A1" t="str">
            <v>GIÁ TRỊ PHỤ LỤC 13 - HĐ 37/2018/HĐ/OIC-SEAREE ký ngày 07/02/2018</v>
          </cell>
        </row>
      </sheetData>
      <sheetData sheetId="5256">
        <row r="1">
          <cell r="A1" t="str">
            <v>GIÁ TRỊ PHỤ LỤC 13 - HĐ 37/2018/HĐ/OIC-SEAREE ký ngày 07/02/2018</v>
          </cell>
        </row>
      </sheetData>
      <sheetData sheetId="5257">
        <row r="1">
          <cell r="A1" t="str">
            <v>GIÁ TRỊ PHỤ LỤC 13 - HĐ 37/2018/HĐ/OIC-SEAREE ký ngày 07/02/2018</v>
          </cell>
        </row>
      </sheetData>
      <sheetData sheetId="5258">
        <row r="1">
          <cell r="A1" t="str">
            <v>GIÁ TRỊ PHỤ LỤC 13 - HĐ 37/2018/HĐ/OIC-SEAREE ký ngày 07/02/2018</v>
          </cell>
        </row>
      </sheetData>
      <sheetData sheetId="5259">
        <row r="1">
          <cell r="A1" t="str">
            <v>GIÁ TRỊ PHỤ LỤC 13 - HĐ 37/2018/HĐ/OIC-SEAREE ký ngày 07/02/2018</v>
          </cell>
        </row>
      </sheetData>
      <sheetData sheetId="5260">
        <row r="1">
          <cell r="A1" t="str">
            <v>GIÁ TRỊ PHỤ LỤC 13 - HĐ 37/2018/HĐ/OIC-SEAREE ký ngày 07/02/2018</v>
          </cell>
        </row>
      </sheetData>
      <sheetData sheetId="5261">
        <row r="1">
          <cell r="A1" t="str">
            <v>GIÁ TRỊ PHỤ LỤC 13 - HĐ 37/2018/HĐ/OIC-SEAREE ký ngày 07/02/2018</v>
          </cell>
        </row>
      </sheetData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>
        <row r="1">
          <cell r="A1" t="str">
            <v>GIÁ TRỊ PHỤ LỤC 13 - HĐ 37/2018/HĐ/OIC-SEAREE ký ngày 07/02/2018</v>
          </cell>
        </row>
      </sheetData>
      <sheetData sheetId="5288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>
        <row r="1">
          <cell r="A1" t="str">
            <v>GIÁ TRỊ PHỤ LỤC 13 - HĐ 37/2018/HĐ/OIC-SEAREE ký ngày 07/02/2018</v>
          </cell>
        </row>
      </sheetData>
      <sheetData sheetId="5333"/>
      <sheetData sheetId="5334">
        <row r="1">
          <cell r="A1" t="str">
            <v>GIÁ TRỊ PHỤ LỤC 13 - HĐ 37/2018/HĐ/OIC-SEAREE ký ngày 07/02/2018</v>
          </cell>
        </row>
      </sheetData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>
        <row r="1">
          <cell r="A1" t="str">
            <v>GIÁ TRỊ PHỤ LỤC 13 - HĐ 37/2018/HĐ/OIC-SEAREE ký ngày 07/02/2018</v>
          </cell>
        </row>
      </sheetData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/>
      <sheetData sheetId="5391">
        <row r="1">
          <cell r="A1" t="str">
            <v>GIÁ TRỊ PHỤ LỤC 13 - HĐ 37/2018/HĐ/OIC-SEAREE ký ngày 07/02/2018</v>
          </cell>
        </row>
      </sheetData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/>
      <sheetData sheetId="5431"/>
      <sheetData sheetId="5432"/>
      <sheetData sheetId="5433"/>
      <sheetData sheetId="5434">
        <row r="1">
          <cell r="A1" t="str">
            <v>DỰ ÁN:  KHU NHÀ Ở DIỆN TÍCH 4,2777 HA PHƯỜNG THẠNH MỸ LỢI, QUẬN 2 (VICTORIA VILLAGE)</v>
          </cell>
        </row>
      </sheetData>
      <sheetData sheetId="5435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/>
      <sheetData sheetId="5466"/>
      <sheetData sheetId="5467">
        <row r="1">
          <cell r="A1" t="str">
            <v>GIÁ TRỊ PHỤ LỤC 13 - HĐ 37/2018/HĐ/OIC-SEAREE ký ngày 07/02/2018</v>
          </cell>
        </row>
      </sheetData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>
        <row r="1">
          <cell r="A1" t="str">
            <v>DỰ ÁN:  KHU NHÀ Ở DIỆN TÍCH 4,2777 HA PHƯỜNG THẠNH MỸ LỢI, QUẬN 2 (VICTORIA VILLAGE)</v>
          </cell>
        </row>
      </sheetData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>
        <row r="1">
          <cell r="A1" t="str">
            <v>Linksshape LTD</v>
          </cell>
        </row>
      </sheetData>
      <sheetData sheetId="5508">
        <row r="1">
          <cell r="A1" t="str">
            <v>Linksshape LTD</v>
          </cell>
        </row>
      </sheetData>
      <sheetData sheetId="5509">
        <row r="1">
          <cell r="A1" t="str">
            <v>DỰ ÁN:  KHU NHÀ Ở DIỆN TÍCH 4,2777 HA PHƯỜNG THẠNH MỸ LỢI, QUẬN 2 (VICTORIA VILLAGE)</v>
          </cell>
        </row>
      </sheetData>
      <sheetData sheetId="5510">
        <row r="1">
          <cell r="A1" t="str">
            <v>GIÁ TRỊ PHỤ LỤC 13 - HĐ 37/2018/HĐ/OIC-SEAREE ký ngày 07/02/2018</v>
          </cell>
        </row>
      </sheetData>
      <sheetData sheetId="5511">
        <row r="1">
          <cell r="A1" t="str">
            <v>DỰ ÁN:  KHU NHÀ Ở DIỆN TÍCH 4,2777 HA PHƯỜNG THẠNH MỸ LỢI, QUẬN 2 (VICTORIA VILLAGE)</v>
          </cell>
        </row>
      </sheetData>
      <sheetData sheetId="5512">
        <row r="1">
          <cell r="A1" t="str">
            <v>Linksshape LTD</v>
          </cell>
        </row>
      </sheetData>
      <sheetData sheetId="5513">
        <row r="1">
          <cell r="A1" t="str">
            <v>GIÁ TRỊ PHỤ LỤC 13 - HĐ 37/2018/HĐ/OIC-SEAREE ký ngày 07/02/2018</v>
          </cell>
        </row>
      </sheetData>
      <sheetData sheetId="5514">
        <row r="1">
          <cell r="A1" t="str">
            <v>DỰ ÁN:  KHU NHÀ Ở DIỆN TÍCH 4,2777 HA PHƯỜNG THẠNH MỸ LỢI, QUẬN 2 (VICTORIA VILLAGE)</v>
          </cell>
        </row>
      </sheetData>
      <sheetData sheetId="5515">
        <row r="1">
          <cell r="A1" t="str">
            <v>DỰ ÁN:  KHU NHÀ Ở DIỆN TÍCH 4,2777 HA PHƯỜNG THẠNH MỸ LỢI, QUẬN 2 (VICTORIA VILLAGE)</v>
          </cell>
        </row>
      </sheetData>
      <sheetData sheetId="5516">
        <row r="1">
          <cell r="A1" t="str">
            <v>Linksshape LTD</v>
          </cell>
        </row>
      </sheetData>
      <sheetData sheetId="5517">
        <row r="1">
          <cell r="A1" t="str">
            <v>Linksshape LTD</v>
          </cell>
        </row>
      </sheetData>
      <sheetData sheetId="5518">
        <row r="1">
          <cell r="A1" t="str">
            <v>Linksshape LTD</v>
          </cell>
        </row>
      </sheetData>
      <sheetData sheetId="5519">
        <row r="1">
          <cell r="A1" t="str">
            <v>Linksshape LTD</v>
          </cell>
        </row>
      </sheetData>
      <sheetData sheetId="5520">
        <row r="1">
          <cell r="A1" t="str">
            <v>DỰ ÁN:  KHU NHÀ Ở DIỆN TÍCH 4,2777 HA PHƯỜNG THẠNH MỸ LỢI, QUẬN 2 (VICTORIA VILLAGE)</v>
          </cell>
        </row>
      </sheetData>
      <sheetData sheetId="5521">
        <row r="1">
          <cell r="A1" t="str">
            <v>DỰ ÁN:  KHU NHÀ Ở DIỆN TÍCH 4,2777 HA PHƯỜNG THẠNH MỸ LỢI, QUẬN 2 (VICTORIA VILLAGE)</v>
          </cell>
        </row>
      </sheetData>
      <sheetData sheetId="5522">
        <row r="1">
          <cell r="A1" t="str">
            <v>Linksshape LTD</v>
          </cell>
        </row>
      </sheetData>
      <sheetData sheetId="5523">
        <row r="1">
          <cell r="A1" t="str">
            <v>GIÁ TRỊ PHỤ LỤC 13 - HĐ 37/2018/HĐ/OIC-SEAREE ký ngày 07/02/2018</v>
          </cell>
        </row>
      </sheetData>
      <sheetData sheetId="5524">
        <row r="1">
          <cell r="A1" t="str">
            <v>GIÁ TRỊ PHỤ LỤC 13 - HĐ 37/2018/HĐ/OIC-SEAREE ký ngày 07/02/2018</v>
          </cell>
        </row>
      </sheetData>
      <sheetData sheetId="5525">
        <row r="1">
          <cell r="A1" t="str">
            <v>Linksshape LTD</v>
          </cell>
        </row>
      </sheetData>
      <sheetData sheetId="5526">
        <row r="1">
          <cell r="A1" t="str">
            <v>GIÁ TRỊ PHỤ LỤC 13 - HĐ 37/2018/HĐ/OIC-SEAREE ký ngày 07/02/2018</v>
          </cell>
        </row>
      </sheetData>
      <sheetData sheetId="5527">
        <row r="1">
          <cell r="A1" t="str">
            <v>Linksshape LTD</v>
          </cell>
        </row>
      </sheetData>
      <sheetData sheetId="5528">
        <row r="1">
          <cell r="A1" t="str">
            <v>Linksshape LTD</v>
          </cell>
        </row>
      </sheetData>
      <sheetData sheetId="5529">
        <row r="1">
          <cell r="A1" t="str">
            <v>GIÁ TRỊ PHỤ LỤC 13 - HĐ 37/2018/HĐ/OIC-SEAREE ký ngày 07/02/2018</v>
          </cell>
        </row>
      </sheetData>
      <sheetData sheetId="5530">
        <row r="1">
          <cell r="A1" t="str">
            <v>GIÁ TRỊ PHỤ LỤC 13 - HĐ 37/2018/HĐ/OIC-SEAREE ký ngày 07/02/2018</v>
          </cell>
        </row>
      </sheetData>
      <sheetData sheetId="5531">
        <row r="1">
          <cell r="A1" t="str">
            <v>GIÁ TRỊ PHỤ LỤC 13 - HĐ 37/2018/HĐ/OIC-SEAREE ký ngày 07/02/2018</v>
          </cell>
        </row>
      </sheetData>
      <sheetData sheetId="5532">
        <row r="1">
          <cell r="A1" t="str">
            <v>GIÁ TRỊ PHỤ LỤC 13 - HĐ 37/2018/HĐ/OIC-SEAREE ký ngày 07/02/2018</v>
          </cell>
        </row>
      </sheetData>
      <sheetData sheetId="5533">
        <row r="1">
          <cell r="A1" t="str">
            <v>DỰ ÁN:  KHU NHÀ Ở DIỆN TÍCH 4,2777 HA PHƯỜNG THẠNH MỸ LỢI, QUẬN 2 (VICTORIA VILLAGE)</v>
          </cell>
        </row>
      </sheetData>
      <sheetData sheetId="5534">
        <row r="1">
          <cell r="A1" t="str">
            <v>DỰ ÁN:  KHU NHÀ Ở DIỆN TÍCH 4,2777 HA PHƯỜNG THẠNH MỸ LỢI, QUẬN 2 (VICTORIA VILLAGE)</v>
          </cell>
        </row>
      </sheetData>
      <sheetData sheetId="5535">
        <row r="1">
          <cell r="A1" t="str">
            <v>Linksshape LTD</v>
          </cell>
        </row>
      </sheetData>
      <sheetData sheetId="5536">
        <row r="1">
          <cell r="A1" t="str">
            <v>DỰ ÁN:  KHU NHÀ Ở DIỆN TÍCH 4,2777 HA PHƯỜNG THẠNH MỸ LỢI, QUẬN 2 (VICTORIA VILLAGE)</v>
          </cell>
        </row>
      </sheetData>
      <sheetData sheetId="5537">
        <row r="1">
          <cell r="A1" t="str">
            <v>DỰ ÁN:  KHU NHÀ Ở DIỆN TÍCH 4,2777 HA PHƯỜNG THẠNH MỸ LỢI, QUẬN 2 (VICTORIA VILLAGE)</v>
          </cell>
        </row>
      </sheetData>
      <sheetData sheetId="5538">
        <row r="1">
          <cell r="A1" t="str">
            <v>GIÁ TRỊ PHỤ LỤC 13 - HĐ 37/2018/HĐ/OIC-SEAREE ký ngày 07/02/2018</v>
          </cell>
        </row>
      </sheetData>
      <sheetData sheetId="5539">
        <row r="1">
          <cell r="A1" t="str">
            <v>GIÁ TRỊ PHỤ LỤC 13 - HĐ 37/2018/HĐ/OIC-SEAREE ký ngày 07/02/2018</v>
          </cell>
        </row>
      </sheetData>
      <sheetData sheetId="5540">
        <row r="1">
          <cell r="A1" t="str">
            <v>GIÁ TRỊ PHỤ LỤC 13 - HĐ 37/2018/HĐ/OIC-SEAREE ký ngày 07/02/2018</v>
          </cell>
        </row>
      </sheetData>
      <sheetData sheetId="5541">
        <row r="1">
          <cell r="A1" t="str">
            <v>GIÁ TRỊ PHỤ LỤC 13 - HĐ 37/2018/HĐ/OIC-SEAREE ký ngày 07/02/2018</v>
          </cell>
        </row>
      </sheetData>
      <sheetData sheetId="5542">
        <row r="1">
          <cell r="A1" t="str">
            <v>GIÁ TRỊ PHỤ LỤC 13 - HĐ 37/2018/HĐ/OIC-SEAREE ký ngày 07/02/2018</v>
          </cell>
        </row>
      </sheetData>
      <sheetData sheetId="5543">
        <row r="1">
          <cell r="A1" t="str">
            <v>GIÁ TRỊ PHỤ LỤC 13 - HĐ 37/2018/HĐ/OIC-SEAREE ký ngày 07/02/2018</v>
          </cell>
        </row>
      </sheetData>
      <sheetData sheetId="5544">
        <row r="1">
          <cell r="A1" t="str">
            <v>GIÁ TRỊ PHỤ LỤC 13 - HĐ 37/2018/HĐ/OIC-SEAREE ký ngày 07/02/2018</v>
          </cell>
        </row>
      </sheetData>
      <sheetData sheetId="5545">
        <row r="1">
          <cell r="A1" t="str">
            <v>DỰ ÁN:  KHU NHÀ Ở DIỆN TÍCH 4,2777 HA PHƯỜNG THẠNH MỸ LỢI, QUẬN 2 (VICTORIA VILLAGE)</v>
          </cell>
        </row>
      </sheetData>
      <sheetData sheetId="5546">
        <row r="1">
          <cell r="A1" t="str">
            <v>GIÁ TRỊ PHỤ LỤC 13 - HĐ 37/2018/HĐ/OIC-SEAREE ký ngày 07/02/2018</v>
          </cell>
        </row>
      </sheetData>
      <sheetData sheetId="5547">
        <row r="1">
          <cell r="A1" t="str">
            <v>DỰ ÁN:  KHU NHÀ Ở DIỆN TÍCH 4,2777 HA PHƯỜNG THẠNH MỸ LỢI, QUẬN 2 (VICTORIA VILLAGE)</v>
          </cell>
        </row>
      </sheetData>
      <sheetData sheetId="5548">
        <row r="1">
          <cell r="A1" t="str">
            <v>Linksshape LTD</v>
          </cell>
        </row>
      </sheetData>
      <sheetData sheetId="5549">
        <row r="1">
          <cell r="A1" t="str">
            <v>Linksshape LTD</v>
          </cell>
        </row>
      </sheetData>
      <sheetData sheetId="5550">
        <row r="1">
          <cell r="A1" t="str">
            <v>GIÁ TRỊ PHỤ LỤC 13 - HĐ 37/2018/HĐ/OIC-SEAREE ký ngày 07/02/2018</v>
          </cell>
        </row>
      </sheetData>
      <sheetData sheetId="5551">
        <row r="1">
          <cell r="A1" t="str">
            <v>DỰ ÁN:  KHU NHÀ Ở DIỆN TÍCH 4,2777 HA PHƯỜNG THẠNH MỸ LỢI, QUẬN 2 (VICTORIA VILLAGE)</v>
          </cell>
        </row>
      </sheetData>
      <sheetData sheetId="5552">
        <row r="1">
          <cell r="A1" t="str">
            <v>GIÁ TRỊ PHỤ LỤC 13 - HĐ 37/2018/HĐ/OIC-SEAREE ký ngày 07/02/2018</v>
          </cell>
        </row>
      </sheetData>
      <sheetData sheetId="5553">
        <row r="1">
          <cell r="A1" t="str">
            <v>DỰ ÁN:  KHU NHÀ Ở DIỆN TÍCH 4,2777 HA PHƯỜNG THẠNH MỸ LỢI, QUẬN 2 (VICTORIA VILLAGE)</v>
          </cell>
        </row>
      </sheetData>
      <sheetData sheetId="5554">
        <row r="1">
          <cell r="A1" t="str">
            <v>GIÁ TRỊ PHỤ LỤC 13 - HĐ 37/2018/HĐ/OIC-SEAREE ký ngày 07/02/2018</v>
          </cell>
        </row>
      </sheetData>
      <sheetData sheetId="5555">
        <row r="1">
          <cell r="A1" t="str">
            <v>GIÁ TRỊ PHỤ LỤC 13 - HĐ 37/2018/HĐ/OIC-SEAREE ký ngày 07/02/2018</v>
          </cell>
        </row>
      </sheetData>
      <sheetData sheetId="5556">
        <row r="1">
          <cell r="A1" t="str">
            <v>GIÁ TRỊ PHỤ LỤC 13 - HĐ 37/2018/HĐ/OIC-SEAREE ký ngày 07/02/2018</v>
          </cell>
        </row>
      </sheetData>
      <sheetData sheetId="5557">
        <row r="1">
          <cell r="A1" t="str">
            <v>GIÁ TRỊ PHỤ LỤC 13 - HĐ 37/2018/HĐ/OIC-SEAREE ký ngày 07/02/2018</v>
          </cell>
        </row>
      </sheetData>
      <sheetData sheetId="5558">
        <row r="1">
          <cell r="A1" t="str">
            <v>GIÁ TRỊ PHỤ LỤC 13 - HĐ 37/2018/HĐ/OIC-SEAREE ký ngày 07/02/2018</v>
          </cell>
        </row>
      </sheetData>
      <sheetData sheetId="5559">
        <row r="1">
          <cell r="A1" t="str">
            <v>GIÁ TRỊ PHỤ LỤC 13 - HĐ 37/2018/HĐ/OIC-SEAREE ký ngày 07/02/2018</v>
          </cell>
        </row>
      </sheetData>
      <sheetData sheetId="5560">
        <row r="1">
          <cell r="A1" t="str">
            <v>GIÁ TRỊ PHỤ LỤC 13 - HĐ 37/2018/HĐ/OIC-SEAREE ký ngày 07/02/2018</v>
          </cell>
        </row>
      </sheetData>
      <sheetData sheetId="5561">
        <row r="1">
          <cell r="A1" t="str">
            <v>GIÁ TRỊ PHỤ LỤC 13 - HĐ 37/2018/HĐ/OIC-SEAREE ký ngày 07/02/2018</v>
          </cell>
        </row>
      </sheetData>
      <sheetData sheetId="5562">
        <row r="1">
          <cell r="A1" t="str">
            <v>DỰ ÁN:  KHU NHÀ Ở DIỆN TÍCH 4,2777 HA PHƯỜNG THẠNH MỸ LỢI, QUẬN 2 (VICTORIA VILLAGE)</v>
          </cell>
        </row>
      </sheetData>
      <sheetData sheetId="5563">
        <row r="1">
          <cell r="A1" t="str">
            <v>GIÁ TRỊ PHỤ LỤC 13 - HĐ 37/2018/HĐ/OIC-SEAREE ký ngày 07/02/2018</v>
          </cell>
        </row>
      </sheetData>
      <sheetData sheetId="5564">
        <row r="1">
          <cell r="A1" t="str">
            <v>GIÁ TRỊ PHỤ LỤC 13 - HĐ 37/2018/HĐ/OIC-SEAREE ký ngày 07/02/2018</v>
          </cell>
        </row>
      </sheetData>
      <sheetData sheetId="5565">
        <row r="1">
          <cell r="A1" t="str">
            <v>GIÁ TRỊ PHỤ LỤC 13 - HĐ 37/2018/HĐ/OIC-SEAREE ký ngày 07/02/2018</v>
          </cell>
        </row>
      </sheetData>
      <sheetData sheetId="5566">
        <row r="1">
          <cell r="A1" t="str">
            <v>GIÁ TRỊ PHỤ LỤC 13 - HĐ 37/2018/HĐ/OIC-SEAREE ký ngày 07/02/2018</v>
          </cell>
        </row>
      </sheetData>
      <sheetData sheetId="5567">
        <row r="1">
          <cell r="A1" t="str">
            <v>GIÁ TRỊ PHỤ LỤC 13 - HĐ 37/2018/HĐ/OIC-SEAREE ký ngày 07/02/2018</v>
          </cell>
        </row>
      </sheetData>
      <sheetData sheetId="5568">
        <row r="1">
          <cell r="A1" t="str">
            <v>GIÁ TRỊ PHỤ LỤC 13 - HĐ 37/2018/HĐ/OIC-SEAREE ký ngày 07/02/2018</v>
          </cell>
        </row>
      </sheetData>
      <sheetData sheetId="5569">
        <row r="1">
          <cell r="A1" t="str">
            <v>GIÁ TRỊ PHỤ LỤC 13 - HĐ 37/2018/HĐ/OIC-SEAREE ký ngày 07/02/2018</v>
          </cell>
        </row>
      </sheetData>
      <sheetData sheetId="5570">
        <row r="1">
          <cell r="A1" t="str">
            <v>GIÁ TRỊ PHỤ LỤC 13 - HĐ 37/2018/HĐ/OIC-SEAREE ký ngày 07/02/2018</v>
          </cell>
        </row>
      </sheetData>
      <sheetData sheetId="5571">
        <row r="1">
          <cell r="A1" t="str">
            <v>GIÁ TRỊ PHỤ LỤC 13 - HĐ 37/2018/HĐ/OIC-SEAREE ký ngày 07/02/2018</v>
          </cell>
        </row>
      </sheetData>
      <sheetData sheetId="5572">
        <row r="1">
          <cell r="A1" t="str">
            <v>GIÁ TRỊ PHỤ LỤC 13 - HĐ 37/2018/HĐ/OIC-SEAREE ký ngày 07/02/2018</v>
          </cell>
        </row>
      </sheetData>
      <sheetData sheetId="5573">
        <row r="1">
          <cell r="A1" t="str">
            <v>GIÁ TRỊ PHỤ LỤC 13 - HĐ 37/2018/HĐ/OIC-SEAREE ký ngày 07/02/2018</v>
          </cell>
        </row>
      </sheetData>
      <sheetData sheetId="5574">
        <row r="1">
          <cell r="A1" t="str">
            <v>GIÁ TRỊ PHỤ LỤC 13 - HĐ 37/2018/HĐ/OIC-SEAREE ký ngày 07/02/2018</v>
          </cell>
        </row>
      </sheetData>
      <sheetData sheetId="5575">
        <row r="1">
          <cell r="A1" t="str">
            <v>GIÁ TRỊ PHỤ LỤC 13 - HĐ 37/2018/HĐ/OIC-SEAREE ký ngày 07/02/2018</v>
          </cell>
        </row>
      </sheetData>
      <sheetData sheetId="5576">
        <row r="1">
          <cell r="A1" t="str">
            <v>GIÁ TRỊ PHỤ LỤC 13 - HĐ 37/2018/HĐ/OIC-SEAREE ký ngày 07/02/2018</v>
          </cell>
        </row>
      </sheetData>
      <sheetData sheetId="5577">
        <row r="1">
          <cell r="A1" t="str">
            <v>GIÁ TRỊ PHỤ LỤC 13 - HĐ 37/2018/HĐ/OIC-SEAREE ký ngày 07/02/2018</v>
          </cell>
        </row>
      </sheetData>
      <sheetData sheetId="5578">
        <row r="1">
          <cell r="A1" t="str">
            <v>GIÁ TRỊ PHỤ LỤC 13 - HĐ 37/2018/HĐ/OIC-SEAREE ký ngày 07/02/2018</v>
          </cell>
        </row>
      </sheetData>
      <sheetData sheetId="5579">
        <row r="1">
          <cell r="A1" t="str">
            <v>GIÁ TRỊ PHỤ LỤC 13 - HĐ 37/2018/HĐ/OIC-SEAREE ký ngày 07/02/2018</v>
          </cell>
        </row>
      </sheetData>
      <sheetData sheetId="5580">
        <row r="1">
          <cell r="A1" t="str">
            <v>GIÁ TRỊ PHỤ LỤC 13 - HĐ 37/2018/HĐ/OIC-SEAREE ký ngày 07/02/2018</v>
          </cell>
        </row>
      </sheetData>
      <sheetData sheetId="5581">
        <row r="1">
          <cell r="A1" t="str">
            <v>GIÁ TRỊ PHỤ LỤC 13 - HĐ 37/2018/HĐ/OIC-SEAREE ký ngày 07/02/2018</v>
          </cell>
        </row>
      </sheetData>
      <sheetData sheetId="5582">
        <row r="1">
          <cell r="A1" t="str">
            <v>GIÁ TRỊ PHỤ LỤC 13 - HĐ 37/2018/HĐ/OIC-SEAREE ký ngày 07/02/2018</v>
          </cell>
        </row>
      </sheetData>
      <sheetData sheetId="5583">
        <row r="1">
          <cell r="A1" t="str">
            <v>GIÁ TRỊ PHỤ LỤC 13 - HĐ 37/2018/HĐ/OIC-SEAREE ký ngày 07/02/2018</v>
          </cell>
        </row>
      </sheetData>
      <sheetData sheetId="5584">
        <row r="1">
          <cell r="A1" t="str">
            <v>GIÁ TRỊ PHỤ LỤC 13 - HĐ 37/2018/HĐ/OIC-SEAREE ký ngày 07/02/2018</v>
          </cell>
        </row>
      </sheetData>
      <sheetData sheetId="5585">
        <row r="1">
          <cell r="A1" t="str">
            <v>GIÁ TRỊ PHỤ LỤC 13 - HĐ 37/2018/HĐ/OIC-SEAREE ký ngày 07/02/2018</v>
          </cell>
        </row>
      </sheetData>
      <sheetData sheetId="5586">
        <row r="1">
          <cell r="A1" t="str">
            <v>GIÁ TRỊ PHỤ LỤC 13 - HĐ 37/2018/HĐ/OIC-SEAREE ký ngày 07/02/2018</v>
          </cell>
        </row>
      </sheetData>
      <sheetData sheetId="5587">
        <row r="1">
          <cell r="A1" t="str">
            <v>GIÁ TRỊ PHỤ LỤC 13 - HĐ 37/2018/HĐ/OIC-SEAREE ký ngày 07/02/2018</v>
          </cell>
        </row>
      </sheetData>
      <sheetData sheetId="5588">
        <row r="1">
          <cell r="A1" t="str">
            <v>GIÁ TRỊ PHỤ LỤC 13 - HĐ 37/2018/HĐ/OIC-SEAREE ký ngày 07/02/2018</v>
          </cell>
        </row>
      </sheetData>
      <sheetData sheetId="5589">
        <row r="1">
          <cell r="A1" t="str">
            <v>GIÁ TRỊ PHỤ LỤC 13 - HĐ 37/2018/HĐ/OIC-SEAREE ký ngày 07/02/2018</v>
          </cell>
        </row>
      </sheetData>
      <sheetData sheetId="5590">
        <row r="1">
          <cell r="A1" t="str">
            <v>GIÁ TRỊ PHỤ LỤC 13 - HĐ 37/2018/HĐ/OIC-SEAREE ký ngày 07/02/2018</v>
          </cell>
        </row>
      </sheetData>
      <sheetData sheetId="5591">
        <row r="1">
          <cell r="A1" t="str">
            <v>GIÁ TRỊ PHỤ LỤC 13 - HĐ 37/2018/HĐ/OIC-SEAREE ký ngày 07/02/2018</v>
          </cell>
        </row>
      </sheetData>
      <sheetData sheetId="5592">
        <row r="1">
          <cell r="A1" t="str">
            <v>GIÁ TRỊ PHỤ LỤC 13 - HĐ 37/2018/HĐ/OIC-SEAREE ký ngày 07/02/2018</v>
          </cell>
        </row>
      </sheetData>
      <sheetData sheetId="5593">
        <row r="1">
          <cell r="A1" t="str">
            <v>GIÁ TRỊ PHỤ LỤC 13 - HĐ 37/2018/HĐ/OIC-SEAREE ký ngày 07/02/2018</v>
          </cell>
        </row>
      </sheetData>
      <sheetData sheetId="5594">
        <row r="1">
          <cell r="A1" t="str">
            <v>GIÁ TRỊ PHỤ LỤC 13 - HĐ 37/2018/HĐ/OIC-SEAREE ký ngày 07/02/2018</v>
          </cell>
        </row>
      </sheetData>
      <sheetData sheetId="5595">
        <row r="1">
          <cell r="A1" t="str">
            <v>GIÁ TRỊ PHỤ LỤC 13 - HĐ 37/2018/HĐ/OIC-SEAREE ký ngày 07/02/2018</v>
          </cell>
        </row>
      </sheetData>
      <sheetData sheetId="5596">
        <row r="1">
          <cell r="A1" t="str">
            <v>GIÁ TRỊ PHỤ LỤC 13 - HĐ 37/2018/HĐ/OIC-SEAREE ký ngày 07/02/2018</v>
          </cell>
        </row>
      </sheetData>
      <sheetData sheetId="5597">
        <row r="1">
          <cell r="A1" t="str">
            <v>GIÁ TRỊ PHỤ LỤC 13 - HĐ 37/2018/HĐ/OIC-SEAREE ký ngày 07/02/2018</v>
          </cell>
        </row>
      </sheetData>
      <sheetData sheetId="5598">
        <row r="1">
          <cell r="A1" t="str">
            <v>GIÁ TRỊ PHỤ LỤC 13 - HĐ 37/2018/HĐ/OIC-SEAREE ký ngày 07/02/2018</v>
          </cell>
        </row>
      </sheetData>
      <sheetData sheetId="5599">
        <row r="1">
          <cell r="A1" t="str">
            <v>GIÁ TRỊ PHỤ LỤC 13 - HĐ 37/2018/HĐ/OIC-SEAREE ký ngày 07/02/2018</v>
          </cell>
        </row>
      </sheetData>
      <sheetData sheetId="5600">
        <row r="1">
          <cell r="A1" t="str">
            <v>GIÁ TRỊ PHỤ LỤC 13 - HĐ 37/2018/HĐ/OIC-SEAREE ký ngày 07/02/2018</v>
          </cell>
        </row>
      </sheetData>
      <sheetData sheetId="5601">
        <row r="1">
          <cell r="A1" t="str">
            <v>GIÁ TRỊ PHỤ LỤC 13 - HĐ 37/2018/HĐ/OIC-SEAREE ký ngày 07/02/2018</v>
          </cell>
        </row>
      </sheetData>
      <sheetData sheetId="5602">
        <row r="1">
          <cell r="A1" t="str">
            <v>GIÁ TRỊ PHỤ LỤC 13 - HĐ 37/2018/HĐ/OIC-SEAREE ký ngày 07/02/2018</v>
          </cell>
        </row>
      </sheetData>
      <sheetData sheetId="5603">
        <row r="1">
          <cell r="A1" t="str">
            <v>GIÁ TRỊ PHỤ LỤC 13 - HĐ 37/2018/HĐ/OIC-SEAREE ký ngày 07/02/2018</v>
          </cell>
        </row>
      </sheetData>
      <sheetData sheetId="5604">
        <row r="1">
          <cell r="A1" t="str">
            <v>GIÁ TRỊ PHỤ LỤC 13 - HĐ 37/2018/HĐ/OIC-SEAREE ký ngày 07/02/2018</v>
          </cell>
        </row>
      </sheetData>
      <sheetData sheetId="5605">
        <row r="1">
          <cell r="A1" t="str">
            <v>GIÁ TRỊ PHỤ LỤC 13 - HĐ 37/2018/HĐ/OIC-SEAREE ký ngày 07/02/2018</v>
          </cell>
        </row>
      </sheetData>
      <sheetData sheetId="5606">
        <row r="1">
          <cell r="A1" t="str">
            <v>GIÁ TRỊ PHỤ LỤC 13 - HĐ 37/2018/HĐ/OIC-SEAREE ký ngày 07/02/2018</v>
          </cell>
        </row>
      </sheetData>
      <sheetData sheetId="5607">
        <row r="1">
          <cell r="A1" t="str">
            <v>GIÁ TRỊ PHỤ LỤC 13 - HĐ 37/2018/HĐ/OIC-SEAREE ký ngày 07/02/2018</v>
          </cell>
        </row>
      </sheetData>
      <sheetData sheetId="5608">
        <row r="1">
          <cell r="A1" t="str">
            <v>GIÁ TRỊ PHỤ LỤC 13 - HĐ 37/2018/HĐ/OIC-SEAREE ký ngày 07/02/2018</v>
          </cell>
        </row>
      </sheetData>
      <sheetData sheetId="5609">
        <row r="1">
          <cell r="A1" t="str">
            <v>GIÁ TRỊ PHỤ LỤC 13 - HĐ 37/2018/HĐ/OIC-SEAREE ký ngày 07/02/2018</v>
          </cell>
        </row>
      </sheetData>
      <sheetData sheetId="5610">
        <row r="1">
          <cell r="A1" t="str">
            <v>GIÁ TRỊ PHỤ LỤC 13 - HĐ 37/2018/HĐ/OIC-SEAREE ký ngày 07/02/2018</v>
          </cell>
        </row>
      </sheetData>
      <sheetData sheetId="5611">
        <row r="1">
          <cell r="A1" t="str">
            <v>GIÁ TRỊ PHỤ LỤC 13 - HĐ 37/2018/HĐ/OIC-SEAREE ký ngày 07/02/2018</v>
          </cell>
        </row>
      </sheetData>
      <sheetData sheetId="5612">
        <row r="1">
          <cell r="A1" t="str">
            <v>GIÁ TRỊ PHỤ LỤC 13 - HĐ 37/2018/HĐ/OIC-SEAREE ký ngày 07/02/2018</v>
          </cell>
        </row>
      </sheetData>
      <sheetData sheetId="5613">
        <row r="1">
          <cell r="A1" t="str">
            <v>GIÁ TRỊ PHỤ LỤC 13 - HĐ 37/2018/HĐ/OIC-SEAREE ký ngày 07/02/2018</v>
          </cell>
        </row>
      </sheetData>
      <sheetData sheetId="5614">
        <row r="1">
          <cell r="A1" t="str">
            <v>GIÁ TRỊ PHỤ LỤC 13 - HĐ 37/2018/HĐ/OIC-SEAREE ký ngày 07/02/2018</v>
          </cell>
        </row>
      </sheetData>
      <sheetData sheetId="5615">
        <row r="1">
          <cell r="A1" t="str">
            <v>GIÁ TRỊ PHỤ LỤC 13 - HĐ 37/2018/HĐ/OIC-SEAREE ký ngày 07/02/2018</v>
          </cell>
        </row>
      </sheetData>
      <sheetData sheetId="5616">
        <row r="1">
          <cell r="A1" t="str">
            <v>GIÁ TRỊ PHỤ LỤC 13 - HĐ 37/2018/HĐ/OIC-SEAREE ký ngày 07/02/2018</v>
          </cell>
        </row>
      </sheetData>
      <sheetData sheetId="5617">
        <row r="1">
          <cell r="A1" t="str">
            <v>GIÁ TRỊ PHỤ LỤC 13 - HĐ 37/2018/HĐ/OIC-SEAREE ký ngày 07/02/2018</v>
          </cell>
        </row>
      </sheetData>
      <sheetData sheetId="5618">
        <row r="1">
          <cell r="A1" t="str">
            <v>GIÁ TRỊ PHỤ LỤC 13 - HĐ 37/2018/HĐ/OIC-SEAREE ký ngày 07/02/2018</v>
          </cell>
        </row>
      </sheetData>
      <sheetData sheetId="5619">
        <row r="1">
          <cell r="A1" t="str">
            <v>GIÁ TRỊ PHỤ LỤC 13 - HĐ 37/2018/HĐ/OIC-SEAREE ký ngày 07/02/2018</v>
          </cell>
        </row>
      </sheetData>
      <sheetData sheetId="5620">
        <row r="1">
          <cell r="A1" t="str">
            <v>GIÁ TRỊ PHỤ LỤC 13 - HĐ 37/2018/HĐ/OIC-SEAREE ký ngày 07/02/2018</v>
          </cell>
        </row>
      </sheetData>
      <sheetData sheetId="5621">
        <row r="1">
          <cell r="A1" t="str">
            <v>GIÁ TRỊ PHỤ LỤC 13 - HĐ 37/2018/HĐ/OIC-SEAREE ký ngày 07/02/2018</v>
          </cell>
        </row>
      </sheetData>
      <sheetData sheetId="5622">
        <row r="1">
          <cell r="A1" t="str">
            <v>GIÁ TRỊ PHỤ LỤC 13 - HĐ 37/2018/HĐ/OIC-SEAREE ký ngày 07/02/2018</v>
          </cell>
        </row>
      </sheetData>
      <sheetData sheetId="5623">
        <row r="1">
          <cell r="A1" t="str">
            <v>GIÁ TRỊ PHỤ LỤC 13 - HĐ 37/2018/HĐ/OIC-SEAREE ký ngày 07/02/2018</v>
          </cell>
        </row>
      </sheetData>
      <sheetData sheetId="5624">
        <row r="1">
          <cell r="A1" t="str">
            <v>GIÁ TRỊ PHỤ LỤC 13 - HĐ 37/2018/HĐ/OIC-SEAREE ký ngày 07/02/2018</v>
          </cell>
        </row>
      </sheetData>
      <sheetData sheetId="5625">
        <row r="1">
          <cell r="A1" t="str">
            <v>GIÁ TRỊ PHỤ LỤC 13 - HĐ 37/2018/HĐ/OIC-SEAREE ký ngày 07/02/2018</v>
          </cell>
        </row>
      </sheetData>
      <sheetData sheetId="5626">
        <row r="1">
          <cell r="A1" t="str">
            <v>GIÁ TRỊ PHỤ LỤC 13 - HĐ 37/2018/HĐ/OIC-SEAREE ký ngày 07/02/2018</v>
          </cell>
        </row>
      </sheetData>
      <sheetData sheetId="5627">
        <row r="1">
          <cell r="A1" t="str">
            <v>GIÁ TRỊ PHỤ LỤC 13 - HĐ 37/2018/HĐ/OIC-SEAREE ký ngày 07/02/2018</v>
          </cell>
        </row>
      </sheetData>
      <sheetData sheetId="5628">
        <row r="1">
          <cell r="A1" t="str">
            <v>GIÁ TRỊ PHỤ LỤC 13 - HĐ 37/2018/HĐ/OIC-SEAREE ký ngày 07/02/2018</v>
          </cell>
        </row>
      </sheetData>
      <sheetData sheetId="5629">
        <row r="1">
          <cell r="A1" t="str">
            <v>GIÁ TRỊ PHỤ LỤC 13 - HĐ 37/2018/HĐ/OIC-SEAREE ký ngày 07/02/2018</v>
          </cell>
        </row>
      </sheetData>
      <sheetData sheetId="5630">
        <row r="1">
          <cell r="A1" t="str">
            <v>GIÁ TRỊ PHỤ LỤC 13 - HĐ 37/2018/HĐ/OIC-SEAREE ký ngày 07/02/2018</v>
          </cell>
        </row>
      </sheetData>
      <sheetData sheetId="5631">
        <row r="1">
          <cell r="A1" t="str">
            <v>GIÁ TRỊ PHỤ LỤC 13 - HĐ 37/2018/HĐ/OIC-SEAREE ký ngày 07/02/2018</v>
          </cell>
        </row>
      </sheetData>
      <sheetData sheetId="5632">
        <row r="1">
          <cell r="A1" t="str">
            <v>GIÁ TRỊ PHỤ LỤC 13 - HĐ 37/2018/HĐ/OIC-SEAREE ký ngày 07/02/2018</v>
          </cell>
        </row>
      </sheetData>
      <sheetData sheetId="5633">
        <row r="1">
          <cell r="A1" t="str">
            <v>GIÁ TRỊ PHỤ LỤC 13 - HĐ 37/2018/HĐ/OIC-SEAREE ký ngày 07/02/2018</v>
          </cell>
        </row>
      </sheetData>
      <sheetData sheetId="5634">
        <row r="1">
          <cell r="A1" t="str">
            <v>GIÁ TRỊ PHỤ LỤC 13 - HĐ 37/2018/HĐ/OIC-SEAREE ký ngày 07/02/2018</v>
          </cell>
        </row>
      </sheetData>
      <sheetData sheetId="5635">
        <row r="1">
          <cell r="A1" t="str">
            <v>GIÁ TRỊ PHỤ LỤC 13 - HĐ 37/2018/HĐ/OIC-SEAREE ký ngày 07/02/2018</v>
          </cell>
        </row>
      </sheetData>
      <sheetData sheetId="5636">
        <row r="1">
          <cell r="A1" t="str">
            <v>GIÁ TRỊ PHỤ LỤC 13 - HĐ 37/2018/HĐ/OIC-SEAREE ký ngày 07/02/2018</v>
          </cell>
        </row>
      </sheetData>
      <sheetData sheetId="5637">
        <row r="1">
          <cell r="A1" t="str">
            <v>GIÁ TRỊ PHỤ LỤC 13 - HĐ 37/2018/HĐ/OIC-SEAREE ký ngày 07/02/2018</v>
          </cell>
        </row>
      </sheetData>
      <sheetData sheetId="5638">
        <row r="1">
          <cell r="A1" t="str">
            <v>GIÁ TRỊ PHỤ LỤC 13 - HĐ 37/2018/HĐ/OIC-SEAREE ký ngày 07/02/2018</v>
          </cell>
        </row>
      </sheetData>
      <sheetData sheetId="5639">
        <row r="1">
          <cell r="A1" t="str">
            <v>GIÁ TRỊ PHỤ LỤC 13 - HĐ 37/2018/HĐ/OIC-SEAREE ký ngày 07/02/2018</v>
          </cell>
        </row>
      </sheetData>
      <sheetData sheetId="5640">
        <row r="1">
          <cell r="A1" t="str">
            <v>GIÁ TRỊ PHỤ LỤC 13 - HĐ 37/2018/HĐ/OIC-SEAREE ký ngày 07/02/2018</v>
          </cell>
        </row>
      </sheetData>
      <sheetData sheetId="5641">
        <row r="1">
          <cell r="A1" t="str">
            <v>GIÁ TRỊ PHỤ LỤC 13 - HĐ 37/2018/HĐ/OIC-SEAREE ký ngày 07/02/2018</v>
          </cell>
        </row>
      </sheetData>
      <sheetData sheetId="5642">
        <row r="1">
          <cell r="A1" t="str">
            <v>Linksshape LTD</v>
          </cell>
        </row>
      </sheetData>
      <sheetData sheetId="5643">
        <row r="1">
          <cell r="A1" t="str">
            <v>GIÁ TRỊ PHỤ LỤC 13 - HĐ 37/2018/HĐ/OIC-SEAREE ký ngày 07/02/2018</v>
          </cell>
        </row>
      </sheetData>
      <sheetData sheetId="5644">
        <row r="1">
          <cell r="A1" t="str">
            <v>GIÁ TRỊ PHỤ LỤC 13 - HĐ 37/2018/HĐ/OIC-SEAREE ký ngày 07/02/2018</v>
          </cell>
        </row>
      </sheetData>
      <sheetData sheetId="5645">
        <row r="1">
          <cell r="A1" t="str">
            <v>GIÁ TRỊ PHỤ LỤC 13 - HĐ 37/2018/HĐ/OIC-SEAREE ký ngày 07/02/2018</v>
          </cell>
        </row>
      </sheetData>
      <sheetData sheetId="5646">
        <row r="1">
          <cell r="A1" t="str">
            <v>GIÁ TRỊ PHỤ LỤC 13 - HĐ 37/2018/HĐ/OIC-SEAREE ký ngày 07/02/2018</v>
          </cell>
        </row>
      </sheetData>
      <sheetData sheetId="5647">
        <row r="1">
          <cell r="A1" t="str">
            <v>GIÁ TRỊ PHỤ LỤC 13 - HĐ 37/2018/HĐ/OIC-SEAREE ký ngày 07/02/2018</v>
          </cell>
        </row>
      </sheetData>
      <sheetData sheetId="5648">
        <row r="1">
          <cell r="A1" t="str">
            <v>Linksshape LTD</v>
          </cell>
        </row>
      </sheetData>
      <sheetData sheetId="5649">
        <row r="1">
          <cell r="A1" t="str">
            <v>GIÁ TRỊ PHỤ LỤC 13 - HĐ 37/2018/HĐ/OIC-SEAREE ký ngày 07/02/2018</v>
          </cell>
        </row>
      </sheetData>
      <sheetData sheetId="5650">
        <row r="1">
          <cell r="A1" t="str">
            <v>GIÁ TRỊ PHỤ LỤC 13 - HĐ 37/2018/HĐ/OIC-SEAREE ký ngày 07/02/2018</v>
          </cell>
        </row>
      </sheetData>
      <sheetData sheetId="5651">
        <row r="1">
          <cell r="A1" t="str">
            <v>GIÁ TRỊ PHỤ LỤC 13 - HĐ 37/2018/HĐ/OIC-SEAREE ký ngày 07/02/2018</v>
          </cell>
        </row>
      </sheetData>
      <sheetData sheetId="5652">
        <row r="1">
          <cell r="A1" t="str">
            <v>GIÁ TRỊ PHỤ LỤC 13 - HĐ 37/2018/HĐ/OIC-SEAREE ký ngày 07/02/2018</v>
          </cell>
        </row>
      </sheetData>
      <sheetData sheetId="5653">
        <row r="1">
          <cell r="A1" t="str">
            <v>GIÁ TRỊ PHỤ LỤC 13 - HĐ 37/2018/HĐ/OIC-SEAREE ký ngày 07/02/2018</v>
          </cell>
        </row>
      </sheetData>
      <sheetData sheetId="5654">
        <row r="1">
          <cell r="A1" t="str">
            <v>GIÁ TRỊ PHỤ LỤC 13 - HĐ 37/2018/HĐ/OIC-SEAREE ký ngày 07/02/2018</v>
          </cell>
        </row>
      </sheetData>
      <sheetData sheetId="5655">
        <row r="1">
          <cell r="A1" t="str">
            <v>GIÁ TRỊ PHỤ LỤC 13 - HĐ 37/2018/HĐ/OIC-SEAREE ký ngày 07/02/2018</v>
          </cell>
        </row>
      </sheetData>
      <sheetData sheetId="5656">
        <row r="1">
          <cell r="A1" t="str">
            <v>GIÁ TRỊ PHỤ LỤC 13 - HĐ 37/2018/HĐ/OIC-SEAREE ký ngày 07/02/2018</v>
          </cell>
        </row>
      </sheetData>
      <sheetData sheetId="5657">
        <row r="1">
          <cell r="A1" t="str">
            <v>GIÁ TRỊ PHỤ LỤC 13 - HĐ 37/2018/HĐ/OIC-SEAREE ký ngày 07/02/2018</v>
          </cell>
        </row>
      </sheetData>
      <sheetData sheetId="5658">
        <row r="1">
          <cell r="A1" t="str">
            <v>GIÁ TRỊ PHỤ LỤC 13 - HĐ 37/2018/HĐ/OIC-SEAREE ký ngày 07/02/2018</v>
          </cell>
        </row>
      </sheetData>
      <sheetData sheetId="5659">
        <row r="1">
          <cell r="A1" t="str">
            <v>GIÁ TRỊ PHỤ LỤC 13 - HĐ 37/2018/HĐ/OIC-SEAREE ký ngày 07/02/2018</v>
          </cell>
        </row>
      </sheetData>
      <sheetData sheetId="5660">
        <row r="1">
          <cell r="A1" t="str">
            <v>GIÁ TRỊ PHỤ LỤC 13 - HĐ 37/2018/HĐ/OIC-SEAREE ký ngày 07/02/2018</v>
          </cell>
        </row>
      </sheetData>
      <sheetData sheetId="5661">
        <row r="1">
          <cell r="A1" t="str">
            <v>GIÁ TRỊ PHỤ LỤC 13 - HĐ 37/2018/HĐ/OIC-SEAREE ký ngày 07/02/2018</v>
          </cell>
        </row>
      </sheetData>
      <sheetData sheetId="5662">
        <row r="1">
          <cell r="A1" t="str">
            <v>GIÁ TRỊ PHỤ LỤC 13 - HĐ 37/2018/HĐ/OIC-SEAREE ký ngày 07/02/2018</v>
          </cell>
        </row>
      </sheetData>
      <sheetData sheetId="5663">
        <row r="1">
          <cell r="A1" t="str">
            <v>GIÁ TRỊ PHỤ LỤC 13 - HĐ 37/2018/HĐ/OIC-SEAREE ký ngày 07/02/2018</v>
          </cell>
        </row>
      </sheetData>
      <sheetData sheetId="5664">
        <row r="1">
          <cell r="A1" t="str">
            <v>Linksshape LTD</v>
          </cell>
        </row>
      </sheetData>
      <sheetData sheetId="5665">
        <row r="1">
          <cell r="A1" t="str">
            <v>Linksshape LTD</v>
          </cell>
        </row>
      </sheetData>
      <sheetData sheetId="5666">
        <row r="1">
          <cell r="A1" t="str">
            <v>Linksshape LTD</v>
          </cell>
        </row>
      </sheetData>
      <sheetData sheetId="5667">
        <row r="1">
          <cell r="A1" t="str">
            <v>GIÁ TRỊ PHỤ LỤC 13 - HĐ 37/2018/HĐ/OIC-SEAREE ký ngày 07/02/2018</v>
          </cell>
        </row>
      </sheetData>
      <sheetData sheetId="5668">
        <row r="1">
          <cell r="A1" t="str">
            <v>GIÁ TRỊ PHỤ LỤC 13 - HĐ 37/2018/HĐ/OIC-SEAREE ký ngày 07/02/2018</v>
          </cell>
        </row>
      </sheetData>
      <sheetData sheetId="5669">
        <row r="1">
          <cell r="A1" t="str">
            <v>GIÁ TRỊ PHỤ LỤC 13 - HĐ 37/2018/HĐ/OIC-SEAREE ký ngày 07/02/2018</v>
          </cell>
        </row>
      </sheetData>
      <sheetData sheetId="5670">
        <row r="1">
          <cell r="A1" t="str">
            <v>GIÁ TRỊ PHỤ LỤC 13 - HĐ 37/2018/HĐ/OIC-SEAREE ký ngày 07/02/2018</v>
          </cell>
        </row>
      </sheetData>
      <sheetData sheetId="5671">
        <row r="1">
          <cell r="A1" t="str">
            <v>GIÁ TRỊ PHỤ LỤC 13 - HĐ 37/2018/HĐ/OIC-SEAREE ký ngày 07/02/2018</v>
          </cell>
        </row>
      </sheetData>
      <sheetData sheetId="5672">
        <row r="1">
          <cell r="A1" t="str">
            <v>Linksshape LTD</v>
          </cell>
        </row>
      </sheetData>
      <sheetData sheetId="5673">
        <row r="1">
          <cell r="A1" t="str">
            <v>Linksshape LTD</v>
          </cell>
        </row>
      </sheetData>
      <sheetData sheetId="5674">
        <row r="1">
          <cell r="A1" t="str">
            <v>GIÁ TRỊ PHỤ LỤC 13 - HĐ 37/2018/HĐ/OIC-SEAREE ký ngày 07/02/2018</v>
          </cell>
        </row>
      </sheetData>
      <sheetData sheetId="5675">
        <row r="1">
          <cell r="A1" t="str">
            <v>GIÁ TRỊ PHỤ LỤC 13 - HĐ 37/2018/HĐ/OIC-SEAREE ký ngày 07/02/2018</v>
          </cell>
        </row>
      </sheetData>
      <sheetData sheetId="5676">
        <row r="1">
          <cell r="A1" t="str">
            <v>GIÁ TRỊ PHỤ LỤC 13 - HĐ 37/2018/HĐ/OIC-SEAREE ký ngày 07/02/2018</v>
          </cell>
        </row>
      </sheetData>
      <sheetData sheetId="5677">
        <row r="1">
          <cell r="A1" t="str">
            <v>Linksshape LTD</v>
          </cell>
        </row>
      </sheetData>
      <sheetData sheetId="5678">
        <row r="1">
          <cell r="A1" t="str">
            <v>Linksshape LTD</v>
          </cell>
        </row>
      </sheetData>
      <sheetData sheetId="5679">
        <row r="1">
          <cell r="A1" t="str">
            <v>GIÁ TRỊ PHỤ LỤC 13 - HĐ 37/2018/HĐ/OIC-SEAREE ký ngày 07/02/2018</v>
          </cell>
        </row>
      </sheetData>
      <sheetData sheetId="5680">
        <row r="1">
          <cell r="A1" t="str">
            <v>GIÁ TRỊ PHỤ LỤC 13 - HĐ 37/2018/HĐ/OIC-SEAREE ký ngày 07/02/2018</v>
          </cell>
        </row>
      </sheetData>
      <sheetData sheetId="5681">
        <row r="1">
          <cell r="A1" t="str">
            <v>GIÁ TRỊ PHỤ LỤC 13 - HĐ 37/2018/HĐ/OIC-SEAREE ký ngày 07/02/2018</v>
          </cell>
        </row>
      </sheetData>
      <sheetData sheetId="5682">
        <row r="1">
          <cell r="A1" t="str">
            <v>GIÁ TRỊ PHỤ LỤC 13 - HĐ 37/2018/HĐ/OIC-SEAREE ký ngày 07/02/2018</v>
          </cell>
        </row>
      </sheetData>
      <sheetData sheetId="5683">
        <row r="1">
          <cell r="A1" t="str">
            <v>GIÁ TRỊ PHỤ LỤC 13 - HĐ 37/2018/HĐ/OIC-SEAREE ký ngày 07/02/2018</v>
          </cell>
        </row>
      </sheetData>
      <sheetData sheetId="5684">
        <row r="1">
          <cell r="A1" t="str">
            <v>GIÁ TRỊ PHỤ LỤC 13 - HĐ 37/2018/HĐ/OIC-SEAREE ký ngày 07/02/2018</v>
          </cell>
        </row>
      </sheetData>
      <sheetData sheetId="5685">
        <row r="1">
          <cell r="A1" t="str">
            <v>GIÁ TRỊ PHỤ LỤC 13 - HĐ 37/2018/HĐ/OIC-SEAREE ký ngày 07/02/2018</v>
          </cell>
        </row>
      </sheetData>
      <sheetData sheetId="5686">
        <row r="1">
          <cell r="A1" t="str">
            <v>GIÁ TRỊ PHỤ LỤC 13 - HĐ 37/2018/HĐ/OIC-SEAREE ký ngày 07/02/2018</v>
          </cell>
        </row>
      </sheetData>
      <sheetData sheetId="5687">
        <row r="1">
          <cell r="A1" t="str">
            <v>GIÁ TRỊ PHỤ LỤC 13 - HĐ 37/2018/HĐ/OIC-SEAREE ký ngày 07/02/2018</v>
          </cell>
        </row>
      </sheetData>
      <sheetData sheetId="5688">
        <row r="1">
          <cell r="A1" t="str">
            <v>GIÁ TRỊ PHỤ LỤC 13 - HĐ 37/2018/HĐ/OIC-SEAREE ký ngày 07/02/2018</v>
          </cell>
        </row>
      </sheetData>
      <sheetData sheetId="5689">
        <row r="1">
          <cell r="A1" t="str">
            <v>Linksshape LTD</v>
          </cell>
        </row>
      </sheetData>
      <sheetData sheetId="5690">
        <row r="1">
          <cell r="A1" t="str">
            <v>GIÁ TRỊ PHỤ LỤC 13 - HĐ 37/2018/HĐ/OIC-SEAREE ký ngày 07/02/2018</v>
          </cell>
        </row>
      </sheetData>
      <sheetData sheetId="5691">
        <row r="1">
          <cell r="A1" t="str">
            <v>GIÁ TRỊ PHỤ LỤC 13 - HĐ 37/2018/HĐ/OIC-SEAREE ký ngày 07/02/2018</v>
          </cell>
        </row>
      </sheetData>
      <sheetData sheetId="5692">
        <row r="1">
          <cell r="A1" t="str">
            <v>GIÁ TRỊ PHỤ LỤC 13 - HĐ 37/2018/HĐ/OIC-SEAREE ký ngày 07/02/2018</v>
          </cell>
        </row>
      </sheetData>
      <sheetData sheetId="5693">
        <row r="1">
          <cell r="A1" t="str">
            <v>GIÁ TRỊ PHỤ LỤC 13 - HĐ 37/2018/HĐ/OIC-SEAREE ký ngày 07/02/2018</v>
          </cell>
        </row>
      </sheetData>
      <sheetData sheetId="5694">
        <row r="1">
          <cell r="A1" t="str">
            <v>Linksshape LTD</v>
          </cell>
        </row>
      </sheetData>
      <sheetData sheetId="5695">
        <row r="1">
          <cell r="A1" t="str">
            <v>GIÁ TRỊ PHỤ LỤC 13 - HĐ 37/2018/HĐ/OIC-SEAREE ký ngày 07/02/2018</v>
          </cell>
        </row>
      </sheetData>
      <sheetData sheetId="5696">
        <row r="1">
          <cell r="A1" t="str">
            <v>Linksshape LTD</v>
          </cell>
        </row>
      </sheetData>
      <sheetData sheetId="5697">
        <row r="1">
          <cell r="A1" t="str">
            <v>Linksshape LTD</v>
          </cell>
        </row>
      </sheetData>
      <sheetData sheetId="5698">
        <row r="1">
          <cell r="A1" t="str">
            <v>Linksshape LTD</v>
          </cell>
        </row>
      </sheetData>
      <sheetData sheetId="5699">
        <row r="1">
          <cell r="A1" t="str">
            <v>Linksshape LTD</v>
          </cell>
        </row>
      </sheetData>
      <sheetData sheetId="5700">
        <row r="1">
          <cell r="A1" t="str">
            <v>Linksshape LTD</v>
          </cell>
        </row>
      </sheetData>
      <sheetData sheetId="5701">
        <row r="1">
          <cell r="A1" t="str">
            <v>GIÁ TRỊ PHỤ LỤC 13 - HĐ 37/2018/HĐ/OIC-SEAREE ký ngày 07/02/2018</v>
          </cell>
        </row>
      </sheetData>
      <sheetData sheetId="5702">
        <row r="1">
          <cell r="A1" t="str">
            <v>GIÁ TRỊ PHỤ LỤC 13 - HĐ 37/2018/HĐ/OIC-SEAREE ký ngày 07/02/2018</v>
          </cell>
        </row>
      </sheetData>
      <sheetData sheetId="5703">
        <row r="1">
          <cell r="A1" t="str">
            <v>Linksshape LTD</v>
          </cell>
        </row>
      </sheetData>
      <sheetData sheetId="5704">
        <row r="1">
          <cell r="A1" t="str">
            <v>GIÁ TRỊ PHỤ LỤC 13 - HĐ 37/2018/HĐ/OIC-SEAREE ký ngày 07/02/2018</v>
          </cell>
        </row>
      </sheetData>
      <sheetData sheetId="5705">
        <row r="1">
          <cell r="A1" t="str">
            <v>GIÁ TRỊ PHỤ LỤC 13 - HĐ 37/2018/HĐ/OIC-SEAREE ký ngày 07/02/2018</v>
          </cell>
        </row>
      </sheetData>
      <sheetData sheetId="5706">
        <row r="1">
          <cell r="A1" t="str">
            <v>Linksshape LTD</v>
          </cell>
        </row>
      </sheetData>
      <sheetData sheetId="5707">
        <row r="1">
          <cell r="A1" t="str">
            <v>Linksshape LTD</v>
          </cell>
        </row>
      </sheetData>
      <sheetData sheetId="5708">
        <row r="1">
          <cell r="A1" t="str">
            <v>Linksshape LTD</v>
          </cell>
        </row>
      </sheetData>
      <sheetData sheetId="5709">
        <row r="1">
          <cell r="A1" t="str">
            <v>GIÁ TRỊ PHỤ LỤC 13 - HĐ 37/2018/HĐ/OIC-SEAREE ký ngày 07/02/2018</v>
          </cell>
        </row>
      </sheetData>
      <sheetData sheetId="5710">
        <row r="1">
          <cell r="A1" t="str">
            <v>GIÁ TRỊ PHỤ LỤC 13 - HĐ 37/2018/HĐ/OIC-SEAREE ký ngày 07/02/2018</v>
          </cell>
        </row>
      </sheetData>
      <sheetData sheetId="5711">
        <row r="1">
          <cell r="A1" t="str">
            <v>Linksshape LTD</v>
          </cell>
        </row>
      </sheetData>
      <sheetData sheetId="5712">
        <row r="1">
          <cell r="A1" t="str">
            <v>Linksshape LTD</v>
          </cell>
        </row>
      </sheetData>
      <sheetData sheetId="5713">
        <row r="1">
          <cell r="A1" t="str">
            <v>Linksshape LTD</v>
          </cell>
        </row>
      </sheetData>
      <sheetData sheetId="5714">
        <row r="1">
          <cell r="A1" t="str">
            <v>Linksshape LTD</v>
          </cell>
        </row>
      </sheetData>
      <sheetData sheetId="5715">
        <row r="1">
          <cell r="A1" t="str">
            <v>Linksshape LTD</v>
          </cell>
        </row>
      </sheetData>
      <sheetData sheetId="5716">
        <row r="1">
          <cell r="A1" t="str">
            <v>Linksshape LTD</v>
          </cell>
        </row>
      </sheetData>
      <sheetData sheetId="5717">
        <row r="1">
          <cell r="A1" t="str">
            <v>Linksshape LTD</v>
          </cell>
        </row>
      </sheetData>
      <sheetData sheetId="5718">
        <row r="1">
          <cell r="A1" t="str">
            <v>Linksshape LTD</v>
          </cell>
        </row>
      </sheetData>
      <sheetData sheetId="5719">
        <row r="1">
          <cell r="A1" t="str">
            <v>GIÁ TRỊ PHỤ LỤC 13 - HĐ 37/2018/HĐ/OIC-SEAREE ký ngày 07/02/2018</v>
          </cell>
        </row>
      </sheetData>
      <sheetData sheetId="5720">
        <row r="1">
          <cell r="A1" t="str">
            <v>Linksshape LTD</v>
          </cell>
        </row>
      </sheetData>
      <sheetData sheetId="5721">
        <row r="1">
          <cell r="A1" t="str">
            <v>Linksshape LTD</v>
          </cell>
        </row>
      </sheetData>
      <sheetData sheetId="5722">
        <row r="1">
          <cell r="A1" t="str">
            <v>GIÁ TRỊ PHỤ LỤC 13 - HĐ 37/2018/HĐ/OIC-SEAREE ký ngày 07/02/2018</v>
          </cell>
        </row>
      </sheetData>
      <sheetData sheetId="5723">
        <row r="1">
          <cell r="A1" t="str">
            <v>Linksshape LTD</v>
          </cell>
        </row>
      </sheetData>
      <sheetData sheetId="5724">
        <row r="1">
          <cell r="A1" t="str">
            <v>Linksshape LTD</v>
          </cell>
        </row>
      </sheetData>
      <sheetData sheetId="5725">
        <row r="1">
          <cell r="A1" t="str">
            <v>Linksshape LTD</v>
          </cell>
        </row>
      </sheetData>
      <sheetData sheetId="5726">
        <row r="1">
          <cell r="A1" t="str">
            <v>Linksshape LTD</v>
          </cell>
        </row>
      </sheetData>
      <sheetData sheetId="5727">
        <row r="1">
          <cell r="A1" t="str">
            <v>GIÁ TRỊ PHỤ LỤC 13 - HĐ 37/2018/HĐ/OIC-SEAREE ký ngày 07/02/2018</v>
          </cell>
        </row>
      </sheetData>
      <sheetData sheetId="5728">
        <row r="1">
          <cell r="A1" t="str">
            <v>Linksshape LTD</v>
          </cell>
        </row>
      </sheetData>
      <sheetData sheetId="5729">
        <row r="1">
          <cell r="A1" t="str">
            <v>Linksshape LTD</v>
          </cell>
        </row>
      </sheetData>
      <sheetData sheetId="5730">
        <row r="1">
          <cell r="A1" t="str">
            <v>Linksshape LTD</v>
          </cell>
        </row>
      </sheetData>
      <sheetData sheetId="5731">
        <row r="1">
          <cell r="A1" t="str">
            <v>GIÁ TRỊ PHỤ LỤC 13 - HĐ 37/2018/HĐ/OIC-SEAREE ký ngày 07/02/2018</v>
          </cell>
        </row>
      </sheetData>
      <sheetData sheetId="5732">
        <row r="1">
          <cell r="A1" t="str">
            <v>Linksshape LTD</v>
          </cell>
        </row>
      </sheetData>
      <sheetData sheetId="5733">
        <row r="1">
          <cell r="A1" t="str">
            <v>Linksshape LTD</v>
          </cell>
        </row>
      </sheetData>
      <sheetData sheetId="5734">
        <row r="1">
          <cell r="A1" t="str">
            <v>Linksshape LTD</v>
          </cell>
        </row>
      </sheetData>
      <sheetData sheetId="5735">
        <row r="1">
          <cell r="A1" t="str">
            <v>Linksshape LTD</v>
          </cell>
        </row>
      </sheetData>
      <sheetData sheetId="5736">
        <row r="1">
          <cell r="A1" t="str">
            <v>Linksshape LTD</v>
          </cell>
        </row>
      </sheetData>
      <sheetData sheetId="5737">
        <row r="1">
          <cell r="A1" t="str">
            <v>Linksshape LTD</v>
          </cell>
        </row>
      </sheetData>
      <sheetData sheetId="5738">
        <row r="1">
          <cell r="A1" t="str">
            <v>Linksshape LTD</v>
          </cell>
        </row>
      </sheetData>
      <sheetData sheetId="5739">
        <row r="1">
          <cell r="A1" t="str">
            <v>GIÁ TRỊ PHỤ LỤC 13 - HĐ 37/2018/HĐ/OIC-SEAREE ký ngày 07/02/2018</v>
          </cell>
        </row>
      </sheetData>
      <sheetData sheetId="5740">
        <row r="1">
          <cell r="A1" t="str">
            <v>Linksshape LTD</v>
          </cell>
        </row>
      </sheetData>
      <sheetData sheetId="5741">
        <row r="1">
          <cell r="A1" t="str">
            <v>Linksshape LTD</v>
          </cell>
        </row>
      </sheetData>
      <sheetData sheetId="5742">
        <row r="1">
          <cell r="A1" t="str">
            <v>Linksshape LTD</v>
          </cell>
        </row>
      </sheetData>
      <sheetData sheetId="5743">
        <row r="1">
          <cell r="A1" t="str">
            <v>Linksshape LTD</v>
          </cell>
        </row>
      </sheetData>
      <sheetData sheetId="5744">
        <row r="1">
          <cell r="A1" t="str">
            <v>GIÁ TRỊ PHỤ LỤC 13 - HĐ 37/2018/HĐ/OIC-SEAREE ký ngày 07/02/2018</v>
          </cell>
        </row>
      </sheetData>
      <sheetData sheetId="5745">
        <row r="1">
          <cell r="A1" t="str">
            <v>Linksshape LTD</v>
          </cell>
        </row>
      </sheetData>
      <sheetData sheetId="5746">
        <row r="1">
          <cell r="A1" t="str">
            <v>Linksshape LTD</v>
          </cell>
        </row>
      </sheetData>
      <sheetData sheetId="5747">
        <row r="1">
          <cell r="A1" t="str">
            <v>Linksshape LTD</v>
          </cell>
        </row>
      </sheetData>
      <sheetData sheetId="5748">
        <row r="1">
          <cell r="A1" t="str">
            <v>GIÁ TRỊ PHỤ LỤC 13 - HĐ 37/2018/HĐ/OIC-SEAREE ký ngày 07/02/2018</v>
          </cell>
        </row>
      </sheetData>
      <sheetData sheetId="5749">
        <row r="1">
          <cell r="A1" t="str">
            <v>Linksshape LTD</v>
          </cell>
        </row>
      </sheetData>
      <sheetData sheetId="5750">
        <row r="1">
          <cell r="A1" t="str">
            <v>Linksshape LTD</v>
          </cell>
        </row>
      </sheetData>
      <sheetData sheetId="5751">
        <row r="1">
          <cell r="A1" t="str">
            <v>Linksshape LTD</v>
          </cell>
        </row>
      </sheetData>
      <sheetData sheetId="5752">
        <row r="1">
          <cell r="A1" t="str">
            <v>Linksshape LTD</v>
          </cell>
        </row>
      </sheetData>
      <sheetData sheetId="5753">
        <row r="1">
          <cell r="A1" t="str">
            <v>Linksshape LTD</v>
          </cell>
        </row>
      </sheetData>
      <sheetData sheetId="5754">
        <row r="1">
          <cell r="A1" t="str">
            <v>Linksshape LTD</v>
          </cell>
        </row>
      </sheetData>
      <sheetData sheetId="5755">
        <row r="1">
          <cell r="A1" t="str">
            <v>Linksshape LTD</v>
          </cell>
        </row>
      </sheetData>
      <sheetData sheetId="5756">
        <row r="1">
          <cell r="A1" t="str">
            <v>Linksshape LTD</v>
          </cell>
        </row>
      </sheetData>
      <sheetData sheetId="5757">
        <row r="1">
          <cell r="A1" t="str">
            <v>Linksshape LTD</v>
          </cell>
        </row>
      </sheetData>
      <sheetData sheetId="5758">
        <row r="1">
          <cell r="A1" t="str">
            <v>Linksshape LTD</v>
          </cell>
        </row>
      </sheetData>
      <sheetData sheetId="5759">
        <row r="1">
          <cell r="A1" t="str">
            <v>Linksshape LTD</v>
          </cell>
        </row>
      </sheetData>
      <sheetData sheetId="5760">
        <row r="1">
          <cell r="A1" t="str">
            <v>Linksshape LTD</v>
          </cell>
        </row>
      </sheetData>
      <sheetData sheetId="5761">
        <row r="1">
          <cell r="A1" t="str">
            <v>Linksshape LTD</v>
          </cell>
        </row>
      </sheetData>
      <sheetData sheetId="5762">
        <row r="1">
          <cell r="A1" t="str">
            <v>Linksshape LTD</v>
          </cell>
        </row>
      </sheetData>
      <sheetData sheetId="5763">
        <row r="1">
          <cell r="A1" t="str">
            <v>Linksshape LTD</v>
          </cell>
        </row>
      </sheetData>
      <sheetData sheetId="5764">
        <row r="1">
          <cell r="A1" t="str">
            <v>Linksshape LTD</v>
          </cell>
        </row>
      </sheetData>
      <sheetData sheetId="5765">
        <row r="1">
          <cell r="A1" t="str">
            <v>Linksshape LTD</v>
          </cell>
        </row>
      </sheetData>
      <sheetData sheetId="5766">
        <row r="1">
          <cell r="A1" t="str">
            <v>Linksshape LTD</v>
          </cell>
        </row>
      </sheetData>
      <sheetData sheetId="5767">
        <row r="1">
          <cell r="A1" t="str">
            <v>Linksshape LTD</v>
          </cell>
        </row>
      </sheetData>
      <sheetData sheetId="5768">
        <row r="1">
          <cell r="A1" t="str">
            <v>Linksshape LTD</v>
          </cell>
        </row>
      </sheetData>
      <sheetData sheetId="5769">
        <row r="1">
          <cell r="A1" t="str">
            <v>Linksshape LTD</v>
          </cell>
        </row>
      </sheetData>
      <sheetData sheetId="5770">
        <row r="1">
          <cell r="A1" t="str">
            <v>Linksshape LTD</v>
          </cell>
        </row>
      </sheetData>
      <sheetData sheetId="5771">
        <row r="1">
          <cell r="A1" t="str">
            <v>Linksshape LTD</v>
          </cell>
        </row>
      </sheetData>
      <sheetData sheetId="5772">
        <row r="1">
          <cell r="A1" t="str">
            <v>Linksshape LTD</v>
          </cell>
        </row>
      </sheetData>
      <sheetData sheetId="5773">
        <row r="1">
          <cell r="A1" t="str">
            <v>Linksshape LTD</v>
          </cell>
        </row>
      </sheetData>
      <sheetData sheetId="5774">
        <row r="1">
          <cell r="A1" t="str">
            <v>Linksshape LTD</v>
          </cell>
        </row>
      </sheetData>
      <sheetData sheetId="5775">
        <row r="1">
          <cell r="A1" t="str">
            <v>Linksshape LTD</v>
          </cell>
        </row>
      </sheetData>
      <sheetData sheetId="5776">
        <row r="1">
          <cell r="A1" t="str">
            <v>Linksshape LTD</v>
          </cell>
        </row>
      </sheetData>
      <sheetData sheetId="5777">
        <row r="1">
          <cell r="A1" t="str">
            <v>Linksshape LTD</v>
          </cell>
        </row>
      </sheetData>
      <sheetData sheetId="5778">
        <row r="1">
          <cell r="A1" t="str">
            <v>Linksshape LTD</v>
          </cell>
        </row>
      </sheetData>
      <sheetData sheetId="5779">
        <row r="1">
          <cell r="A1" t="str">
            <v>Linksshape LTD</v>
          </cell>
        </row>
      </sheetData>
      <sheetData sheetId="5780">
        <row r="1">
          <cell r="A1" t="str">
            <v>Linksshape LTD</v>
          </cell>
        </row>
      </sheetData>
      <sheetData sheetId="5781">
        <row r="1">
          <cell r="A1" t="str">
            <v>Linksshape LTD</v>
          </cell>
        </row>
      </sheetData>
      <sheetData sheetId="5782">
        <row r="1">
          <cell r="A1" t="str">
            <v>Linksshape LTD</v>
          </cell>
        </row>
      </sheetData>
      <sheetData sheetId="5783">
        <row r="1">
          <cell r="A1" t="str">
            <v>Linksshape LTD</v>
          </cell>
        </row>
      </sheetData>
      <sheetData sheetId="5784">
        <row r="1">
          <cell r="A1" t="str">
            <v>Linksshape LTD</v>
          </cell>
        </row>
      </sheetData>
      <sheetData sheetId="5785">
        <row r="1">
          <cell r="A1" t="str">
            <v>Linksshape LTD</v>
          </cell>
        </row>
      </sheetData>
      <sheetData sheetId="5786">
        <row r="1">
          <cell r="A1" t="str">
            <v>Linksshape LTD</v>
          </cell>
        </row>
      </sheetData>
      <sheetData sheetId="5787">
        <row r="1">
          <cell r="A1" t="str">
            <v>Linksshape LTD</v>
          </cell>
        </row>
      </sheetData>
      <sheetData sheetId="5788">
        <row r="1">
          <cell r="A1" t="str">
            <v>Linksshape LTD</v>
          </cell>
        </row>
      </sheetData>
      <sheetData sheetId="5789">
        <row r="1">
          <cell r="A1" t="str">
            <v>Linksshape LTD</v>
          </cell>
        </row>
      </sheetData>
      <sheetData sheetId="5790">
        <row r="1">
          <cell r="A1" t="str">
            <v>Linksshape LTD</v>
          </cell>
        </row>
      </sheetData>
      <sheetData sheetId="5791">
        <row r="1">
          <cell r="A1" t="str">
            <v>Linksshape LTD</v>
          </cell>
        </row>
      </sheetData>
      <sheetData sheetId="5792">
        <row r="1">
          <cell r="A1" t="str">
            <v>Linksshape LTD</v>
          </cell>
        </row>
      </sheetData>
      <sheetData sheetId="5793">
        <row r="1">
          <cell r="A1" t="str">
            <v>Linksshape LTD</v>
          </cell>
        </row>
      </sheetData>
      <sheetData sheetId="5794">
        <row r="1">
          <cell r="A1" t="str">
            <v>Linksshape LTD</v>
          </cell>
        </row>
      </sheetData>
      <sheetData sheetId="5795">
        <row r="1">
          <cell r="A1" t="str">
            <v>Linksshape LTD</v>
          </cell>
        </row>
      </sheetData>
      <sheetData sheetId="5796">
        <row r="1">
          <cell r="A1" t="str">
            <v>Linksshape LTD</v>
          </cell>
        </row>
      </sheetData>
      <sheetData sheetId="5797">
        <row r="1">
          <cell r="A1" t="str">
            <v>Linksshape LTD</v>
          </cell>
        </row>
      </sheetData>
      <sheetData sheetId="5798">
        <row r="1">
          <cell r="A1" t="str">
            <v>Linksshape LTD</v>
          </cell>
        </row>
      </sheetData>
      <sheetData sheetId="5799">
        <row r="1">
          <cell r="A1" t="str">
            <v>Linksshape LTD</v>
          </cell>
        </row>
      </sheetData>
      <sheetData sheetId="5800">
        <row r="1">
          <cell r="A1" t="str">
            <v>Linksshape LTD</v>
          </cell>
        </row>
      </sheetData>
      <sheetData sheetId="5801">
        <row r="1">
          <cell r="A1" t="str">
            <v>Linksshape LTD</v>
          </cell>
        </row>
      </sheetData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>
        <row r="1">
          <cell r="A1" t="str">
            <v>GIÁ TRỊ PHỤ LỤC 13 - HĐ 37/2018/HĐ/OIC-SEAREE ký ngày 07/02/2018</v>
          </cell>
        </row>
      </sheetData>
      <sheetData sheetId="6251">
        <row r="1">
          <cell r="A1" t="str">
            <v>GIÁ TRỊ PHỤ LỤC 13 - HĐ 37/2018/HĐ/OIC-SEAREE ký ngày 07/02/2018</v>
          </cell>
        </row>
      </sheetData>
      <sheetData sheetId="6252">
        <row r="1">
          <cell r="A1" t="str">
            <v>GIÁ TRỊ PHỤ LỤC 13 - HĐ 37/2018/HĐ/OIC-SEAREE ký ngày 07/02/2018</v>
          </cell>
        </row>
      </sheetData>
      <sheetData sheetId="6253">
        <row r="1">
          <cell r="A1" t="str">
            <v>GIÁ TRỊ PHỤ LỤC 13 - HĐ 37/2018/HĐ/OIC-SEAREE ký ngày 07/02/2018</v>
          </cell>
        </row>
      </sheetData>
      <sheetData sheetId="6254">
        <row r="1">
          <cell r="A1" t="str">
            <v>GIÁ TRỊ PHỤ LỤC 13 - HĐ 37/2018/HĐ/OIC-SEAREE ký ngày 07/02/2018</v>
          </cell>
        </row>
      </sheetData>
      <sheetData sheetId="6255">
        <row r="1">
          <cell r="A1" t="str">
            <v>GIÁ TRỊ PHỤ LỤC 13 - HĐ 37/2018/HĐ/OIC-SEAREE ký ngày 07/02/2018</v>
          </cell>
        </row>
      </sheetData>
      <sheetData sheetId="6256">
        <row r="1">
          <cell r="A1" t="str">
            <v>GIÁ TRỊ PHỤ LỤC 13 - HĐ 37/2018/HĐ/OIC-SEAREE ký ngày 07/02/2018</v>
          </cell>
        </row>
      </sheetData>
      <sheetData sheetId="6257">
        <row r="1">
          <cell r="A1" t="str">
            <v>GIÁ TRỊ PHỤ LỤC 13 - HĐ 37/2018/HĐ/OIC-SEAREE ký ngày 07/02/2018</v>
          </cell>
        </row>
      </sheetData>
      <sheetData sheetId="6258">
        <row r="1">
          <cell r="A1" t="str">
            <v>GIÁ TRỊ PHỤ LỤC 13 - HĐ 37/2018/HĐ/OIC-SEAREE ký ngày 07/02/2018</v>
          </cell>
        </row>
      </sheetData>
      <sheetData sheetId="6259"/>
      <sheetData sheetId="6260"/>
      <sheetData sheetId="6261"/>
      <sheetData sheetId="6262"/>
      <sheetData sheetId="6263"/>
      <sheetData sheetId="6264"/>
      <sheetData sheetId="6265">
        <row r="1">
          <cell r="A1" t="str">
            <v>GIÁ TRỊ PHỤ LỤC 13 - HĐ 37/2018/HĐ/OIC-SEAREE ký ngày 07/02/2018</v>
          </cell>
        </row>
      </sheetData>
      <sheetData sheetId="6266">
        <row r="1">
          <cell r="A1" t="str">
            <v>GIÁ TRỊ PHỤ LỤC 13 - HĐ 37/2018/HĐ/OIC-SEAREE ký ngày 07/02/2018</v>
          </cell>
        </row>
      </sheetData>
      <sheetData sheetId="6267">
        <row r="1">
          <cell r="A1" t="str">
            <v>GIÁ TRỊ PHỤ LỤC 13 - HĐ 37/2018/HĐ/OIC-SEAREE ký ngày 07/02/2018</v>
          </cell>
        </row>
      </sheetData>
      <sheetData sheetId="6268">
        <row r="1">
          <cell r="A1" t="str">
            <v>GIÁ TRỊ PHỤ LỤC 13 - HĐ 37/2018/HĐ/OIC-SEAREE ký ngày 07/02/2018</v>
          </cell>
        </row>
      </sheetData>
      <sheetData sheetId="6269">
        <row r="1">
          <cell r="A1" t="str">
            <v>GIÁ TRỊ PHỤ LỤC 13 - HĐ 37/2018/HĐ/OIC-SEAREE ký ngày 07/02/2018</v>
          </cell>
        </row>
      </sheetData>
      <sheetData sheetId="6270">
        <row r="1">
          <cell r="A1" t="str">
            <v>GIÁ TRỊ PHỤ LỤC 13 - HĐ 37/2018/HĐ/OIC-SEAREE ký ngày 07/02/2018</v>
          </cell>
        </row>
      </sheetData>
      <sheetData sheetId="6271">
        <row r="1">
          <cell r="A1" t="str">
            <v>GIÁ TRỊ PHỤ LỤC 13 - HĐ 37/2018/HĐ/OIC-SEAREE ký ngày 07/02/2018</v>
          </cell>
        </row>
      </sheetData>
      <sheetData sheetId="6272">
        <row r="1">
          <cell r="A1" t="str">
            <v>GIÁ TRỊ PHỤ LỤC 13 - HĐ 37/2018/HĐ/OIC-SEAREE ký ngày 07/02/2018</v>
          </cell>
        </row>
      </sheetData>
      <sheetData sheetId="6273">
        <row r="1">
          <cell r="A1" t="str">
            <v>GIÁ TRỊ PHỤ LỤC 13 - HĐ 37/2018/HĐ/OIC-SEAREE ký ngày 07/02/2018</v>
          </cell>
        </row>
      </sheetData>
      <sheetData sheetId="6274">
        <row r="1">
          <cell r="A1" t="str">
            <v>GIÁ TRỊ PHỤ LỤC 13 - HĐ 37/2018/HĐ/OIC-SEAREE ký ngày 07/02/2018</v>
          </cell>
        </row>
      </sheetData>
      <sheetData sheetId="6275">
        <row r="1">
          <cell r="A1" t="str">
            <v>GIÁ TRỊ PHỤ LỤC 13 - HĐ 37/2018/HĐ/OIC-SEAREE ký ngày 07/02/2018</v>
          </cell>
        </row>
      </sheetData>
      <sheetData sheetId="6276">
        <row r="1">
          <cell r="A1" t="str">
            <v>GIÁ TRỊ PHỤ LỤC 13 - HĐ 37/2018/HĐ/OIC-SEAREE ký ngày 07/02/2018</v>
          </cell>
        </row>
      </sheetData>
      <sheetData sheetId="6277">
        <row r="1">
          <cell r="A1" t="str">
            <v>GIÁ TRỊ PHỤ LỤC 13 - HĐ 37/2018/HĐ/OIC-SEAREE ký ngày 07/02/2018</v>
          </cell>
        </row>
      </sheetData>
      <sheetData sheetId="6278">
        <row r="1">
          <cell r="A1" t="str">
            <v>GIÁ TRỊ PHỤ LỤC 13 - HĐ 37/2018/HĐ/OIC-SEAREE ký ngày 07/02/2018</v>
          </cell>
        </row>
      </sheetData>
      <sheetData sheetId="6279">
        <row r="1">
          <cell r="A1" t="str">
            <v>GIÁ TRỊ PHỤ LỤC 13 - HĐ 37/2018/HĐ/OIC-SEAREE ký ngày 07/02/2018</v>
          </cell>
        </row>
      </sheetData>
      <sheetData sheetId="6280">
        <row r="1">
          <cell r="A1" t="str">
            <v>GIÁ TRỊ PHỤ LỤC 13 - HĐ 37/2018/HĐ/OIC-SEAREE ký ngày 07/02/2018</v>
          </cell>
        </row>
      </sheetData>
      <sheetData sheetId="6281"/>
      <sheetData sheetId="6282">
        <row r="1">
          <cell r="A1" t="str">
            <v>GIÁ TRỊ PHỤ LỤC 13 - HĐ 37/2018/HĐ/OIC-SEAREE ký ngày 07/02/2018</v>
          </cell>
        </row>
      </sheetData>
      <sheetData sheetId="6283">
        <row r="1">
          <cell r="A1" t="str">
            <v>GIÁ TRỊ PHỤ LỤC 13 - HĐ 37/2018/HĐ/OIC-SEAREE ký ngày 07/02/2018</v>
          </cell>
        </row>
      </sheetData>
      <sheetData sheetId="6284">
        <row r="1">
          <cell r="A1" t="str">
            <v>GIÁ TRỊ PHỤ LỤC 13 - HĐ 37/2018/HĐ/OIC-SEAREE ký ngày 07/02/2018</v>
          </cell>
        </row>
      </sheetData>
      <sheetData sheetId="6285">
        <row r="1">
          <cell r="A1" t="str">
            <v>GIÁ TRỊ PHỤ LỤC 13 - HĐ 37/2018/HĐ/OIC-SEAREE ký ngày 07/02/2018</v>
          </cell>
        </row>
      </sheetData>
      <sheetData sheetId="6286">
        <row r="1">
          <cell r="A1" t="str">
            <v>GIÁ TRỊ PHỤ LỤC 13 - HĐ 37/2018/HĐ/OIC-SEAREE ký ngày 07/02/2018</v>
          </cell>
        </row>
      </sheetData>
      <sheetData sheetId="6287">
        <row r="1">
          <cell r="A1" t="str">
            <v>GIÁ TRỊ PHỤ LỤC 13 - HĐ 37/2018/HĐ/OIC-SEAREE ký ngày 07/02/2018</v>
          </cell>
        </row>
      </sheetData>
      <sheetData sheetId="6288">
        <row r="1">
          <cell r="A1" t="str">
            <v>GIÁ TRỊ PHỤ LỤC 13 - HĐ 37/2018/HĐ/OIC-SEAREE ký ngày 07/02/2018</v>
          </cell>
        </row>
      </sheetData>
      <sheetData sheetId="6289">
        <row r="1">
          <cell r="A1" t="str">
            <v>GIÁ TRỊ PHỤ LỤC 13 - HĐ 37/2018/HĐ/OIC-SEAREE ký ngày 07/02/2018</v>
          </cell>
        </row>
      </sheetData>
      <sheetData sheetId="6290">
        <row r="1">
          <cell r="A1" t="str">
            <v>GIÁ TRỊ PHỤ LỤC 13 - HĐ 37/2018/HĐ/OIC-SEAREE ký ngày 07/02/2018</v>
          </cell>
        </row>
      </sheetData>
      <sheetData sheetId="6291">
        <row r="1">
          <cell r="A1" t="str">
            <v>GIÁ TRỊ PHỤ LỤC 13 - HĐ 37/2018/HĐ/OIC-SEAREE ký ngày 07/02/2018</v>
          </cell>
        </row>
      </sheetData>
      <sheetData sheetId="6292">
        <row r="1">
          <cell r="A1" t="str">
            <v>GIÁ TRỊ PHỤ LỤC 13 - HĐ 37/2018/HĐ/OIC-SEAREE ký ngày 07/02/2018</v>
          </cell>
        </row>
      </sheetData>
      <sheetData sheetId="6293">
        <row r="1">
          <cell r="A1" t="str">
            <v>GIÁ TRỊ PHỤ LỤC 13 - HĐ 37/2018/HĐ/OIC-SEAREE ký ngày 07/02/2018</v>
          </cell>
        </row>
      </sheetData>
      <sheetData sheetId="6294">
        <row r="1">
          <cell r="A1" t="str">
            <v>GIÁ TRỊ PHỤ LỤC 13 - HĐ 37/2018/HĐ/OIC-SEAREE ký ngày 07/02/2018</v>
          </cell>
        </row>
      </sheetData>
      <sheetData sheetId="6295">
        <row r="1">
          <cell r="A1" t="str">
            <v>GIÁ TRỊ PHỤ LỤC 13 - HĐ 37/2018/HĐ/OIC-SEAREE ký ngày 07/02/2018</v>
          </cell>
        </row>
      </sheetData>
      <sheetData sheetId="6296">
        <row r="1">
          <cell r="A1" t="str">
            <v>GIÁ TRỊ PHỤ LỤC 13 - HĐ 37/2018/HĐ/OIC-SEAREE ký ngày 07/02/2018</v>
          </cell>
        </row>
      </sheetData>
      <sheetData sheetId="6297">
        <row r="1">
          <cell r="A1" t="str">
            <v>GIÁ TRỊ PHỤ LỤC 13 - HĐ 37/2018/HĐ/OIC-SEAREE ký ngày 07/02/2018</v>
          </cell>
        </row>
      </sheetData>
      <sheetData sheetId="6298"/>
      <sheetData sheetId="6299">
        <row r="1">
          <cell r="A1" t="str">
            <v>GIÁ TRỊ PHỤ LỤC 13 - HĐ 37/2018/HĐ/OIC-SEAREE ký ngày 07/02/2018</v>
          </cell>
        </row>
      </sheetData>
      <sheetData sheetId="6300">
        <row r="1">
          <cell r="A1" t="str">
            <v>GIÁ TRỊ PHỤ LỤC 13 - HĐ 37/2018/HĐ/OIC-SEAREE ký ngày 07/02/2018</v>
          </cell>
        </row>
      </sheetData>
      <sheetData sheetId="6301">
        <row r="1">
          <cell r="A1" t="str">
            <v>GIÁ TRỊ PHỤ LỤC 13 - HĐ 37/2018/HĐ/OIC-SEAREE ký ngày 07/02/2018</v>
          </cell>
        </row>
      </sheetData>
      <sheetData sheetId="6302">
        <row r="1">
          <cell r="A1" t="str">
            <v>GIÁ TRỊ PHỤ LỤC 13 - HĐ 37/2018/HĐ/OIC-SEAREE ký ngày 07/02/2018</v>
          </cell>
        </row>
      </sheetData>
      <sheetData sheetId="6303">
        <row r="1">
          <cell r="A1" t="str">
            <v>GIÁ TRỊ PHỤ LỤC 13 - HĐ 37/2018/HĐ/OIC-SEAREE ký ngày 07/02/2018</v>
          </cell>
        </row>
      </sheetData>
      <sheetData sheetId="6304">
        <row r="1">
          <cell r="A1" t="str">
            <v>GIÁ TRỊ PHỤ LỤC 13 - HĐ 37/2018/HĐ/OIC-SEAREE ký ngày 07/02/2018</v>
          </cell>
        </row>
      </sheetData>
      <sheetData sheetId="6305">
        <row r="1">
          <cell r="A1" t="str">
            <v>GIÁ TRỊ PHỤ LỤC 13 - HĐ 37/2018/HĐ/OIC-SEAREE ký ngày 07/02/2018</v>
          </cell>
        </row>
      </sheetData>
      <sheetData sheetId="6306">
        <row r="1">
          <cell r="A1" t="str">
            <v>GIÁ TRỊ PHỤ LỤC 13 - HĐ 37/2018/HĐ/OIC-SEAREE ký ngày 07/02/2018</v>
          </cell>
        </row>
      </sheetData>
      <sheetData sheetId="6307" refreshError="1"/>
      <sheetData sheetId="6308" refreshError="1"/>
      <sheetData sheetId="6309" refreshError="1"/>
      <sheetData sheetId="6310">
        <row r="1">
          <cell r="A1" t="str">
            <v>GIÁ TRỊ PHỤ LỤC 13 - HĐ 37/2018/HĐ/OIC-SEAREE ký ngày 07/02/2018</v>
          </cell>
        </row>
      </sheetData>
      <sheetData sheetId="6311">
        <row r="1">
          <cell r="A1" t="str">
            <v>GIÁ TRỊ PHỤ LỤC 13 - HĐ 37/2018/HĐ/OIC-SEAREE ký ngày 07/02/2018</v>
          </cell>
        </row>
      </sheetData>
      <sheetData sheetId="6312"/>
      <sheetData sheetId="6313"/>
      <sheetData sheetId="6314"/>
      <sheetData sheetId="6315">
        <row r="1">
          <cell r="A1" t="str">
            <v>GIÁ TRỊ PHỤ LỤC 13 - HĐ 37/2018/HĐ/OIC-SEAREE ký ngày 07/02/2018</v>
          </cell>
        </row>
      </sheetData>
      <sheetData sheetId="6316">
        <row r="1">
          <cell r="A1" t="str">
            <v>GIÁ TRỊ PHỤ LỤC 13 - HĐ 37/2018/HĐ/OIC-SEAREE ký ngày 07/02/2018</v>
          </cell>
        </row>
      </sheetData>
      <sheetData sheetId="6317">
        <row r="1">
          <cell r="A1" t="str">
            <v>GIÁ TRỊ PHỤ LỤC 13 - HĐ 37/2018/HĐ/OIC-SEAREE ký ngày 07/02/2018</v>
          </cell>
        </row>
      </sheetData>
      <sheetData sheetId="6318">
        <row r="1">
          <cell r="A1" t="str">
            <v>GIÁ TRỊ PHỤ LỤC 13 - HĐ 37/2018/HĐ/OIC-SEAREE ký ngày 07/02/2018</v>
          </cell>
        </row>
      </sheetData>
      <sheetData sheetId="6319">
        <row r="1">
          <cell r="A1" t="str">
            <v>GIÁ TRỊ PHỤ LỤC 13 - HĐ 37/2018/HĐ/OIC-SEAREE ký ngày 07/02/2018</v>
          </cell>
        </row>
      </sheetData>
      <sheetData sheetId="6320">
        <row r="1">
          <cell r="A1" t="str">
            <v>GIÁ TRỊ PHỤ LỤC 13 - HĐ 37/2018/HĐ/OIC-SEAREE ký ngày 07/02/2018</v>
          </cell>
        </row>
      </sheetData>
      <sheetData sheetId="6321">
        <row r="1">
          <cell r="A1" t="str">
            <v>GIÁ TRỊ PHỤ LỤC 13 - HĐ 37/2018/HĐ/OIC-SEAREE ký ngày 07/02/2018</v>
          </cell>
        </row>
      </sheetData>
      <sheetData sheetId="6322">
        <row r="1">
          <cell r="A1" t="str">
            <v>GIÁ TRỊ PHỤ LỤC 13 - HĐ 37/2018/HĐ/OIC-SEAREE ký ngày 07/02/2018</v>
          </cell>
        </row>
      </sheetData>
      <sheetData sheetId="6323">
        <row r="1">
          <cell r="A1" t="str">
            <v>GIÁ TRỊ PHỤ LỤC 13 - HĐ 37/2018/HĐ/OIC-SEAREE ký ngày 07/02/2018</v>
          </cell>
        </row>
      </sheetData>
      <sheetData sheetId="6324">
        <row r="1">
          <cell r="A1" t="str">
            <v>GIÁ TRỊ PHỤ LỤC 13 - HĐ 37/2018/HĐ/OIC-SEAREE ký ngày 07/02/2018</v>
          </cell>
        </row>
      </sheetData>
      <sheetData sheetId="6325">
        <row r="1">
          <cell r="A1" t="str">
            <v>GIÁ TRỊ PHỤ LỤC 13 - HĐ 37/2018/HĐ/OIC-SEAREE ký ngày 07/02/2018</v>
          </cell>
        </row>
      </sheetData>
      <sheetData sheetId="6326">
        <row r="1">
          <cell r="A1" t="str">
            <v>GIÁ TRỊ PHỤ LỤC 13 - HĐ 37/2018/HĐ/OIC-SEAREE ký ngày 07/02/2018</v>
          </cell>
        </row>
      </sheetData>
      <sheetData sheetId="6327">
        <row r="1">
          <cell r="A1" t="str">
            <v>GIÁ TRỊ PHỤ LỤC 13 - HĐ 37/2018/HĐ/OIC-SEAREE ký ngày 07/02/2018</v>
          </cell>
        </row>
      </sheetData>
      <sheetData sheetId="6328">
        <row r="1">
          <cell r="A1" t="str">
            <v>GIÁ TRỊ PHỤ LỤC 13 - HĐ 37/2018/HĐ/OIC-SEAREE ký ngày 07/02/2018</v>
          </cell>
        </row>
      </sheetData>
      <sheetData sheetId="6329">
        <row r="1">
          <cell r="A1" t="str">
            <v>GIÁ TRỊ PHỤ LỤC 13 - HĐ 37/2018/HĐ/OIC-SEAREE ký ngày 07/02/2018</v>
          </cell>
        </row>
      </sheetData>
      <sheetData sheetId="6330"/>
      <sheetData sheetId="6331">
        <row r="1">
          <cell r="A1" t="str">
            <v>GIÁ TRỊ PHỤ LỤC 13 - HĐ 37/2018/HĐ/OIC-SEAREE ký ngày 07/02/2018</v>
          </cell>
        </row>
      </sheetData>
      <sheetData sheetId="6332">
        <row r="1">
          <cell r="A1" t="str">
            <v>GIÁ TRỊ PHỤ LỤC 13 - HĐ 37/2018/HĐ/OIC-SEAREE ký ngày 07/02/2018</v>
          </cell>
        </row>
      </sheetData>
      <sheetData sheetId="6333">
        <row r="1">
          <cell r="A1" t="str">
            <v>GIÁ TRỊ PHỤ LỤC 13 - HĐ 37/2018/HĐ/OIC-SEAREE ký ngày 07/02/2018</v>
          </cell>
        </row>
      </sheetData>
      <sheetData sheetId="6334">
        <row r="1">
          <cell r="A1" t="str">
            <v>GIÁ TRỊ PHỤ LỤC 13 - HĐ 37/2018/HĐ/OIC-SEAREE ký ngày 07/02/2018</v>
          </cell>
        </row>
      </sheetData>
      <sheetData sheetId="6335"/>
      <sheetData sheetId="6336"/>
      <sheetData sheetId="6337"/>
      <sheetData sheetId="6338"/>
      <sheetData sheetId="6339"/>
      <sheetData sheetId="6340">
        <row r="1">
          <cell r="A1" t="str">
            <v>DỰ ÁN:  KHU NHÀ Ở DIỆN TÍCH 4,2777 HA PHƯỜNG THẠNH MỸ LỢI, QUẬN 2 (VICTORIA VILLAGE)</v>
          </cell>
        </row>
      </sheetData>
      <sheetData sheetId="6341"/>
      <sheetData sheetId="6342">
        <row r="1">
          <cell r="A1" t="str">
            <v>GIÁ TRỊ PHỤ LỤC 13 - HĐ 37/2018/HĐ/OIC-SEAREE ký ngày 07/02/2018</v>
          </cell>
        </row>
      </sheetData>
      <sheetData sheetId="6343">
        <row r="1">
          <cell r="A1" t="str">
            <v>GIÁ TRỊ PHỤ LỤC 13 - HĐ 37/2018/HĐ/OIC-SEAREE ký ngày 07/02/2018</v>
          </cell>
        </row>
      </sheetData>
      <sheetData sheetId="6344"/>
      <sheetData sheetId="6345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>
        <row r="1">
          <cell r="A1" t="str">
            <v>GIÁ TRỊ PHỤ LỤC 13 - HĐ 37/2018/HĐ/OIC-SEAREE ký ngày 07/02/2018</v>
          </cell>
        </row>
      </sheetData>
      <sheetData sheetId="6361">
        <row r="1">
          <cell r="A1" t="str">
            <v>GIÁ TRỊ PHỤ LỤC 13 - HĐ 37/2018/HĐ/OIC-SEAREE ký ngày 07/02/2018</v>
          </cell>
        </row>
      </sheetData>
      <sheetData sheetId="6362">
        <row r="1">
          <cell r="A1" t="str">
            <v>GIÁ TRỊ PHỤ LỤC 13 - HĐ 37/2018/HĐ/OIC-SEAREE ký ngày 07/02/2018</v>
          </cell>
        </row>
      </sheetData>
      <sheetData sheetId="6363">
        <row r="1">
          <cell r="A1" t="str">
            <v>GIÁ TRỊ PHỤ LỤC 13 - HĐ 37/2018/HĐ/OIC-SEAREE ký ngày 07/02/2018</v>
          </cell>
        </row>
      </sheetData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>
        <row r="1">
          <cell r="A1" t="str">
            <v>DỰ ÁN:  KHU NHÀ Ở DIỆN TÍCH 4,2777 HA PHƯỜNG THẠNH MỸ LỢI, QUẬN 2 (VICTORIA VILLAGE)</v>
          </cell>
        </row>
      </sheetData>
      <sheetData sheetId="6431">
        <row r="1">
          <cell r="A1" t="str">
            <v>DỰ ÁN:  KHU NHÀ Ở DIỆN TÍCH 4,2777 HA PHƯỜNG THẠNH MỸ LỢI, QUẬN 2 (VICTORIA VILLAGE)</v>
          </cell>
        </row>
      </sheetData>
      <sheetData sheetId="6432"/>
      <sheetData sheetId="6433">
        <row r="1">
          <cell r="A1" t="str">
            <v>DỰ ÁN:  KHU NHÀ Ở DIỆN TÍCH 4,2777 HA PHƯỜNG THẠNH MỸ LỢI, QUẬN 2 (VICTORIA VILLAGE)</v>
          </cell>
        </row>
      </sheetData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>
        <row r="1">
          <cell r="A1" t="str">
            <v>GIÁ TRỊ PHỤ LỤC 13 - HĐ 37/2018/HĐ/OIC-SEAREE ký ngày 07/02/2018</v>
          </cell>
        </row>
      </sheetData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/>
      <sheetData sheetId="647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/>
      <sheetData sheetId="7717"/>
      <sheetData sheetId="7718"/>
      <sheetData sheetId="7719"/>
      <sheetData sheetId="7720"/>
      <sheetData sheetId="7721"/>
      <sheetData sheetId="7722">
        <row r="1">
          <cell r="A1" t="str">
            <v>GIÁ TRỊ PHỤ LỤC 13 - HĐ 37/2018/HĐ/OIC-SEAREE ký ngày 07/02/2018</v>
          </cell>
        </row>
      </sheetData>
      <sheetData sheetId="7723">
        <row r="1">
          <cell r="A1" t="str">
            <v>GIÁ TRỊ PHỤ LỤC 13 - HĐ 37/2018/HĐ/OIC-SEAREE ký ngày 07/02/2018</v>
          </cell>
        </row>
      </sheetData>
      <sheetData sheetId="7724">
        <row r="1">
          <cell r="A1" t="str">
            <v>GIÁ TRỊ PHỤ LỤC 13 - HĐ 37/2018/HĐ/OIC-SEAREE ký ngày 07/02/2018</v>
          </cell>
        </row>
      </sheetData>
      <sheetData sheetId="7725">
        <row r="1">
          <cell r="A1" t="str">
            <v>GIÁ TRỊ PHỤ LỤC 13 - HĐ 37/2018/HĐ/OIC-SEAREE ký ngày 07/02/2018</v>
          </cell>
        </row>
      </sheetData>
      <sheetData sheetId="7726"/>
      <sheetData sheetId="7727"/>
      <sheetData sheetId="7728">
        <row r="1">
          <cell r="A1" t="str">
            <v>GIÁ TRỊ PHỤ LỤC 13 - HĐ 37/2018/HĐ/OIC-SEAREE ký ngày 07/02/2018</v>
          </cell>
        </row>
      </sheetData>
      <sheetData sheetId="7729">
        <row r="1">
          <cell r="A1" t="str">
            <v>GIÁ TRỊ PHỤ LỤC 13 - HĐ 37/2018/HĐ/OIC-SEAREE ký ngày 07/02/2018</v>
          </cell>
        </row>
      </sheetData>
      <sheetData sheetId="7730"/>
      <sheetData sheetId="7731"/>
      <sheetData sheetId="7732"/>
      <sheetData sheetId="7733">
        <row r="1">
          <cell r="A1" t="str">
            <v>GIÁ TRỊ PHỤ LỤC 13 - HĐ 37/2018/HĐ/OIC-SEAREE ký ngày 07/02/2018</v>
          </cell>
        </row>
      </sheetData>
      <sheetData sheetId="7734"/>
      <sheetData sheetId="7735" refreshError="1"/>
      <sheetData sheetId="7736" refreshError="1"/>
      <sheetData sheetId="7737" refreshError="1"/>
      <sheetData sheetId="7738" refreshError="1"/>
      <sheetData sheetId="7739"/>
      <sheetData sheetId="7740"/>
      <sheetData sheetId="7741"/>
      <sheetData sheetId="7742"/>
      <sheetData sheetId="7743" refreshError="1"/>
      <sheetData sheetId="7744" refreshError="1"/>
      <sheetData sheetId="7745" refreshError="1"/>
      <sheetData sheetId="7746" refreshError="1"/>
      <sheetData sheetId="7747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/>
      <sheetData sheetId="7772"/>
      <sheetData sheetId="7773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설(토.철)"/>
      <sheetName val="토공견적서"/>
      <sheetName val="철콘견적서"/>
      <sheetName val="접지수량"/>
      <sheetName val="401"/>
      <sheetName val="차액보증"/>
      <sheetName val="교통대책내역"/>
      <sheetName val="집계표"/>
      <sheetName val="산출내역서"/>
      <sheetName val="실행철강하도"/>
      <sheetName val="자재단가"/>
      <sheetName val="일위대가"/>
      <sheetName val="개요"/>
      <sheetName val="내역"/>
      <sheetName val="매입"/>
      <sheetName val="투찰"/>
      <sheetName val="간접재료비산출표-27-30"/>
      <sheetName val="관급"/>
      <sheetName val="내역서"/>
      <sheetName val="3BL공동구 수량"/>
      <sheetName val="터파기및재료"/>
      <sheetName val="내역서2안"/>
      <sheetName val="원가"/>
      <sheetName val="Indirect Cost"/>
      <sheetName val="전체"/>
      <sheetName val="RE9604"/>
      <sheetName val="을"/>
      <sheetName val="TEL"/>
      <sheetName val="약품공급2"/>
      <sheetName val="BSD (2)"/>
      <sheetName val="ABUT수량-A1"/>
      <sheetName val="기계경비산출기준"/>
      <sheetName val="입력(NO PRINT)"/>
      <sheetName val="재료할증"/>
      <sheetName val="기본단가표"/>
      <sheetName val="교각1"/>
      <sheetName val="제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여주대교-종점"/>
      <sheetName val="1.설계조건 "/>
      <sheetName val="설계기준설명 "/>
      <sheetName val="2.단면가정 (BASE)"/>
      <sheetName val="3.하중및토압(탄성,가동)"/>
      <sheetName val="3.하중및토압 (고정)"/>
      <sheetName val="4.작용하중(가동)(탄성)"/>
      <sheetName val="4.작용하중(고정)"/>
      <sheetName val="5.안정검토(가동)(탄성)(풍화암)"/>
      <sheetName val="5.안정검토(가동)(탄성)(연암)"/>
      <sheetName val="5.안정검토(고정)(풍화암)"/>
      <sheetName val="5.안정검토(고정)(연암) "/>
      <sheetName val="6.벽체계산"/>
      <sheetName val="7.흉벽(구식)"/>
      <sheetName val="7.흉벽계산(ASCON)"/>
      <sheetName val="7.흉벽계산 (CON'C)"/>
      <sheetName val="8.FOOTING"/>
      <sheetName val="9.날개벽A"/>
      <sheetName val="9.날개벽A (3)"/>
      <sheetName val="9.날개벽B"/>
      <sheetName val="9.날개벽C"/>
      <sheetName val="10.고정슈교좌면검토"/>
      <sheetName val="10.가동슈교좌면검토 "/>
      <sheetName val="10.탄성슈교좌면검토"/>
      <sheetName val="11.접속슬라브(ASCON)"/>
      <sheetName val="11.접속슬라브CON) "/>
      <sheetName val="주철근조립도"/>
      <sheetName val="Sheet1"/>
      <sheetName val="경산"/>
      <sheetName val="내역서"/>
      <sheetName val="전기"/>
      <sheetName val="효성CB 1P기초"/>
      <sheetName val="6PILE  (돌출)"/>
      <sheetName val="조명율표"/>
      <sheetName val="명세서"/>
      <sheetName val="조명시설"/>
      <sheetName val="Sheet2"/>
      <sheetName val="Sheet3"/>
      <sheetName val="표지"/>
      <sheetName val="▶총괄집계"/>
      <sheetName val="총괄수량집계"/>
      <sheetName val="▶토공"/>
      <sheetName val="총괄토공집계표"/>
      <sheetName val="토적표"/>
      <sheetName val="▶폐기물"/>
      <sheetName val="폐기물집계"/>
      <sheetName val="VXXXXX"/>
      <sheetName val="▶목차"/>
      <sheetName val="관급자재"/>
      <sheetName val="사급자재"/>
      <sheetName val="시멘트,골재산출표"/>
      <sheetName val="공종별재료집계"/>
      <sheetName val="총괄자재집계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  <sheetName val="3BL공동구 수량"/>
      <sheetName val="tggwan(mac)"/>
      <sheetName val="INPUTDATA"/>
      <sheetName val="터파기및재료"/>
      <sheetName val="자재 집계표"/>
      <sheetName val="토사(PE)"/>
      <sheetName val="현장경비"/>
      <sheetName val="기계경비(시간당)"/>
      <sheetName val="램머"/>
      <sheetName val="주차구획선수량"/>
      <sheetName val="DATE"/>
      <sheetName val="도급내역"/>
      <sheetName val="도급내역5+800"/>
      <sheetName val="도급금액"/>
      <sheetName val="재노경"/>
      <sheetName val="#REF"/>
      <sheetName val="용수량(생활용수)"/>
      <sheetName val="기초자료입력"/>
      <sheetName val="기본자료"/>
      <sheetName val="설계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입찰안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차액보증"/>
      <sheetName val="준검 내역서"/>
      <sheetName val="실행철강하도"/>
      <sheetName val="Qheet6"/>
      <sheetName val="산출내역서"/>
      <sheetName val="주차구획선수량"/>
      <sheetName val="내역서"/>
      <sheetName val="자재단가비교표"/>
      <sheetName val="공사개요"/>
      <sheetName val="갑지"/>
      <sheetName val="개요"/>
      <sheetName val="금호"/>
      <sheetName val="부대tu"/>
      <sheetName val="#REF"/>
      <sheetName val="일위대가"/>
      <sheetName val="신공항A-9(원가수정)"/>
      <sheetName val="A-4"/>
      <sheetName val="내역"/>
      <sheetName val="저"/>
      <sheetName val="가도공"/>
      <sheetName val="하조서"/>
      <sheetName val="한강운반비"/>
      <sheetName val="정부노임단가"/>
      <sheetName val="변경비교-을"/>
      <sheetName val="6공구(당초)"/>
      <sheetName val="품의서"/>
      <sheetName val="데리네이타현황"/>
      <sheetName val="BID"/>
      <sheetName val="목차"/>
      <sheetName val="재개발"/>
      <sheetName val="서∼군(2)"/>
      <sheetName val="노임단가"/>
      <sheetName val="토목주소"/>
      <sheetName val="0.0ControlSheet"/>
      <sheetName val="0.1keyAssumption"/>
      <sheetName val="후다내역"/>
      <sheetName val="도급"/>
      <sheetName val="SP-B1"/>
      <sheetName val="소야공정계획표"/>
      <sheetName val="기초코드"/>
      <sheetName val="98NS-N"/>
      <sheetName val="을"/>
      <sheetName val="대로근거"/>
      <sheetName val="SG"/>
      <sheetName val="1.수인터널"/>
      <sheetName val="단"/>
      <sheetName val="내역(최종본4.5)"/>
      <sheetName val="토적집계"/>
      <sheetName val="낙찰표"/>
      <sheetName val="45,46"/>
      <sheetName val="설계예산서"/>
      <sheetName val="전기공사"/>
      <sheetName val="총괄-1"/>
      <sheetName val="일위(토목)"/>
      <sheetName val="기본단가"/>
      <sheetName val="설 계"/>
      <sheetName val="경비"/>
      <sheetName val="3차준공"/>
      <sheetName val="공업용수관로"/>
      <sheetName val="2.대외공문"/>
      <sheetName val="입적표"/>
      <sheetName val="SANTOGO"/>
      <sheetName val="중로근거"/>
      <sheetName val="자재단가"/>
      <sheetName val="건축내역서"/>
      <sheetName val="단가비교표"/>
      <sheetName val="시공여유율"/>
      <sheetName val="단가산출서"/>
      <sheetName val="일위대가표"/>
      <sheetName val="DATA"/>
      <sheetName val="98지급계획"/>
      <sheetName val="시화점실행"/>
      <sheetName val="실행대비"/>
      <sheetName val="대비"/>
      <sheetName val="흥양2교토공집계표"/>
      <sheetName val="준공조서갑지"/>
      <sheetName val="갑지(추정)"/>
      <sheetName val="입찰품의서"/>
      <sheetName val="물가시세"/>
      <sheetName val="Total"/>
      <sheetName val="부대내역"/>
      <sheetName val="횡배수관토공수량"/>
      <sheetName val="초기화면"/>
      <sheetName val="위치조서"/>
      <sheetName val="설계"/>
      <sheetName val="연결임시"/>
      <sheetName val="보할"/>
      <sheetName val="입력시트"/>
      <sheetName val="2000년1차"/>
      <sheetName val="6PILE  (돌출)"/>
      <sheetName val="특수선일위대가"/>
      <sheetName val="노임"/>
      <sheetName val="원형1호맨홀토공수량"/>
      <sheetName val="결과조달"/>
      <sheetName val="AS포장복구 "/>
      <sheetName val="Dae_Jiju"/>
      <sheetName val="Sikje_ingun"/>
      <sheetName val="TREE_D"/>
      <sheetName val="eq_data"/>
      <sheetName val="장비집계"/>
      <sheetName val="공통가설"/>
      <sheetName val="몰탈재료산출"/>
      <sheetName val="여과지동"/>
      <sheetName val="기초자료"/>
      <sheetName val="2000전체분"/>
      <sheetName val="인건-측정"/>
      <sheetName val="공문(신)"/>
      <sheetName val="A-7-1LINE(수량)"/>
      <sheetName val="Sheet1 (2)"/>
      <sheetName val="상-교대(A1-A2)"/>
      <sheetName val="대치판정"/>
      <sheetName val="증감대비"/>
      <sheetName val="수량산출"/>
      <sheetName val="지주설치제원"/>
      <sheetName val="실행내역서"/>
      <sheetName val="입출재고현황 (2)"/>
      <sheetName val="수문일1"/>
      <sheetName val="가시설"/>
      <sheetName val="2000년하반기"/>
      <sheetName val="맨홀수량"/>
      <sheetName val="건축내역"/>
      <sheetName val="공제구간조서"/>
      <sheetName val="배수통관(좌)"/>
      <sheetName val="강교(Sub)"/>
      <sheetName val="토사(PE)"/>
      <sheetName val="ABUT수량-A1"/>
      <sheetName val="BJJIN"/>
      <sheetName val="총괄내역서"/>
      <sheetName val="원본(갑지)"/>
      <sheetName val="광산내역"/>
      <sheetName val="9GNG운반"/>
      <sheetName val="총괄"/>
      <sheetName val="4.내진설계"/>
      <sheetName val="기계내역"/>
      <sheetName val="BSD (2)"/>
      <sheetName val="일위대가(계측기설치)"/>
      <sheetName val="표지"/>
      <sheetName val="조명시설"/>
      <sheetName val="충주"/>
      <sheetName val="하수급견적대비"/>
      <sheetName val="DATE"/>
      <sheetName val="실행내역"/>
      <sheetName val="ELECTRIC"/>
      <sheetName val="N賃率-職"/>
      <sheetName val="기성신청"/>
      <sheetName val="을지"/>
      <sheetName val="MOTOR"/>
      <sheetName val="4)유동표"/>
      <sheetName val="type-F"/>
      <sheetName val="현장관리"/>
      <sheetName val="일위대가(1)"/>
      <sheetName val="wall"/>
      <sheetName val="CONCRETE"/>
      <sheetName val=" 총괄표"/>
      <sheetName val="직노"/>
      <sheetName val="교각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물량표"/>
      <sheetName val="EQUIP-H"/>
      <sheetName val="배관단가조사서"/>
      <sheetName val="수로단위수량"/>
      <sheetName val="접속도로1"/>
      <sheetName val="원가계산서"/>
      <sheetName val="공사비총괄표"/>
      <sheetName val="전체_1설계"/>
      <sheetName val="현장관리비"/>
      <sheetName val="단면가정"/>
      <sheetName val="설계조건"/>
      <sheetName val="부재력정리"/>
      <sheetName val="1.취수장"/>
      <sheetName val="TYPE-A"/>
      <sheetName val="간접비"/>
      <sheetName val="J直材4"/>
      <sheetName val="I一般比"/>
      <sheetName val="1_수인터널"/>
      <sheetName val="6PILE__(돌출)"/>
      <sheetName val="2_대외공문"/>
      <sheetName val="설_계"/>
      <sheetName val="AS포장복구_"/>
      <sheetName val="nys"/>
      <sheetName val="제잡비.xls"/>
      <sheetName val="3BL공동구 수량"/>
      <sheetName val="전신"/>
      <sheetName val="수량조서"/>
      <sheetName val="구천"/>
      <sheetName val="APT"/>
      <sheetName val="부하(성남)"/>
      <sheetName val="부하계산서"/>
      <sheetName val="STAND20"/>
      <sheetName val="관일"/>
      <sheetName val="교대(A1)"/>
      <sheetName val="공종별산출내역서"/>
      <sheetName val="일위대가(가설)"/>
      <sheetName val="공사"/>
      <sheetName val="설계예산"/>
      <sheetName val="현대물량"/>
      <sheetName val="토공사"/>
      <sheetName val="전기일위대가"/>
      <sheetName val="전차선로 물량표"/>
      <sheetName val="자재"/>
      <sheetName val="공통(20-91)"/>
      <sheetName val="최초침전지집계표"/>
      <sheetName val="TB-내역서"/>
      <sheetName val="전신환매도율"/>
      <sheetName val="설직재-1"/>
      <sheetName val="코드표"/>
      <sheetName val="96보완계획7.12"/>
      <sheetName val="s"/>
      <sheetName val="공사비예산서(토목분)"/>
      <sheetName val="수량3"/>
      <sheetName val="토목내역"/>
      <sheetName val="관급"/>
      <sheetName val="자재목록"/>
      <sheetName val="중기목록"/>
      <sheetName val="단가목록"/>
      <sheetName val="일위목록"/>
      <sheetName val="노임목록"/>
      <sheetName val="손익현황"/>
      <sheetName val="현황CODE"/>
      <sheetName val="6호기"/>
      <sheetName val="수자재단위당"/>
      <sheetName val="교각계산"/>
      <sheetName val="단가"/>
      <sheetName val="철거산출근거"/>
      <sheetName val="단가조사"/>
      <sheetName val="Front"/>
      <sheetName val="가격조사서"/>
      <sheetName val="세금자료"/>
      <sheetName val="적용대가"/>
      <sheetName val="인건비 "/>
      <sheetName val="골조시행"/>
      <sheetName val="1. 설계조건 2.단면가정 3. 하중계산"/>
      <sheetName val="DATA 입력란"/>
      <sheetName val="2.고용보험료산출근거"/>
      <sheetName val="산출내역서집계표"/>
      <sheetName val="건축집계"/>
      <sheetName val="경영상태"/>
      <sheetName val="200"/>
      <sheetName val="중기일위대가"/>
      <sheetName val="마산방향"/>
      <sheetName val="경비2내역"/>
      <sheetName val="노원열병합  건축공사기성내역서"/>
      <sheetName val="집계"/>
      <sheetName val="날개벽(시점좌측)"/>
      <sheetName val="포장공자재집계표"/>
      <sheetName val="부대입찰 내역서"/>
      <sheetName val="실행내역서 "/>
      <sheetName val="신대방33(적용)"/>
      <sheetName val="포장단면별단위수량"/>
      <sheetName val="가로등내역서"/>
      <sheetName val="자재일람"/>
      <sheetName val="전라자금"/>
      <sheetName val="b_yesan"/>
      <sheetName val="COPING"/>
      <sheetName val="INPUT(덕도방향-시점)"/>
      <sheetName val="CPM챠트"/>
      <sheetName val="지우지마"/>
      <sheetName val="토목"/>
      <sheetName val="설계기준"/>
      <sheetName val="내역1"/>
      <sheetName val="노무비"/>
      <sheetName val="DC-O-4-S(설명서)"/>
      <sheetName val="평균터파기고(1-2,ASP)"/>
      <sheetName val="투찰(하수)"/>
      <sheetName val="프랜트면허"/>
      <sheetName val="토공(우물통,기타) "/>
      <sheetName val="견적서"/>
      <sheetName val="현장별계약현황('98.10.31)"/>
      <sheetName val="구의33고"/>
      <sheetName val="금액내역서"/>
      <sheetName val="경영혁신본부"/>
      <sheetName val="건축공사"/>
      <sheetName val="콤보박스와 리스트박스의 연결"/>
      <sheetName val="유형처분"/>
      <sheetName val="원가서"/>
      <sheetName val="각형맨홀"/>
      <sheetName val="본공사"/>
      <sheetName val="JUCKEYK"/>
      <sheetName val="S0"/>
      <sheetName val="CALCULATION"/>
      <sheetName val="팔당터널(1공구)"/>
      <sheetName val="배수내역"/>
      <sheetName val="밸브설치"/>
      <sheetName val="도급b_balju"/>
      <sheetName val="실행간접비용"/>
      <sheetName val="보고"/>
      <sheetName val="확약서"/>
      <sheetName val="선정요령"/>
      <sheetName val="자재집계표"/>
      <sheetName val="명단"/>
      <sheetName val="Eq. Mobilization"/>
      <sheetName val="건축내역(진해석동)"/>
      <sheetName val="Y-WORK"/>
      <sheetName val="원가계산 (2)"/>
      <sheetName val="가시설(TYPE-A)"/>
      <sheetName val="1-1평균터파기고(1)"/>
      <sheetName val="램머"/>
      <sheetName val="깨기"/>
      <sheetName val="종단계산"/>
      <sheetName val="뚝토공"/>
      <sheetName val="1.설계조건"/>
      <sheetName val="인건비"/>
      <sheetName val="세부내역"/>
      <sheetName val="설계내역서"/>
      <sheetName val="집계표(OPTION)"/>
      <sheetName val="물집"/>
      <sheetName val="플랜트 설치"/>
      <sheetName val="화설내"/>
      <sheetName val="노임이"/>
      <sheetName val="인사자료총집계"/>
      <sheetName val="음료실행"/>
      <sheetName val="_REF"/>
      <sheetName val="연습"/>
      <sheetName val="내역(최종본4_5)"/>
      <sheetName val="0_0ControlSheet"/>
      <sheetName val="0_1keyAssumption"/>
      <sheetName val="주경기-오배수"/>
      <sheetName val="설계서"/>
      <sheetName val="예산서"/>
      <sheetName val="총공사비"/>
      <sheetName val="0Title"/>
      <sheetName val="일위(PN)"/>
      <sheetName val="하중"/>
      <sheetName val="F4-F7"/>
      <sheetName val="장비당단가 (1)"/>
      <sheetName val="Sheet2 (2)"/>
      <sheetName val="업무"/>
      <sheetName val="Type(123)"/>
      <sheetName val="1.설계기준"/>
      <sheetName val="수량산출서"/>
      <sheetName val="98수문일위"/>
      <sheetName val="내역서01"/>
      <sheetName val="97년 추정"/>
      <sheetName val="현장관리비 산출내역"/>
      <sheetName val="실행(ALT1)"/>
      <sheetName val="정보"/>
      <sheetName val="VXXXXXXX"/>
      <sheetName val="건설성적"/>
      <sheetName val="증감내역서"/>
      <sheetName val="전기단가조사서"/>
      <sheetName val="산수배수"/>
      <sheetName val="집계표(수배전제조구매)"/>
      <sheetName val="입적6-10"/>
      <sheetName val="공량산출서"/>
      <sheetName val="건축-물가변동"/>
      <sheetName val="품셈TABLE"/>
      <sheetName val="현황산출서"/>
      <sheetName val="견적대비표"/>
      <sheetName val="단가(반정1교-원주)"/>
      <sheetName val="주요자재단가"/>
      <sheetName val="자금청구"/>
      <sheetName val="프라임 강변역(4,236)"/>
      <sheetName val="내   역"/>
      <sheetName val="날개벽"/>
      <sheetName val="국내"/>
      <sheetName val="우석문틀"/>
      <sheetName val="Sheet9"/>
      <sheetName val="설계명세서"/>
      <sheetName val="예산M6-B"/>
      <sheetName val="AB자재단가"/>
      <sheetName val="견적을지"/>
      <sheetName val="장비별표(오거보링)(Ø400)(12M)"/>
      <sheetName val="신공항A-;(원가수정)"/>
      <sheetName val="기계경비"/>
      <sheetName val="발주설계서(당초)"/>
      <sheetName val="IW-LIST"/>
      <sheetName val="3F"/>
      <sheetName val="ITEM"/>
      <sheetName val="앵커구조계산"/>
      <sheetName val="집 계 표"/>
      <sheetName val="비교1"/>
      <sheetName val="설-원가"/>
      <sheetName val="건축적용원가계산"/>
      <sheetName val="상세산출"/>
      <sheetName val="적현로"/>
      <sheetName val="진주방향"/>
      <sheetName val="수토공단위당"/>
      <sheetName val="TOT"/>
      <sheetName val="TEST1"/>
      <sheetName val="수량집계표"/>
      <sheetName val="횡배수관"/>
      <sheetName val="부안일위"/>
      <sheetName val="모래기초"/>
      <sheetName val="공정표 "/>
      <sheetName val="전체ﾴ엿서"/>
      <sheetName val="시중노임단가"/>
      <sheetName val="S12"/>
      <sheetName val="50-4(2차)"/>
      <sheetName val="배수공"/>
      <sheetName val="5.2코핑"/>
      <sheetName val="수 량 명 세 서 - 1"/>
      <sheetName val="구조물터파기수량집계"/>
      <sheetName val="측구터파기공수량집계"/>
      <sheetName val="배수공 시멘트 및 골재량 산출"/>
      <sheetName val="부대공Ⅱ"/>
      <sheetName val="지급자재"/>
      <sheetName val="7.PILE  (돌출)"/>
      <sheetName val="현경"/>
      <sheetName val="기초(1)"/>
      <sheetName val="세부내역서"/>
      <sheetName val="P.M 별"/>
      <sheetName val="예산내역서"/>
      <sheetName val="수입"/>
      <sheetName val="산출근거"/>
      <sheetName val="1호맨홀수량산출"/>
      <sheetName val="관련자료입력"/>
      <sheetName val="견적조건"/>
      <sheetName val="참조"/>
      <sheetName val="구조물철거타공정이월"/>
      <sheetName val="총집계표"/>
      <sheetName val="철근단면적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맨홀(2호)"/>
      <sheetName val="덕전리"/>
      <sheetName val="예산총괄표"/>
      <sheetName val="재료비"/>
      <sheetName val="대림경상68억"/>
      <sheetName val="8.PILE  (돌출)"/>
      <sheetName val="공사비산출내역"/>
      <sheetName val="신우"/>
      <sheetName val="울산자금"/>
      <sheetName val="機器明細(MC)"/>
      <sheetName val="변경후원본2"/>
      <sheetName val="강북라우터"/>
      <sheetName val="공사분석"/>
      <sheetName val="건집"/>
      <sheetName val="기집"/>
      <sheetName val="토집"/>
      <sheetName val="조집"/>
      <sheetName val="2000년 공정표"/>
      <sheetName val="입찰보고"/>
      <sheetName val="대우"/>
      <sheetName val="입찰"/>
      <sheetName val="마산월령동골조물량변경"/>
      <sheetName val="FB25JN"/>
      <sheetName val="전기"/>
      <sheetName val="데이타"/>
      <sheetName val="sw1"/>
      <sheetName val="1맨AO"/>
      <sheetName val="산출기준(파견전산실)"/>
      <sheetName val="실행(표지,갑,을)"/>
      <sheetName val="일위대가목차"/>
      <sheetName val="간접"/>
      <sheetName val="연부97-1"/>
      <sheetName val="2.교량(신설)"/>
      <sheetName val="내역분기"/>
      <sheetName val="별표 "/>
      <sheetName val="설내역서 "/>
      <sheetName val="구분자"/>
      <sheetName val="광통신 견적내역서1"/>
      <sheetName val="할증 "/>
      <sheetName val="전기실-1"/>
      <sheetName val="잡철물"/>
      <sheetName val="갑지1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조명율표"/>
      <sheetName val="작성기준"/>
      <sheetName val="단중"/>
      <sheetName val="금융비용"/>
      <sheetName val="8)중점관리장비현황"/>
      <sheetName val="돈암사업"/>
      <sheetName val="효율표"/>
      <sheetName val="전체기준Data"/>
      <sheetName val="사통"/>
      <sheetName val="파이프류"/>
      <sheetName val="DATA 입력부"/>
      <sheetName val="A"/>
      <sheetName val="식재수량표"/>
      <sheetName val="식재일위"/>
      <sheetName val="영업소실적"/>
      <sheetName val="TBN실행"/>
      <sheetName val="지중자재단가"/>
      <sheetName val="SF내역및원가02"/>
      <sheetName val="PI"/>
      <sheetName val="유림골조"/>
      <sheetName val="base"/>
      <sheetName val="포설list원본"/>
      <sheetName val="차수"/>
      <sheetName val="원가계산"/>
      <sheetName val="식재"/>
      <sheetName val="시설물"/>
      <sheetName val="식재출력용"/>
      <sheetName val="유지관리"/>
      <sheetName val="코드"/>
      <sheetName val="위생기구"/>
      <sheetName val="기계실냉난방"/>
      <sheetName val="샘플표지"/>
      <sheetName val="역T형"/>
      <sheetName val="간접경상비"/>
      <sheetName val="업무분장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BREAKDOWN(철거설치)"/>
      <sheetName val="9-1차이내역"/>
      <sheetName val="96노임기준"/>
      <sheetName val="정의"/>
      <sheetName val="choose"/>
      <sheetName val="공통부대비"/>
      <sheetName val="CIP 공사"/>
      <sheetName val="공문"/>
      <sheetName val="기계경비일람"/>
      <sheetName val="보도경계블럭"/>
      <sheetName val="남양내역"/>
      <sheetName val="배수관공"/>
      <sheetName val="측구공"/>
      <sheetName val="경상비"/>
      <sheetName val="명세서"/>
      <sheetName val="내역서(전기)"/>
      <sheetName val="INPUT"/>
      <sheetName val="기흥하도용"/>
      <sheetName val="기둥(원형)"/>
      <sheetName val="수목단가"/>
      <sheetName val="시설수량표"/>
      <sheetName val="표지 (2)"/>
      <sheetName val="EQUIP LIST"/>
      <sheetName val="아파트-가설"/>
      <sheetName val="일위대가목록"/>
      <sheetName val="공통가설공사"/>
      <sheetName val="1차설계변경내역"/>
      <sheetName val="본부장"/>
      <sheetName val="현장별"/>
      <sheetName val="설계변경내역서"/>
      <sheetName val="울산자동제어"/>
      <sheetName val="일위_파일"/>
      <sheetName val="조건"/>
      <sheetName val="일반부표"/>
      <sheetName val="CTEMCOST"/>
      <sheetName val="직공비"/>
      <sheetName val="NOMUBI"/>
      <sheetName val="견적의뢰서"/>
      <sheetName val="현장일반사항"/>
      <sheetName val="4.경비 5.영업외수지"/>
      <sheetName val="전체"/>
      <sheetName val="TS"/>
      <sheetName val="지급어음"/>
      <sheetName val="최종보고1"/>
      <sheetName val=" 견적서"/>
      <sheetName val="3월"/>
      <sheetName val="CJE"/>
      <sheetName val="토량1-1"/>
      <sheetName val="수량산출서 갑지"/>
      <sheetName val="마감사양"/>
      <sheetName val="5사남"/>
      <sheetName val="벽체면적당일위대가"/>
      <sheetName val="기본사항"/>
      <sheetName val="원본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소비자가"/>
      <sheetName val="내역서당초"/>
      <sheetName val="영동(D)"/>
      <sheetName val="일위산출"/>
      <sheetName val="DATA2000"/>
      <sheetName val="5.정산서"/>
      <sheetName val="포장직선구간"/>
      <sheetName val="건축토목실행내역"/>
      <sheetName val="출장내역"/>
      <sheetName val="현장관리비데이타"/>
      <sheetName val="공정코드"/>
      <sheetName val="재료"/>
      <sheetName val="Baby일위대가"/>
      <sheetName val="중기가격"/>
      <sheetName val="현장식당(1)"/>
      <sheetName val="표지 (3)"/>
      <sheetName val="주요자재1"/>
      <sheetName val="주요자재2"/>
      <sheetName val="포장수량집계"/>
      <sheetName val="원내역서 그대로"/>
      <sheetName val="(C)원내역"/>
      <sheetName val="1.3.1절점좌표"/>
      <sheetName val="1.1설계기준"/>
      <sheetName val="총공사내역서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일반수량"/>
      <sheetName val="JUCK"/>
      <sheetName val="평3"/>
      <sheetName val="주식"/>
      <sheetName val="배명(단가)"/>
      <sheetName val="형틀공사"/>
      <sheetName val="Mc1"/>
      <sheetName val="#3E1_GCR"/>
      <sheetName val="내역서변경성원"/>
      <sheetName val="소소총괄표"/>
      <sheetName val="남양시작동010313100%"/>
      <sheetName val="단가표"/>
      <sheetName val="구단"/>
      <sheetName val="상수도토공집계표"/>
      <sheetName val="시운전연료"/>
      <sheetName val="동원(3)"/>
      <sheetName val="말고개터널조명전압강하"/>
      <sheetName val="2000.05"/>
      <sheetName val="원가"/>
      <sheetName val="1안"/>
      <sheetName val="산출금액내역"/>
      <sheetName val="tggwan(mac)"/>
      <sheetName val="1공구_건정토건_토공2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4_내진설계1"/>
      <sheetName val="설_계1"/>
      <sheetName val="1_수인터널1"/>
      <sheetName val="2_대외공문1"/>
      <sheetName val="AS포장복구_1"/>
      <sheetName val="6PILE__(돌출)1"/>
      <sheetName val="입출재고현황_(2)1"/>
      <sheetName val="0_0ControlSheet1"/>
      <sheetName val="0_1keyAssumption1"/>
      <sheetName val="Sheet1_(2)1"/>
      <sheetName val="내역(최종본4_5)1"/>
      <sheetName val="BSD_(2)"/>
      <sheetName val="1__설계조건_2_단면가정_3__하중계산"/>
      <sheetName val="DATA_입력란"/>
      <sheetName val="표층포설및다짐"/>
      <sheetName val="C-노임단가"/>
      <sheetName val="1.본부별"/>
      <sheetName val="변경후-SHEET"/>
      <sheetName val="000000"/>
      <sheetName val="예정(3)"/>
      <sheetName val="XL4Poppy"/>
      <sheetName val="투찰내역서"/>
      <sheetName val="CIP_공사"/>
      <sheetName val="실행내역서_"/>
      <sheetName val="1_설계조건"/>
      <sheetName val="노원열병합__건축공사기성내역서"/>
      <sheetName val="_총괄표"/>
      <sheetName val="인건비_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1차3회-개소별명세서-빨간색-인쇄용(21873)"/>
      <sheetName val="토목품셈"/>
      <sheetName val="교각"/>
      <sheetName val="SUB일위대가"/>
      <sheetName val="개산공사비"/>
      <sheetName val="EP0618"/>
      <sheetName val="간접재료비산출표-27-30"/>
      <sheetName val="산출근거(S4)"/>
      <sheetName val="근로자자료입력"/>
      <sheetName val="참고자료"/>
      <sheetName val="기초공"/>
      <sheetName val="A1"/>
      <sheetName val="시설물기초"/>
      <sheetName val="단위단가"/>
      <sheetName val="포장공"/>
      <sheetName val="구조물"/>
      <sheetName val="횡날개수집"/>
      <sheetName val="상호참고자료"/>
      <sheetName val="발주처자료입력"/>
      <sheetName val="회사기본자료"/>
      <sheetName val="하자보증자료"/>
      <sheetName val="기술자관련자료"/>
      <sheetName val="설계내역"/>
      <sheetName val="흄관기초"/>
      <sheetName val="내부마감"/>
      <sheetName val="설계가"/>
      <sheetName val="품셈총괄표"/>
      <sheetName val="현금흐름"/>
      <sheetName val="재활용 악취_먼지DUCT산출"/>
      <sheetName val="항목지정"/>
      <sheetName val="단위수량"/>
      <sheetName val="상행-교대(A1-A2)"/>
      <sheetName val="4.장비손료"/>
      <sheetName val="WORK"/>
      <sheetName val="품셈(기초)"/>
      <sheetName val="guard(mac)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기본DATA"/>
      <sheetName val="현장지지물물량"/>
      <sheetName val="공통자료"/>
      <sheetName val="안전시설내역서"/>
      <sheetName val="48일위"/>
      <sheetName val="49일위"/>
      <sheetName val="22일위"/>
      <sheetName val="증감분석"/>
      <sheetName val="본사인상전"/>
      <sheetName val="부산제일극장"/>
      <sheetName val="수주현황2월"/>
      <sheetName val="교각토공 _2_"/>
      <sheetName val="일위대가D"/>
      <sheetName val="Macro(전동기)"/>
      <sheetName val="유림콘도"/>
      <sheetName val="cable-data"/>
      <sheetName val="노무비산출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예산총괄"/>
      <sheetName val="공정집계_국별"/>
      <sheetName val="표준건축비"/>
      <sheetName val="별표집계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FI원가_1"/>
      <sheetName val="기초입력 DATA"/>
      <sheetName val="입찰내역"/>
      <sheetName val="적용토목"/>
      <sheetName val="식재인부"/>
      <sheetName val="평자재단가"/>
      <sheetName val="분전반일위대가"/>
      <sheetName val="첨부1-1"/>
      <sheetName val="빙설"/>
      <sheetName val="1F"/>
      <sheetName val="10동"/>
      <sheetName val="제거식EA"/>
      <sheetName val="database"/>
      <sheetName val="조명일위"/>
      <sheetName val="NAIL단가산출"/>
      <sheetName val="설계명세"/>
      <sheetName val="단중표"/>
      <sheetName val="단양 00 아파트-세부내역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소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공통비"/>
      <sheetName val="VENDOR LIST"/>
      <sheetName val="정공공사"/>
      <sheetName val="예산M12A"/>
      <sheetName val="70%"/>
      <sheetName val="다곡2교"/>
      <sheetName val="COVER"/>
      <sheetName val="학생내역"/>
      <sheetName val="전국현황"/>
      <sheetName val="가중치"/>
      <sheetName val="말뚝기초(안정검토)-외측"/>
      <sheetName val="CODE"/>
      <sheetName val="정렬"/>
      <sheetName val="배수문"/>
      <sheetName val="1_수인터널2"/>
      <sheetName val="AS포장복구_2"/>
      <sheetName val="2_대외공문2"/>
      <sheetName val="6PILE__(돌출)2"/>
      <sheetName val="설_계2"/>
      <sheetName val="내역(최종본4_5)2"/>
      <sheetName val="0_0ControlSheet2"/>
      <sheetName val="0_1keyAssumption2"/>
      <sheetName val="부대입찰_내역서1"/>
      <sheetName val="전차선로_물량표1"/>
      <sheetName val="BSD_(2)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바닥판"/>
      <sheetName val="말뚝지지력산정"/>
      <sheetName val="쌍송교"/>
      <sheetName val="경비산출"/>
      <sheetName val="전계가"/>
      <sheetName val="계약서"/>
      <sheetName val="용집"/>
      <sheetName val="969910( R)"/>
      <sheetName val="부대공자재집계표"/>
      <sheetName val="1062-X방향 "/>
      <sheetName val="Sheet14"/>
      <sheetName val="Sheet13"/>
      <sheetName val="중기사용료산출근거"/>
      <sheetName val="단가 및 재료비"/>
      <sheetName val="입력그림"/>
      <sheetName val="정부노임"/>
      <sheetName val="기기리스트"/>
      <sheetName val="단가조사-2"/>
      <sheetName val="VE절감"/>
      <sheetName val="터파기및재료"/>
      <sheetName val="인원현황"/>
      <sheetName val="내역총괄"/>
      <sheetName val="내역총괄2"/>
      <sheetName val="내역총괄3"/>
      <sheetName val="이자율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식재일위대가"/>
      <sheetName val="기초일위대가"/>
      <sheetName val="단가대비표"/>
      <sheetName val="대공종"/>
      <sheetName val="입력값"/>
      <sheetName val="설계기준 및 하중계산"/>
      <sheetName val="일반관리비전체분당초변경대비표"/>
      <sheetName val="사용계획"/>
      <sheetName val="지급수수료월별금액산정"/>
      <sheetName val="상가지급현황"/>
      <sheetName val="Ⅱ1-0타"/>
      <sheetName val="기안"/>
      <sheetName val="내역및원가02"/>
      <sheetName val="전체내역 (2)"/>
      <sheetName val="Hyundai.Unit.cost.xls"/>
      <sheetName val="배수장토목공사비"/>
      <sheetName val="3차토목내역"/>
      <sheetName val="1-1호"/>
      <sheetName val="입력"/>
      <sheetName val="TABLE DB"/>
      <sheetName val="쌍용 data base"/>
      <sheetName val="빙100장비사양"/>
      <sheetName val="일위대가-01"/>
      <sheetName val="수목데이타 "/>
      <sheetName val="공사수행보고"/>
      <sheetName val="작성"/>
      <sheetName val="예총"/>
      <sheetName val="물량산출근거"/>
      <sheetName val="산근"/>
      <sheetName val="자재co"/>
      <sheetName val="UR2-Calculation"/>
      <sheetName val="심사"/>
      <sheetName val="대비표"/>
      <sheetName val="편성절차"/>
      <sheetName val="부대공"/>
      <sheetName val="2002자금수지계획(진행+신규)"/>
      <sheetName val="2변경1"/>
      <sheetName val="수장"/>
      <sheetName val="01"/>
      <sheetName val="은행"/>
      <sheetName val="집계표(공종별)"/>
      <sheetName val="교통표지판수량집계표"/>
      <sheetName val="방송(체육관)"/>
      <sheetName val="사진"/>
      <sheetName val="L형옹벽"/>
      <sheetName val="포장절단"/>
      <sheetName val="1호맨홀토공"/>
      <sheetName val="Sight n M.H"/>
      <sheetName val="Trend(Agitator)"/>
      <sheetName val="경산"/>
      <sheetName val="단가 "/>
      <sheetName val="인원계획"/>
      <sheetName val="환율change"/>
      <sheetName val="GRDBS"/>
      <sheetName val="4 LINE"/>
      <sheetName val="7 th"/>
      <sheetName val="C10집계2"/>
      <sheetName val=" 갑지"/>
      <sheetName val="입력정보"/>
      <sheetName val="인계"/>
      <sheetName val="수리결과"/>
      <sheetName val="단위중량"/>
      <sheetName val="BQ"/>
      <sheetName val="SHL"/>
      <sheetName val="RE9604"/>
      <sheetName val="우수"/>
      <sheetName val="일위집계(기존)"/>
      <sheetName val="A LINE"/>
      <sheetName val="케이블규격"/>
      <sheetName val="COVERSHEET"/>
      <sheetName val="소화실적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단위별용량계산"/>
      <sheetName val="5_ 현장관리비_new_ "/>
      <sheetName val="Temporary Mooring"/>
      <sheetName val="중기조종사 단위단가"/>
      <sheetName val="lab"/>
      <sheetName val="단위량당중기"/>
      <sheetName val="격점별물량"/>
      <sheetName val="금리계산"/>
      <sheetName val="일H35Y4"/>
      <sheetName val="청천내"/>
      <sheetName val="기자재비"/>
      <sheetName val="U-TYPE(1)"/>
      <sheetName val="700seg"/>
      <sheetName val="건설실행"/>
      <sheetName val="원도급"/>
      <sheetName val="하도급"/>
      <sheetName val="내역서2안"/>
      <sheetName val="일위목록데이타"/>
      <sheetName val="일위대가집계"/>
      <sheetName val="식재가격"/>
      <sheetName val="식재총괄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부하LOAD"/>
      <sheetName val="1호맨홀가감수량"/>
      <sheetName val="ilch"/>
      <sheetName val="Table"/>
      <sheetName val="일위대가목록(ems)"/>
      <sheetName val="기성내역"/>
      <sheetName val="전도금월정금액"/>
      <sheetName val="마산방향철근집계"/>
      <sheetName val="측량요율"/>
      <sheetName val="자재대"/>
      <sheetName val="점검총괄"/>
      <sheetName val="제출내역 (2)"/>
      <sheetName val="동천하상준설"/>
      <sheetName val="철골공사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단면_(2)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ASALTOTA"/>
      <sheetName val="총수량집계표"/>
      <sheetName val="TYPE1"/>
      <sheetName val="2F 회의실견적(5_14 일대)"/>
      <sheetName val="기본정보"/>
      <sheetName val="소방사항"/>
      <sheetName val="단면설계"/>
      <sheetName val="안정검토"/>
      <sheetName val="일반물자(한국통신)"/>
      <sheetName val="108.수선비"/>
      <sheetName val="맨홀_공사비"/>
      <sheetName val="손익분석"/>
      <sheetName val="BOJUNGGM"/>
      <sheetName val="한성교회 신축공사(050713)_CheckList"/>
      <sheetName val="도급내역"/>
      <sheetName val="내역서 (2)"/>
      <sheetName val="총괄집계 "/>
      <sheetName val="전도품의"/>
      <sheetName val="외주가공"/>
      <sheetName val="토지산출내역"/>
      <sheetName val="옹벽단면치수"/>
      <sheetName val="PĴ"/>
      <sheetName val="Pꮸ"/>
      <sheetName val="P估"/>
      <sheetName val="2004노형교"/>
      <sheetName val="검토현황"/>
      <sheetName val="증감내역"/>
      <sheetName val="공사비"/>
      <sheetName val="배선(낙차)"/>
      <sheetName val="DC"/>
      <sheetName val="P_x0005_"/>
      <sheetName val="PAINT"/>
      <sheetName val="품목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2000년_공정표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중기단가"/>
      <sheetName val="BQ(실행)"/>
      <sheetName val="P嘐"/>
      <sheetName val="지구단위계획"/>
      <sheetName val="다중모드"/>
      <sheetName val="strut type"/>
      <sheetName val="48_x0005__x0000_"/>
      <sheetName val="quotation"/>
      <sheetName val="산근(1)"/>
      <sheetName val="참고"/>
      <sheetName val="10.경제성분석"/>
      <sheetName val="도"/>
      <sheetName val="수문보고"/>
      <sheetName val="암거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울산시산표"/>
      <sheetName val="경비 (1)"/>
      <sheetName val="철탑공사"/>
      <sheetName val="2.1"/>
      <sheetName val="납부서"/>
      <sheetName val="b_balju_cho"/>
      <sheetName val="성서방향-교대(A2)"/>
      <sheetName val="참조-(1)"/>
      <sheetName val="단면치수"/>
      <sheetName val="당진1,2호기전선관설치및접지4차공사내역서-을지"/>
      <sheetName val="현금흐름표"/>
      <sheetName val="07제품별수익성"/>
      <sheetName val="견적颙⿬_x0005_"/>
      <sheetName val="견적颙⿶_x0005_"/>
      <sheetName val="견적_x0005__x0000_"/>
      <sheetName val="견적叐E吜"/>
      <sheetName val="견적颙』_x0005_"/>
      <sheetName val="1차설계Ꮗԯ_x0000_"/>
      <sheetName val="1차설계逷≙_xdc00_≙"/>
      <sheetName val="-15.0"/>
      <sheetName val="工완성공사율"/>
      <sheetName val="4.2.1 마루높이 검토"/>
      <sheetName val="총체보활공정표"/>
      <sheetName val="중기일위대밀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맨홀되메우기"/>
      <sheetName val="교각별철근수량집계표"/>
      <sheetName val="출력X"/>
      <sheetName val="6동"/>
      <sheetName val="제경비율"/>
      <sheetName val="포장공사"/>
      <sheetName val="Sheet10"/>
      <sheetName val="통합"/>
      <sheetName val="기계 도급내역서"/>
      <sheetName val="철거폐쇄현황"/>
      <sheetName val="상세도"/>
      <sheetName val="15100"/>
      <sheetName val="산출근거#2-3"/>
      <sheetName val="T기성9605"/>
      <sheetName val="EACT10"/>
      <sheetName val="4월예정공정표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수전기기DATA"/>
      <sheetName val="ETC"/>
      <sheetName val="일위대가1"/>
      <sheetName val="7.전산해석결과"/>
      <sheetName val="4.하중"/>
      <sheetName val="비교표"/>
      <sheetName val="경성자금"/>
      <sheetName val="옥외"/>
      <sheetName val="신평리 권리자명부"/>
      <sheetName val="기성금내역서"/>
      <sheetName val="수완하도"/>
      <sheetName val="김포내역"/>
      <sheetName val="01AC"/>
      <sheetName val="청 구"/>
      <sheetName val="가격"/>
      <sheetName val="kimre scrubber"/>
      <sheetName val="FRP PIPING 일위대가"/>
      <sheetName val="TCDB"/>
      <sheetName val="세부항목"/>
      <sheetName val="출력자료"/>
      <sheetName val="문학간접"/>
      <sheetName val="경비공통"/>
      <sheetName val="Macro3"/>
      <sheetName val="1월"/>
      <sheetName val="Balance"/>
      <sheetName val="제안실적sum조회"/>
      <sheetName val="미장"/>
      <sheetName val="용수간선"/>
      <sheetName val="장척총괄"/>
      <sheetName val="미드수량"/>
      <sheetName val="시가지우회도로공내역서"/>
      <sheetName val="내역(가지)"/>
      <sheetName val="97 사업추정(WEKI)"/>
      <sheetName val="품종코드"/>
      <sheetName val="평균높이산출근거"/>
      <sheetName val="횡배수관위치조서"/>
      <sheetName val="사  업  비  수  지  예  산  서"/>
      <sheetName val="암거(2)"/>
      <sheetName val="기초단가일람표"/>
      <sheetName val="7월11일"/>
      <sheetName val="죽원1교"/>
      <sheetName val="NOM³_x0000_Ԁ"/>
      <sheetName val="NOMֳ_x0000_缀"/>
      <sheetName val="태화42 "/>
      <sheetName val="도급내역서"/>
      <sheetName val="관리비비계상"/>
      <sheetName val="콘센트신설"/>
      <sheetName val="맨홀"/>
      <sheetName val="JJ"/>
      <sheetName val="월별계획"/>
      <sheetName val="일위목차"/>
      <sheetName val="인적사항"/>
      <sheetName val="배관물량집계(기본)"/>
      <sheetName val="hvac(제어동)"/>
      <sheetName val="내역서(총)"/>
      <sheetName val="예산대비"/>
      <sheetName val=" ｹ-ﾌﾞﾙ"/>
      <sheetName val="Basic"/>
      <sheetName val="info"/>
      <sheetName val="금액"/>
      <sheetName val="위치"/>
      <sheetName val="배수내역(총수량)"/>
      <sheetName val="일위대가 (PM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목록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6.이토처리시간"/>
      <sheetName val="실행(1)"/>
      <sheetName val="공사비집계"/>
      <sheetName val="일일총괄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투찰추정"/>
      <sheetName val="차선"/>
      <sheetName val="차조서"/>
      <sheetName val="MIJIBI"/>
      <sheetName val="전기2005"/>
      <sheetName val="참조자료"/>
      <sheetName val="ESC(K치)"/>
      <sheetName val="CAPVC"/>
      <sheetName val="태안9)3-2)원내역"/>
      <sheetName val="전체공사"/>
      <sheetName val="날개벽(좌,우=45도,75도)"/>
      <sheetName val="수량명세서"/>
      <sheetName val="사다리"/>
      <sheetName val="SPEC"/>
      <sheetName val="L형옹벽(key)"/>
      <sheetName val="토  공"/>
      <sheetName val="신규단가산출"/>
      <sheetName val="흄관기鬀"/>
      <sheetName val="SCH"/>
      <sheetName val="배수喘_x001a_"/>
      <sheetName val="자재비"/>
      <sheetName val="매인"/>
      <sheetName val="외주현황.wq1"/>
      <sheetName val="준설량산정표"/>
      <sheetName val="단위중기"/>
      <sheetName val="수량-가로등"/>
      <sheetName val="공사명입력"/>
      <sheetName val="물량표S"/>
      <sheetName val="제수"/>
      <sheetName val="공기"/>
      <sheetName val="수량산근(출력X)"/>
      <sheetName val="표준화수량집계표(출력X)"/>
      <sheetName val="품셈총괄(출력X)"/>
      <sheetName val="중기산출근거기초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회사정보"/>
      <sheetName val="POOM_MOTO"/>
      <sheetName val="POOM_MOTO2"/>
      <sheetName val="3.관로전환기"/>
      <sheetName val="EQ"/>
      <sheetName val="흄관기_x0000_"/>
      <sheetName val="흄관기0"/>
      <sheetName val="기초부재력검토"/>
      <sheetName val="편입토지조서"/>
      <sheetName val="하도계약반영"/>
      <sheetName val="인원조직표"/>
      <sheetName val="단가(동바蔨ũ"/>
      <sheetName val="내역서-2"/>
      <sheetName val="기초자료입력"/>
      <sheetName val="인상효1"/>
      <sheetName val="1И"/>
      <sheetName val=" "/>
      <sheetName val="환율"/>
      <sheetName val="1공구_건정토건_철槜〚"/>
      <sheetName val="FILE1"/>
      <sheetName val="F 월별기성수금현황 "/>
      <sheetName val="할증표"/>
      <sheetName val="TYPE-1"/>
      <sheetName val="220 (2)"/>
      <sheetName val="조ꟕ"/>
      <sheetName val="교량"/>
      <sheetName val="단위수량DATA"/>
      <sheetName val="연장및면적(좌측)"/>
      <sheetName val="물량표(신)"/>
      <sheetName val="일위대가(산근)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도수로집계"/>
      <sheetName val="22인공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통계연보"/>
      <sheetName val="인입관수량총괄"/>
      <sheetName val="D1.2 COF모듈자재 입출재고 (B급)"/>
      <sheetName val="VOC"/>
      <sheetName val="교각토"/>
      <sheetName val="내역서1999.8최종"/>
      <sheetName val="인부신상_x0000__x0000_"/>
      <sheetName val="비목군분류일위"/>
      <sheetName val="설계내역2"/>
      <sheetName val="내역(전력)"/>
      <sheetName val="대창(장성)"/>
      <sheetName val="월별수입"/>
      <sheetName val="건축공사실행"/>
      <sheetName val="건축원가"/>
      <sheetName val="1차 내역서"/>
      <sheetName val="물량내역서"/>
      <sheetName val="부영주택(잡철물)"/>
      <sheetName val="수로BOX"/>
      <sheetName val="교대(A1-A2)"/>
      <sheetName val="별표총괄"/>
      <sheetName val="사용성검토"/>
      <sheetName val="물가변동 총괄서"/>
      <sheetName val="수량조서(신)"/>
      <sheetName val="제잡비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Sheet17"/>
      <sheetName val="허용전류-IEC"/>
      <sheetName val="허용전류-IEC DATA"/>
      <sheetName val="방배동내역(한영)"/>
      <sheetName val="새공통"/>
      <sheetName val="노무비계"/>
      <sheetName val="동력부하계산"/>
      <sheetName val="36+45-113-18+19+20I"/>
      <sheetName val="본선 토공 분배표"/>
      <sheetName val="출자한도"/>
      <sheetName val="변경내역대비표(2)"/>
      <sheetName val="침하계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설계개요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부도어음"/>
      <sheetName val="7-3단면_상시"/>
      <sheetName val="12호기내역서(건축분)"/>
      <sheetName val="적용단가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방배동내역_(총괄)1"/>
      <sheetName val="물가변동_총괄서1"/>
      <sheetName val="허용전류-IEC_DATA1"/>
      <sheetName val="7_1유효폭1"/>
      <sheetName val="EQUIP_LIST1"/>
      <sheetName val="본선_토공_분배표1"/>
      <sheetName val="을_2"/>
      <sheetName val="을_1"/>
      <sheetName val="토공_갑지"/>
      <sheetName val="BOX_본체"/>
      <sheetName val="Pier_3"/>
      <sheetName val="각사별공사비분개_"/>
      <sheetName val="_"/>
      <sheetName val="3련_BOX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설비원가"/>
      <sheetName val="장비투입 (2)"/>
      <sheetName val="CC16-내역서"/>
      <sheetName val="시설물일위"/>
      <sheetName val="1ST"/>
      <sheetName val="공사내역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투자효율분석"/>
      <sheetName val="기지국"/>
      <sheetName val="jobhist"/>
      <sheetName val="신림자금"/>
      <sheetName val="수질정화시설"/>
      <sheetName val="목표세부명세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업무처리전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FAB별"/>
      <sheetName val="교대시점"/>
      <sheetName val="1.토공"/>
      <sheetName val="부대공사"/>
      <sheetName val="구역화물"/>
      <sheetName val="토목-물가"/>
      <sheetName val="차도조도계산"/>
      <sheetName val="공통비(전체)"/>
      <sheetName val="2연BOX"/>
      <sheetName val="DC-2303"/>
      <sheetName val="O＆P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__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_1"/>
      <sheetName val="해외_연수비용_계산-삭제1"/>
      <sheetName val="해외_기술훈련비_(합계)1"/>
      <sheetName val="3련_BOX1"/>
      <sheetName val="TYPE_A"/>
      <sheetName val="BOX(1_5X1_5)"/>
      <sheetName val="장비투입_(2)"/>
      <sheetName val="C_&amp;_G_RHS"/>
      <sheetName val="5_3_단면가정"/>
      <sheetName val="내역서_"/>
      <sheetName val="ITB_COST"/>
      <sheetName val="CATCH_BASIN"/>
      <sheetName val="Man_Hole"/>
      <sheetName val="Process_Piping"/>
      <sheetName val="A-100전제"/>
      <sheetName val="도장수량(하1)"/>
      <sheetName val="주형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치수표"/>
      <sheetName val="-배수구조총재료"/>
      <sheetName val="급수공사"/>
      <sheetName val="HW일위"/>
      <sheetName val="BEND LOSS"/>
      <sheetName val="인제내역"/>
      <sheetName val="기계사급자재"/>
      <sheetName val="VENT"/>
      <sheetName val="준검_내逃ᚹ欃"/>
      <sheetName val="토공 total"/>
      <sheetName val="항목코드"/>
      <sheetName val="배명(단가柖"/>
      <sheetName val="tra-vat-lieu"/>
      <sheetName val="FANDBS"/>
      <sheetName val="GRDATA"/>
      <sheetName val="SHAFTDBSE"/>
      <sheetName val="함열량 db"/>
      <sheetName val="간이연락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간_지11"/>
      <sheetName val="2_교량(신설)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중기쥰종사 단위단가"/>
      <sheetName val="PTVT (MAU)"/>
      <sheetName val="기초목"/>
      <sheetName val="125x125"/>
      <sheetName val="TOSHIBA-Structure"/>
      <sheetName val="99 조정금액"/>
      <sheetName val="식생블럭단위수량"/>
      <sheetName val="콘크리트"/>
      <sheetName val="변경집계표"/>
      <sheetName val="토공정보"/>
      <sheetName val="관접합및부설"/>
      <sheetName val="3BL공동구_x0000__x0000_Ԁ"/>
      <sheetName val="Proposal"/>
      <sheetName val="설비비4"/>
      <sheetName val="주안3차A-A"/>
      <sheetName val="철집"/>
      <sheetName val="YES-T"/>
      <sheetName val="콘크리트포장"/>
      <sheetName val="암거난간벽집계(2)"/>
      <sheetName val="표  지"/>
      <sheetName val="설계예시"/>
      <sheetName val="양배수장"/>
      <sheetName val="맨홀토공"/>
      <sheetName val="전기일목(조사가)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주요재료비(원본)"/>
      <sheetName val="실행내역서(DCU)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대가표(품셈)"/>
      <sheetName val="견적서갑지연속"/>
      <sheetName val="업체별기성"/>
      <sheetName val="시약"/>
      <sheetName val="주공기준"/>
      <sheetName val="SAMPLE!"/>
      <sheetName val="사유서제출현황-2"/>
      <sheetName val="근로자명단2013"/>
      <sheetName val="보강현황"/>
      <sheetName val="8설7발"/>
      <sheetName val="토량산출서"/>
      <sheetName val="Div26 - Elect"/>
      <sheetName val="SITE-E"/>
      <sheetName val="NOTE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4_LINE1"/>
      <sheetName val="7_th1"/>
      <sheetName val="_갑지1"/>
      <sheetName val="A_LINE1"/>
      <sheetName val="5__현장관리비_new__1"/>
      <sheetName val="Temporary_Mooring1"/>
      <sheetName val="총_원가계산1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Khoi luong"/>
      <sheetName val="LEGEND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내역서_(2)"/>
      <sheetName val="strut_type"/>
      <sheetName val="한성교회_신축공사(050713)_CheckList"/>
      <sheetName val="FRP_PIPING_일위대가"/>
      <sheetName val="48"/>
      <sheetName val="DonGia chetao"/>
      <sheetName val="DonGia VatTuLK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2차전체변경예정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총괄집계_"/>
      <sheetName val="고객사_관리_코드"/>
      <sheetName val="기존단가 (2)"/>
      <sheetName val="Level-DATA"/>
      <sheetName val="Fr Revit"/>
      <sheetName val="NSA Summary"/>
      <sheetName val="FitOutConfCentre"/>
      <sheetName val="사리부설"/>
      <sheetName val="TRAY 헹거산출"/>
      <sheetName val="1鶈"/>
      <sheetName val="3.전기산출기초"/>
      <sheetName val="단위중량표"/>
      <sheetName val="공량(전기)"/>
      <sheetName val="기계실냉༛彬"/>
      <sheetName val="변경내역서"/>
      <sheetName val="부대표지_x0000__x0000__x0005__x0000_腰"/>
      <sheetName val="도시정비"/>
      <sheetName val="개발"/>
      <sheetName val="도시정비 "/>
      <sheetName val="민간"/>
      <sheetName val="총공사Ԁ쭭㠯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슬래브수량산출"/>
      <sheetName val="수벽설치(효자)"/>
      <sheetName val="䣐"/>
      <sheetName val="GAEYO"/>
      <sheetName val="1.1"/>
      <sheetName val="D.B"/>
      <sheetName val="20관리비율"/>
      <sheetName val="3BL공동구"/>
      <sheetName val="1.청구서"/>
      <sheetName val="2.내역서"/>
      <sheetName val="기성지급예정"/>
      <sheetName val="실지급내역"/>
      <sheetName val="노무비지급"/>
      <sheetName val="표"/>
      <sheetName val="외주대비-구_x0005__x0000_"/>
      <sheetName val="외주대비-구멫⽄"/>
      <sheetName val="옥외 전력간선공사"/>
      <sheetName val="⑻동원인원산출서⑧"/>
      <sheetName val="2.입력sheet"/>
      <sheetName val="가정급수관"/>
      <sheetName val="총괄표 "/>
      <sheetName val="교각¾_x0000_"/>
      <sheetName val="전압강하"/>
      <sheetName val="LD"/>
      <sheetName val="외주대비-구ꮸ〇"/>
      <sheetName val="외주대비x_x0000_Ԁ_x0000_"/>
      <sheetName val="발주현황"/>
      <sheetName val="0217상가미분양자산"/>
      <sheetName val="2_1"/>
      <sheetName val="사__업__비__수__지__예__산__서"/>
      <sheetName val="기계_도급내역서"/>
      <sheetName val="10_경제성분석"/>
      <sheetName val="1차설계逷≙≙"/>
      <sheetName val="K2 site Total 내역서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계약대비내역서 (부경)"/>
      <sheetName val="집행대비내역서 (부경)"/>
      <sheetName val="계약그라우팅.포장"/>
      <sheetName val="계약사무실조경 "/>
      <sheetName val="타설"/>
      <sheetName val="GiaVT"/>
      <sheetName val="Q'ty"/>
      <sheetName val="chi tiet"/>
      <sheetName val="PPC Summary"/>
      <sheetName val="Worshop"/>
      <sheetName val="ac"/>
      <sheetName val="LPG"/>
      <sheetName val="Lumen"/>
      <sheetName val="자판실행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구조ఀ덀_x0000_"/>
      <sheetName val="구조怀ྋĀ"/>
      <sheetName val="연평잔"/>
      <sheetName val="Efficiency"/>
      <sheetName val="벽체면적˱ጐɈី"/>
      <sheetName val="제잡비(주공종)"/>
      <sheetName val="수지예산"/>
      <sheetName val="합천내역"/>
      <sheetName val="06 일위대가목록"/>
      <sheetName val="3.1.6 전산처리결과"/>
      <sheetName val="해외교육"/>
      <sheetName val="foxz"/>
      <sheetName val="Tong hop"/>
      <sheetName val="Phan lap dat"/>
      <sheetName val="Lắp Ráp"/>
      <sheetName val="외주대비-구_x0000__x0000_"/>
      <sheetName val="인부신상헾⼳"/>
      <sheetName val="호곡중학교"/>
      <sheetName val="횡배수관 토공량 산출"/>
      <sheetName val="평가내역"/>
      <sheetName val="부대공사비"/>
      <sheetName val="경비_원본"/>
      <sheetName val="공종코드"/>
      <sheetName val="구조물터파기ꗤNˠ"/>
      <sheetName val="2013년상반기"/>
      <sheetName val="_x0000__x0010__x0000_내"/>
      <sheetName val="건_′近丂"/>
      <sheetName val="건_ê_x0000_Ԁ"/>
      <sheetName val="토공계산서(부체도로)"/>
      <sheetName val="기초입력ԯ_x0000_缀_x0000__x0000_"/>
      <sheetName val="토목단가"/>
      <sheetName val="수량산출서_x0010__x0000_"/>
      <sheetName val="조ꌀ"/>
      <sheetName val="조Ꝣ"/>
      <sheetName val="본장"/>
      <sheetName val="PIPING"/>
      <sheetName val="Config"/>
      <sheetName val="총공사_x0000__x0000_Ԁ"/>
      <sheetName val="수량산출서_x0000__x0000__x0005_"/>
      <sheetName val="-15_0"/>
      <sheetName val="청_구"/>
      <sheetName val="공내역_및_견적조건"/>
      <sheetName val="_ｹ-ﾌﾞﾙ"/>
      <sheetName val="신평리_권리자명부"/>
      <sheetName val="97_사업추정(WEKI)"/>
      <sheetName val="1-׃⼿"/>
      <sheetName val="1-닑⽋"/>
      <sheetName val="1-_x0005__x0000_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1_수인터널5"/>
      <sheetName val="설_계5"/>
      <sheetName val="0_0ControlSheet5"/>
      <sheetName val="0_1keyAssumption5"/>
      <sheetName val="2_대외공문5"/>
      <sheetName val="6PILE__(돌출)5"/>
      <sheetName val="AS포장복구_5"/>
      <sheetName val="내역(최종본4_5)5"/>
      <sheetName val="입출재고현황_(2)4"/>
      <sheetName val="Sheet1_(2)4"/>
      <sheetName val="노원열병합__건축공사기성내역서4"/>
      <sheetName val="현장별계약현황('98_10_31)4"/>
      <sheetName val="부대입찰_내역서4"/>
      <sheetName val="전차선로_물량표4"/>
      <sheetName val="3BL공동구_수량4"/>
      <sheetName val="BSD_(2)4"/>
      <sheetName val="4_내진설계4"/>
      <sheetName val="토공(우물통,기타)_4"/>
      <sheetName val="96보완계획7_124"/>
      <sheetName val="1_취수장4"/>
      <sheetName val="_총괄표4"/>
      <sheetName val="제잡비_xls4"/>
      <sheetName val="실행내역서_4"/>
      <sheetName val="1__설계조건_2_단면가정_3__하중계산4"/>
      <sheetName val="DATA_입력란4"/>
      <sheetName val="2_고용보험료산출근거4"/>
      <sheetName val="인건비_4"/>
      <sheetName val="원가계산_(2)4"/>
      <sheetName val="콤보박스와_리스트박스의_연결4"/>
      <sheetName val="Eq__Mobilization4"/>
      <sheetName val="1_설계조건4"/>
      <sheetName val="플랜트_설치4"/>
      <sheetName val="97년_추정4"/>
      <sheetName val="현장관리비_산출내역4"/>
      <sheetName val="내___역2"/>
      <sheetName val="프라임_강변역(4,236)2"/>
      <sheetName val="집_계_표2"/>
      <sheetName val="5_2코핑2"/>
      <sheetName val="배수공_시멘트_및_골재량_산출2"/>
      <sheetName val="7_PILE__(돌출)2"/>
      <sheetName val="P_M_별2"/>
      <sheetName val="2000년_공정표2"/>
      <sheetName val="DATA_입력부2"/>
      <sheetName val="설내역서_3"/>
      <sheetName val="광통신_견적내역서12"/>
      <sheetName val="할증_2"/>
      <sheetName val="unit_42"/>
      <sheetName val="CIP_공사3"/>
      <sheetName val="4_경비_5_영업외수지2"/>
      <sheetName val="_견적서2"/>
      <sheetName val="수량산출서_갑지2"/>
      <sheetName val="2_교량(신설)2"/>
      <sheetName val="1_3_1절점좌표2"/>
      <sheetName val="1_1설계기준2"/>
      <sheetName val="5_정산서2"/>
      <sheetName val="2000_052"/>
      <sheetName val="1_본부별2"/>
      <sheetName val="노무비_2"/>
      <sheetName val="내역서_제출2"/>
      <sheetName val="구조______2"/>
      <sheetName val="간_지12"/>
      <sheetName val="화재_탐지_설비2"/>
      <sheetName val="4_일위대가집계2"/>
      <sheetName val="5__현장관리비(new)_2"/>
      <sheetName val="Customer_Databas2"/>
      <sheetName val="기초입력_DATA2"/>
      <sheetName val="재활용_악취_먼지DUCT산출2"/>
      <sheetName val="4_장비손료2"/>
      <sheetName val="단양_00_아파트-세부내역2"/>
      <sheetName val="5호광장_(만점)2"/>
      <sheetName val="인천국제_(만점)_(2)2"/>
      <sheetName val="전선_및_전선관1"/>
      <sheetName val="VENDOR_LIST1"/>
      <sheetName val="남양시작동자105노65기1_3화1_21"/>
      <sheetName val="관음목장(제출용)자105인97_51"/>
      <sheetName val="원내역서_그대로1"/>
      <sheetName val="PROJECT_BRIEF1"/>
      <sheetName val="설계기준_및_하중계산1"/>
      <sheetName val="1062-X방향_1"/>
      <sheetName val="TABLE_DB1"/>
      <sheetName val="쌍용_data_base1"/>
      <sheetName val="수목데이타_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969910(_R)1"/>
      <sheetName val="전체내역_(2)1"/>
      <sheetName val="Hyundai_Unit_cost_xls1"/>
      <sheetName val="2F_회의실견적(5_14_일대)1"/>
      <sheetName val="경비_(1)1"/>
      <sheetName val="단가_및_재료비1"/>
      <sheetName val="7_전산해석결과"/>
      <sheetName val="4_하중"/>
      <sheetName val="108_수선비1"/>
      <sheetName val="일위대가_(PM)1"/>
      <sheetName val="①idea_pipeline1"/>
      <sheetName val="IMP_통일양식1"/>
      <sheetName val="LYS_통일양식1"/>
      <sheetName val="Xunit_(단위환산)1"/>
      <sheetName val="유통기한_프로그램1"/>
      <sheetName val="토__공"/>
      <sheetName val="모선자재_집계표"/>
      <sheetName val="재료의_할증"/>
      <sheetName val="D1_2_COF모듈자재_입출재고_(B급)"/>
      <sheetName val="견적颙⿬"/>
      <sheetName val="견적颙⿶"/>
      <sheetName val="견적"/>
      <sheetName val="견적颙』"/>
      <sheetName val="표__지"/>
      <sheetName val="99_조정금액"/>
      <sheetName val="외주현황_wq1"/>
      <sheetName val="태화42_"/>
      <sheetName val="배수喘"/>
      <sheetName val="220_(2)"/>
      <sheetName val="토공_total"/>
      <sheetName val="함열량_db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기존단가_(2)"/>
      <sheetName val="1_1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부대표지츀 _x0000__x0000_얈"/>
      <sheetName val="부대표지츀 _x0000__x0000_篐"/>
      <sheetName val="템플릿"/>
      <sheetName val="철근׃"/>
      <sheetName val="1_설계기준3"/>
      <sheetName val="8_PILE__(돌출)3"/>
      <sheetName val="표지_(2)4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b_balju_(2)3"/>
      <sheetName val="4_LINE2"/>
      <sheetName val="7_th2"/>
      <sheetName val="_갑지2"/>
      <sheetName val="A_LINE2"/>
      <sheetName val="5__현장관리비_new__2"/>
      <sheetName val="Temporary_Mooring2"/>
      <sheetName val="중기조종사_단위단가3"/>
      <sheetName val="총_원가계산2"/>
      <sheetName val="제출내역_(2)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내역서_(2)1"/>
      <sheetName val="총괄집계_1"/>
      <sheetName val="한성교회_신축공사(050713)_CheckList1"/>
      <sheetName val="9_1지하2층하부보2"/>
      <sheetName val="4_일위대가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4_2_1_마루높이_검토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STEEL_BOX_단면설계(SEC_8)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6_이토처리시간1"/>
      <sheetName val="울진항공등화_내역서1"/>
      <sheetName val="영흥TL(UP,DOWN)_1"/>
      <sheetName val="일_위_대_가_표1"/>
      <sheetName val="고객사_관리_코드1"/>
      <sheetName val="2_1외주1"/>
      <sheetName val="2_3노무1"/>
      <sheetName val="2_4자재1"/>
      <sheetName val="2_2장비1"/>
      <sheetName val="2_5경비1"/>
      <sheetName val="2_6수목대1"/>
      <sheetName val="중기쥰종사_단위단가1"/>
      <sheetName val="PTVT_(MAU)1"/>
      <sheetName val="chi_tiet"/>
      <sheetName val="PPC_Summary"/>
      <sheetName val="chiettinh"/>
      <sheetName val="Parem"/>
      <sheetName val="THVT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Div26_-_Elect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Rate"/>
      <sheetName val="Kiem-Toan"/>
      <sheetName val="gVL"/>
      <sheetName val="Quantity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Prelims"/>
      <sheetName val="cong thuc tinh chi tiet"/>
      <sheetName val="00000000"/>
      <sheetName val="cong_thuc_tinh_chi_tiet"/>
      <sheetName val="cong_thuc_tinh_chi_tiet1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계산내역(설비)"/>
      <sheetName val="아파트급수지하PIT층평면도(평면도)"/>
      <sheetName val="오억미만"/>
      <sheetName val="BD운반거리"/>
      <sheetName val="01. DATA"/>
      <sheetName val="출장㺎Ă"/>
      <sheetName val="Bab泅啢堀㭔*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chitiet"/>
      <sheetName val="Sikje_in_x0005__x0000_"/>
      <sheetName val="샌딩 에폭시 도장"/>
      <sheetName val="2련간지"/>
      <sheetName val="시험연구비상각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견적표지_(3"/>
      <sheetName val="SCOPE OF WORK"/>
      <sheetName val="BG"/>
      <sheetName val="대3류 "/>
      <sheetName val="외주대비 ᨀ晙ԯ"/>
      <sheetName val="入力作成表"/>
      <sheetName val="D_MUC"/>
      <sheetName val="내역서-설비"/>
      <sheetName val="전도금정산서(27)"/>
      <sheetName val="3.단가산출서"/>
      <sheetName val="4.단가산출기초"/>
      <sheetName val="CF_DT"/>
      <sheetName val="일위대가Ȓ_x0000_"/>
      <sheetName val="일위대가顔-"/>
      <sheetName val="기초데이타"/>
      <sheetName val="재무가정"/>
      <sheetName val="사전공사"/>
      <sheetName val="현장´_x0000_Ԁ_x0000_"/>
      <sheetName val="CԀ"/>
      <sheetName val="NOM³"/>
      <sheetName val="NOMֳ"/>
      <sheetName val="견적_x0005_"/>
      <sheetName val="기초입력ԯ"/>
      <sheetName val="외주대비x"/>
      <sheetName val="용산1(해보)"/>
      <sheetName val="1공구_건정토건_토_x0000__x0000_"/>
      <sheetName val="자재단가표"/>
      <sheetName val="gyun"/>
      <sheetName val="매입"/>
      <sheetName val="교각怀"/>
      <sheetName val="연령현황"/>
      <sheetName val="서울대규장각(가시설흙막이)"/>
      <sheetName val="투찰금액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2_대외공문7"/>
      <sheetName val="0_0ControlSheet7"/>
      <sheetName val="0_1keyAssumption7"/>
      <sheetName val="1_수인터널7"/>
      <sheetName val="6PILE__(돌출)7"/>
      <sheetName val="설_계7"/>
      <sheetName val="AS포장복구_7"/>
      <sheetName val="현장별계약현황('98_10_31)6"/>
      <sheetName val="Sheet1_(2)6"/>
      <sheetName val="입출재고현황_(2)6"/>
      <sheetName val="내역(최종본4_5)7"/>
      <sheetName val="96보완계획7_126"/>
      <sheetName val="전차선로_물량표6"/>
      <sheetName val="4_내진설계6"/>
      <sheetName val="BSD_(2)6"/>
      <sheetName val="1_취수장6"/>
      <sheetName val="_총괄표6"/>
      <sheetName val="실행내역서_6"/>
      <sheetName val="노원열병합__건축공사기성내역서6"/>
      <sheetName val="부대입찰_내역서6"/>
      <sheetName val="3BL공동구_수량6"/>
      <sheetName val="토공(우물통,기타)_6"/>
      <sheetName val="1__설계조건_2_단면가정_3__하중계산6"/>
      <sheetName val="DATA_입력란6"/>
      <sheetName val="1_설계조건6"/>
      <sheetName val="플랜트_설치6"/>
      <sheetName val="인건비_6"/>
      <sheetName val="제잡비_xls6"/>
      <sheetName val="2_고용보험료산출근거6"/>
      <sheetName val="원가계산_(2)6"/>
      <sheetName val="Eq__Mobilization6"/>
      <sheetName val="콤보박스와_리스트박스의_연결6"/>
      <sheetName val="설내역서_5"/>
      <sheetName val="97년_추정6"/>
      <sheetName val="현장관리비_산출내역6"/>
      <sheetName val="장비당단가_(1)5"/>
      <sheetName val="Sheet2_(2)5"/>
      <sheetName val="1_설계기준5"/>
      <sheetName val="내___역4"/>
      <sheetName val="집_계_표4"/>
      <sheetName val="프라임_강변역(4,236)4"/>
      <sheetName val="8_PILE__(돌출)5"/>
      <sheetName val="2000년_공정표4"/>
      <sheetName val="수_량_명_세_서_-_15"/>
      <sheetName val="2_건축5"/>
      <sheetName val="2_교량(신설)4"/>
      <sheetName val="5_2코핑4"/>
      <sheetName val="공정표_5"/>
      <sheetName val="P_M_별4"/>
      <sheetName val="배수공_시멘트_및_골재량_산출4"/>
      <sheetName val="7_PILE__(돌출)4"/>
      <sheetName val="DATA_입력부4"/>
      <sheetName val="수량산출서_갑지4"/>
      <sheetName val="별표_5"/>
      <sheetName val="CIP_공사5"/>
      <sheetName val="1_3_1절점좌표4"/>
      <sheetName val="1_1설계기준4"/>
      <sheetName val="표지_(2)6"/>
      <sheetName val="광통신_견적내역서14"/>
      <sheetName val="할증_4"/>
      <sheetName val="unit_44"/>
      <sheetName val="4_경비_5_영업외수지4"/>
      <sheetName val="_견적서4"/>
      <sheetName val="표지_(3)6"/>
      <sheetName val="교각집계_(2)6"/>
      <sheetName val="교각토공_(2)6"/>
      <sheetName val="교각철근_(2)6"/>
      <sheetName val="외주대비_-석축6"/>
      <sheetName val="1_본부별4"/>
      <sheetName val="2000_054"/>
      <sheetName val="외주대비-구조물_(2)6"/>
      <sheetName val="견적표지_(3)6"/>
      <sheetName val="_HIT-&gt;HMC_견적(3900)6"/>
      <sheetName val="일__위__대__가__목__록6"/>
      <sheetName val="교각토공__2_6"/>
      <sheetName val="HRSG_SMALL072206"/>
      <sheetName val="6__안전관리비10"/>
      <sheetName val="하도내역_(철콘)5"/>
      <sheetName val="3_공통공사대비6"/>
      <sheetName val="노무비_근거5"/>
      <sheetName val="조건표_(2)5"/>
      <sheetName val="임율_Data5"/>
      <sheetName val="2차전체변경예정_(2)5"/>
      <sheetName val="토공유동표(전체_당초)5"/>
      <sheetName val="목차_5"/>
      <sheetName val="단면_(2)5"/>
      <sheetName val="b_balju_(2)5"/>
      <sheetName val="8_현장관리비5"/>
      <sheetName val="7_안전관리비5"/>
      <sheetName val="7__현장관리비_5"/>
      <sheetName val="노무비_4"/>
      <sheetName val="내역서_제출4"/>
      <sheetName val="구조______4"/>
      <sheetName val="간_지14"/>
      <sheetName val="화재_탐지_설비4"/>
      <sheetName val="4_일위대가집계4"/>
      <sheetName val="5__현장관리비(new)_4"/>
      <sheetName val="Customer_Databas4"/>
      <sheetName val="방배동내역_(총괄)4"/>
      <sheetName val="기초입력_DATA4"/>
      <sheetName val="EQUIP_LIST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4_장비손료4"/>
      <sheetName val="단양_00_아파트-세부내역4"/>
      <sheetName val="원내역서_그대로3"/>
      <sheetName val="PROJECT_BRIEF3"/>
      <sheetName val="Sight_n_M_H3"/>
      <sheetName val="단가_3"/>
      <sheetName val="4_LINE4"/>
      <sheetName val="7_th4"/>
      <sheetName val="_갑지4"/>
      <sheetName val="A_LINE4"/>
      <sheetName val="5__현장관리비_new__4"/>
      <sheetName val="Temporary_Mooring4"/>
      <sheetName val="중기조종사_단위단가5"/>
      <sheetName val="총_원가계산4"/>
      <sheetName val="매출요약(월별)_-년간3"/>
      <sheetName val="Piping_Design_Data3"/>
      <sheetName val="4_&amp;_10-inch,_CO2_Combo_&amp;_Sweep3"/>
      <sheetName val="5_정산서4"/>
      <sheetName val="5호광장_(만점)4"/>
      <sheetName val="인천국제_(만점)_(2)4"/>
      <sheetName val="전선_및_전선관3"/>
      <sheetName val="VENDOR_LIST3"/>
      <sheetName val="설계기준_및_하중계산3"/>
      <sheetName val="수목데이타_3"/>
      <sheetName val="1062-X방향_3"/>
      <sheetName val="TABLE_DB3"/>
      <sheetName val="쌍용_data_base3"/>
      <sheetName val="제출내역_(2)4"/>
      <sheetName val="969910(_R)3"/>
      <sheetName val="2F_회의실견적(5_14_일대)3"/>
      <sheetName val="경비_(1)3"/>
      <sheetName val="2_2_오피스텔(12~32F)4"/>
      <sheetName val="일위대가_집계표4"/>
      <sheetName val="9_1지하2층하부보4"/>
      <sheetName val="단계별내역_(2)4"/>
      <sheetName val="4_일위대가4"/>
      <sheetName val="한성교회_신축공사(050713)_CheckList3"/>
      <sheetName val="단가_및_재료비3"/>
      <sheetName val="1_䷨수장3"/>
      <sheetName val="4_뀴진설Ⳅ3"/>
      <sheetName val="전䰨선로_물량표3"/>
      <sheetName val="㶀대입찰_내역서3"/>
      <sheetName val="내역서_(2)3"/>
      <sheetName val="strut_type3"/>
      <sheetName val="10_경제성분석2"/>
      <sheetName val="총괄집계_3"/>
      <sheetName val="2_12"/>
      <sheetName val="기계_도급내역서2"/>
      <sheetName val="kimre_scrubber3"/>
      <sheetName val="108_수선비3"/>
      <sheetName val="FRP_PIPING_일위대가3"/>
      <sheetName val="-15_02"/>
      <sheetName val="개인별_순위표4"/>
      <sheetName val="사__업__비__수__지__예__산__서2"/>
      <sheetName val="CM_14"/>
      <sheetName val="청_구1"/>
      <sheetName val="공내역_및_견적조건2"/>
      <sheetName val="STEEL_BOX_단면설계(SEC_8)3"/>
      <sheetName val="2_2_띠장의_설계4"/>
      <sheetName val="자__재4"/>
      <sheetName val="세골재__T2_변경_현황3"/>
      <sheetName val="6__안전관리비11"/>
      <sheetName val="기술부_VENDOR_LIST4"/>
      <sheetName val="4_2_1_마루높이_검토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전화공사_공량_및_집계표3"/>
      <sheetName val="참조_(2)3"/>
      <sheetName val="6__직접경비3"/>
      <sheetName val="대가_(보완)3"/>
      <sheetName val="3_자재비(총괄)3"/>
      <sheetName val="제조_경영3"/>
      <sheetName val="4_전기3"/>
      <sheetName val="노_무_비3"/>
      <sheetName val="미납품_현황3"/>
      <sheetName val="신설개소별_총집계표(동해-배전)3"/>
      <sheetName val="BOX_본체3"/>
      <sheetName val="MP_MOB3"/>
      <sheetName val="일위대가_(PM)3"/>
      <sheetName val="7_전산해석결과1"/>
      <sheetName val="4_하중1"/>
      <sheetName val="①idea_pipeline3"/>
      <sheetName val="IMP_통일양식3"/>
      <sheetName val="LYS_통일양식3"/>
      <sheetName val="Xunit_(단위환산)3"/>
      <sheetName val="유통기한_프로그램3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명일작업계획_(3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6_이토처리시간3"/>
      <sheetName val="1차_내역서3"/>
      <sheetName val="울진항공등화_내역서3"/>
      <sheetName val="일_위_대_가_표3"/>
      <sheetName val="영흥TL(UP,DOWN)_3"/>
      <sheetName val="3련_BOX3"/>
      <sheetName val="내역서_2"/>
      <sheetName val="2_1외주3"/>
      <sheetName val="2_3노무3"/>
      <sheetName val="2_4자재3"/>
      <sheetName val="2_2장비3"/>
      <sheetName val="2_5경비3"/>
      <sheetName val="2_6수목대3"/>
      <sheetName val="모선자재_집계표2"/>
      <sheetName val="재료의_할증2"/>
      <sheetName val="D1_2_COF모듈자재_입출재고_(B급)2"/>
      <sheetName val="표__지2"/>
      <sheetName val="중기쥰종사_단위단가3"/>
      <sheetName val="함열량_db2"/>
      <sheetName val="고객사_관리_코드3"/>
      <sheetName val="PTVT_(MAU)3"/>
      <sheetName val="기존단가_(2)1"/>
      <sheetName val="D_B"/>
      <sheetName val="금회_청구사항(기계)"/>
      <sheetName val="기성갑지_(소방)"/>
      <sheetName val="금회_청구사항(소방)"/>
      <sheetName val="K2_site_Total_내역서"/>
      <sheetName val="1_청구서"/>
      <sheetName val="2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Div26_-_Elect2"/>
      <sheetName val="Khoi_luong2"/>
      <sheetName val="Bảng_mã_VT2"/>
      <sheetName val="DonGia_chetao2"/>
      <sheetName val="DonGia_VatTuLK2"/>
      <sheetName val="Fr_Revit2"/>
      <sheetName val="NSA_Summary2"/>
      <sheetName val="chi_tiet1"/>
      <sheetName val="PPC_Summary1"/>
      <sheetName val="Tong_hop"/>
      <sheetName val="Phan_lap_dat"/>
      <sheetName val="Lắp_Ráp"/>
      <sheetName val="동강_배관"/>
      <sheetName val="WCR_외주"/>
      <sheetName val="ANILINE_-_OPTION"/>
      <sheetName val="MDI_-_OPTION"/>
      <sheetName val="총괄표_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부대표지䥀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cong_thuc_tinh_chi_tiet2"/>
      <sheetName val="외주대비_-석축_x"/>
      <sheetName val="_IL-3_XLSY갑지4"/>
      <sheetName val="KET_CAU-_MJV2"/>
      <sheetName val="Ví_dụ"/>
      <sheetName val="Gia_VLNCMTC"/>
      <sheetName val="06_일위대가목록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준검_내역서8"/>
      <sheetName val="1_수인터널8"/>
      <sheetName val="2_대외공문8"/>
      <sheetName val="설_계8"/>
      <sheetName val="6PILE__(돌출)8"/>
      <sheetName val="AS포장복구_8"/>
      <sheetName val="입출재고현황_(2)7"/>
      <sheetName val="0_0ControlSheet8"/>
      <sheetName val="0_1keyAssumption8"/>
      <sheetName val="4_내진설계7"/>
      <sheetName val="내역(최종본4_5)8"/>
      <sheetName val="Sheet1_(2)7"/>
      <sheetName val="BSD_(2)7"/>
      <sheetName val="1_취수장7"/>
      <sheetName val="부대입찰_내역서7"/>
      <sheetName val="전차선로_물량표7"/>
      <sheetName val="토공(우물통,기타)_7"/>
      <sheetName val="_총괄표7"/>
      <sheetName val="현장관리비_산출내역7"/>
      <sheetName val="제잡비_xls7"/>
      <sheetName val="3BL공동구_수량7"/>
      <sheetName val="현장별계약현황('98_10_31)7"/>
      <sheetName val="96보완계획7_127"/>
      <sheetName val="97년_추정7"/>
      <sheetName val="인건비_7"/>
      <sheetName val="1__설계조건_2_단면가정_3__하중계산7"/>
      <sheetName val="DATA_입력란7"/>
      <sheetName val="실행내역서_7"/>
      <sheetName val="1_설계조건7"/>
      <sheetName val="2_고용보험료산출근거7"/>
      <sheetName val="노원열병합__건축공사기성내역서7"/>
      <sheetName val="Eq__Mobilization7"/>
      <sheetName val="원가계산_(2)7"/>
      <sheetName val="장비당단가_(1)6"/>
      <sheetName val="Sheet2_(2)6"/>
      <sheetName val="내___역5"/>
      <sheetName val="1_설계기준6"/>
      <sheetName val="프라임_강변역(4,236)5"/>
      <sheetName val="플랜트_설치7"/>
      <sheetName val="8_PILE__(돌출)6"/>
      <sheetName val="콤보박스와_리스트박스의_연결7"/>
      <sheetName val="2000년_공정표5"/>
      <sheetName val="수_량_명_세_서_-_16"/>
      <sheetName val="설내역서_6"/>
      <sheetName val="2_건축6"/>
      <sheetName val="집_계_표5"/>
      <sheetName val="2_교량(신설)5"/>
      <sheetName val="5_2코핑5"/>
      <sheetName val="공정표_6"/>
      <sheetName val="P_M_별5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_HIT-&gt;HMC_견적(3900)7"/>
      <sheetName val="일__위__대__가__목__록7"/>
      <sheetName val="교각토공__2_7"/>
      <sheetName val="HRSG_SMALL072207"/>
      <sheetName val="6__안전관리비12"/>
      <sheetName val="하도내역_(철콘)6"/>
      <sheetName val="3_공통공사대비7"/>
      <sheetName val="노무비_근거6"/>
      <sheetName val="조건표_(2)6"/>
      <sheetName val="별표_6"/>
      <sheetName val="임율_Data6"/>
      <sheetName val="2차전체변경예정_(2)6"/>
      <sheetName val="토공유동표(전체_당초)6"/>
      <sheetName val="목차_6"/>
      <sheetName val="단면_(2)6"/>
      <sheetName val="b_balju_(2)6"/>
      <sheetName val="8_현장관리비6"/>
      <sheetName val="7_안전관리비6"/>
      <sheetName val="7__현장관리비_6"/>
      <sheetName val="노무비_5"/>
      <sheetName val="내역서_제출5"/>
      <sheetName val="구조______5"/>
      <sheetName val="간_지15"/>
      <sheetName val="화재_탐지_설비5"/>
      <sheetName val="4_일위대가집계5"/>
      <sheetName val="5__현장관리비(new)_5"/>
      <sheetName val="Customer_Databas5"/>
      <sheetName val="방배동내역_(총괄)5"/>
      <sheetName val="배수공_시멘트_및_골재량_산출5"/>
      <sheetName val="7_PILE__(돌출)5"/>
      <sheetName val="CIP_공사6"/>
      <sheetName val="광통신_견적내역서15"/>
      <sheetName val="할증_5"/>
      <sheetName val="unit_45"/>
      <sheetName val="DATA_입력부5"/>
      <sheetName val="수량산출서_갑지5"/>
      <sheetName val="남양시작동자105노65기1_3화1_24"/>
      <sheetName val="관음목장(제출용)자105인97_54"/>
      <sheetName val="1_본부별5"/>
      <sheetName val="1_3_1절점좌표5"/>
      <sheetName val="1_1설계기준5"/>
      <sheetName val="2000_055"/>
      <sheetName val="기초입력_DATA5"/>
      <sheetName val="단양_00_아파트-세부내역5"/>
      <sheetName val="4_경비_5_영업외수지5"/>
      <sheetName val="_견적서5"/>
      <sheetName val="EQUIP_LIST5"/>
      <sheetName val="Piping_Design_Data4"/>
      <sheetName val="4_&amp;_10-inch,_CO2_Combo_&amp;_Sweep4"/>
      <sheetName val="Sight_n_M_H4"/>
      <sheetName val="4_장비손료5"/>
      <sheetName val="2F_회의실견적(5_14_일대)4"/>
      <sheetName val="재활용_악취_먼지DUCT산출5"/>
      <sheetName val="전체내역_(2)4"/>
      <sheetName val="Hyundai_Unit_cost_xls4"/>
      <sheetName val="969910(_R)4"/>
      <sheetName val="원내역서_그대로4"/>
      <sheetName val="5_정산서5"/>
      <sheetName val="수목데이타_4"/>
      <sheetName val="1062-X방향_4"/>
      <sheetName val="TABLE_DB4"/>
      <sheetName val="쌍용_data_base4"/>
      <sheetName val="경비_(1)4"/>
      <sheetName val="설계기준_및_하중계산4"/>
      <sheetName val="PROJECT_BRIEF4"/>
      <sheetName val="5호광장_(만점)5"/>
      <sheetName val="인천국제_(만점)_(2)5"/>
      <sheetName val="전선_및_전선관4"/>
      <sheetName val="VENDOR_LIST4"/>
      <sheetName val="중기조종사_단위단가6"/>
      <sheetName val="5__현장관리비_new__5"/>
      <sheetName val="Temporary_Mooring5"/>
      <sheetName val="A_LINE5"/>
      <sheetName val="제출내역_(2)5"/>
      <sheetName val="2_2_오피스텔(12~32F)5"/>
      <sheetName val="_갑지5"/>
      <sheetName val="일위대가_집계표5"/>
      <sheetName val="9_1지하2층하부보5"/>
      <sheetName val="단계별내역_(2)5"/>
      <sheetName val="총_원가계산5"/>
      <sheetName val="4_일위대가5"/>
      <sheetName val="단가_4"/>
      <sheetName val="4_LINE5"/>
      <sheetName val="7_th5"/>
      <sheetName val="매출요약(월별)_-년간4"/>
      <sheetName val="한성교회_신축공사(050713)_CheckList4"/>
      <sheetName val="단가_및_재료비4"/>
      <sheetName val="1_䷨수장4"/>
      <sheetName val="4_뀴진설Ⳅ4"/>
      <sheetName val="전䰨선로_물량표4"/>
      <sheetName val="㶀대입찰_내역서4"/>
      <sheetName val="내역서_(2)4"/>
      <sheetName val="strut_type4"/>
      <sheetName val="10_경제성분석3"/>
      <sheetName val="총괄집계_4"/>
      <sheetName val="2_13"/>
      <sheetName val="기계_도급내역서3"/>
      <sheetName val="kimre_scrubber4"/>
      <sheetName val="108_수선비4"/>
      <sheetName val="FRP_PIPING_일위대가4"/>
      <sheetName val="-15_03"/>
      <sheetName val="개인별_순위표5"/>
      <sheetName val="사__업__비__수__지__예__산__서3"/>
      <sheetName val="CM_15"/>
      <sheetName val="청_구2"/>
      <sheetName val="공내역_및_견적조건3"/>
      <sheetName val="_ｹ-ﾌﾞﾙ1"/>
      <sheetName val="97_사업추정(WEKI)1"/>
      <sheetName val="STEEL_BOX_단면설계(SEC_8)4"/>
      <sheetName val="2_2_띠장의_설계5"/>
      <sheetName val="자__재5"/>
      <sheetName val="세골재__T2_변경_현황4"/>
      <sheetName val="6__안전관리비13"/>
      <sheetName val="기술부_VENDOR_LIST5"/>
      <sheetName val="4_2_1_마루높이_검토4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전화공사_공량_및_집계표4"/>
      <sheetName val="참조_(2)4"/>
      <sheetName val="6__직접경비4"/>
      <sheetName val="대가_(보완)4"/>
      <sheetName val="3_자재비(총괄)4"/>
      <sheetName val="제조_경영4"/>
      <sheetName val="4_전기4"/>
      <sheetName val="노_무_비4"/>
      <sheetName val="미납품_현황4"/>
      <sheetName val="신설개소별_총집계표(동해-배전)4"/>
      <sheetName val="BOX_본체4"/>
      <sheetName val="MP_MOB4"/>
      <sheetName val="신평리_권리자명부1"/>
      <sheetName val="일위대가_(PM)4"/>
      <sheetName val="7_전산해석결과2"/>
      <sheetName val="4_하중2"/>
      <sheetName val="①idea_pipeline4"/>
      <sheetName val="IMP_통일양식4"/>
      <sheetName val="LYS_통일양식4"/>
      <sheetName val="Xunit_(단위환산)4"/>
      <sheetName val="유통기한_프로그램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명일작업계획_(3)4"/>
      <sheetName val="용선_C_L4"/>
      <sheetName val="전_체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6_이토처리시간4"/>
      <sheetName val="태화42_1"/>
      <sheetName val="외주현황_wq11"/>
      <sheetName val="1차_내역서4"/>
      <sheetName val="220_(2)1"/>
      <sheetName val="토__공1"/>
      <sheetName val="울진항공등화_내역서4"/>
      <sheetName val="일_위_대_가_표4"/>
      <sheetName val="영흥TL(UP,DOWN)_4"/>
      <sheetName val="3련_BOX4"/>
      <sheetName val="내역서_3"/>
      <sheetName val="2_1외주4"/>
      <sheetName val="2_3노무4"/>
      <sheetName val="2_4자재4"/>
      <sheetName val="2_2장비4"/>
      <sheetName val="2_5경비4"/>
      <sheetName val="2_6수목대4"/>
      <sheetName val="모선자재_집계표3"/>
      <sheetName val="재료의_할증3"/>
      <sheetName val="D1_2_COF모듈자재_입출재고_(B급)3"/>
      <sheetName val="BEND_LOSS1"/>
      <sheetName val="토공_total1"/>
      <sheetName val="3_관로전환기1"/>
      <sheetName val="F_월별기성수금현황_1"/>
      <sheetName val="내역서1999_8최종1"/>
      <sheetName val="3_전기산출기초1"/>
      <sheetName val="고객사_관리_코드4"/>
      <sheetName val="중기쥰종사_단위단가4"/>
      <sheetName val="금회_청구사항(기계)1"/>
      <sheetName val="기성갑지_(소방)1"/>
      <sheetName val="금회_청구사항(소방)1"/>
      <sheetName val="함열량_db3"/>
      <sheetName val="PTVT_(MAU)4"/>
      <sheetName val="99_조정금액1"/>
      <sheetName val="D_B1"/>
      <sheetName val="기존단가_(2)2"/>
      <sheetName val="TRAY_헹거산출1"/>
      <sheetName val="1_청구서1"/>
      <sheetName val="2_내역서1"/>
      <sheetName val="표__지3"/>
      <sheetName val="1_11"/>
      <sheetName val="K2_site_Total_내역서1"/>
      <sheetName val="Div26_-_Elect3"/>
      <sheetName val="Khoi_luong3"/>
      <sheetName val="Bảng_mã_VT3"/>
      <sheetName val="DonGia_chetao3"/>
      <sheetName val="DonGia_VatTuLK3"/>
      <sheetName val="Fr_Revit3"/>
      <sheetName val="NSA_Summary3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chi_tiet2"/>
      <sheetName val="PPC_Summary2"/>
      <sheetName val="Tong_hop1"/>
      <sheetName val="Phan_lap_dat1"/>
      <sheetName val="Lắp_Ráp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cong_thuc_tinh_chi_tiet3"/>
      <sheetName val="_IL-3_XLSY갑지5"/>
      <sheetName val="KET_CAU-_MJV21"/>
      <sheetName val="Ví_dụ1"/>
      <sheetName val="Gia_VLNCMTC1"/>
      <sheetName val="06_일위대가목록1"/>
      <sheetName val="부대표지⽠"/>
      <sheetName val="도시정비_"/>
      <sheetName val="3_1_6_전산처리결과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준검_내역서9"/>
      <sheetName val="1_수인터널9"/>
      <sheetName val="2_대외공문9"/>
      <sheetName val="설_계9"/>
      <sheetName val="6PILE__(돌출)9"/>
      <sheetName val="AS포장복구_9"/>
      <sheetName val="입출재고현황_(2)8"/>
      <sheetName val="0_0ControlSheet9"/>
      <sheetName val="0_1keyAssumption9"/>
      <sheetName val="4_내진설계8"/>
      <sheetName val="내역(최종본4_5)9"/>
      <sheetName val="Sheet1_(2)8"/>
      <sheetName val="BSD_(2)8"/>
      <sheetName val="1_취수장8"/>
      <sheetName val="부대입찰_내역서8"/>
      <sheetName val="전차선로_물량표8"/>
      <sheetName val="토공(우물통,기타)_8"/>
      <sheetName val="_총괄표8"/>
      <sheetName val="현장관리비_산출내역8"/>
      <sheetName val="제잡비_xls8"/>
      <sheetName val="3BL공동구_수량8"/>
      <sheetName val="현장별계약현황('98_10_31)8"/>
      <sheetName val="96보완계획7_128"/>
      <sheetName val="97년_추정8"/>
      <sheetName val="인건비_8"/>
      <sheetName val="1__설계조건_2_단면가정_3__하중계산8"/>
      <sheetName val="DATA_입력란8"/>
      <sheetName val="실행내역서_8"/>
      <sheetName val="1_설계조건8"/>
      <sheetName val="2_고용보험료산출근거8"/>
      <sheetName val="노원열병합__건축공사기성내역서8"/>
      <sheetName val="Eq__Mobilization8"/>
      <sheetName val="원가계산_(2)8"/>
      <sheetName val="장비당단가_(1)7"/>
      <sheetName val="Sheet2_(2)7"/>
      <sheetName val="내___역6"/>
      <sheetName val="1_설계기준7"/>
      <sheetName val="프라임_강변역(4,236)6"/>
      <sheetName val="플랜트_설치8"/>
      <sheetName val="8_PILE__(돌출)7"/>
      <sheetName val="콤보박스와_리스트박스의_연결8"/>
      <sheetName val="2000년_공정표6"/>
      <sheetName val="수_량_명_세_서_-_17"/>
      <sheetName val="설내역서_7"/>
      <sheetName val="2_건축7"/>
      <sheetName val="집_계_표6"/>
      <sheetName val="2_교량(신설)6"/>
      <sheetName val="5_2코핑6"/>
      <sheetName val="공정표_7"/>
      <sheetName val="P_M_별6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_HIT-&gt;HMC_견적(3900)8"/>
      <sheetName val="일__위__대__가__목__록8"/>
      <sheetName val="교각토공__2_8"/>
      <sheetName val="HRSG_SMALL072208"/>
      <sheetName val="6__안전관리비14"/>
      <sheetName val="하도내역_(철콘)7"/>
      <sheetName val="3_공통공사대비8"/>
      <sheetName val="노무비_근거7"/>
      <sheetName val="조건표_(2)7"/>
      <sheetName val="별표_7"/>
      <sheetName val="임율_Data7"/>
      <sheetName val="2차전체변경예정_(2)7"/>
      <sheetName val="토공유동표(전체_당초)7"/>
      <sheetName val="목차_7"/>
      <sheetName val="단면_(2)7"/>
      <sheetName val="b_balju_(2)7"/>
      <sheetName val="8_현장관리비7"/>
      <sheetName val="7_안전관리비7"/>
      <sheetName val="7__현장관리비_7"/>
      <sheetName val="노무비_6"/>
      <sheetName val="내역서_제출6"/>
      <sheetName val="구조______6"/>
      <sheetName val="간_지16"/>
      <sheetName val="화재_탐지_설비6"/>
      <sheetName val="4_일위대가집계6"/>
      <sheetName val="5__현장관리비(new)_6"/>
      <sheetName val="Customer_Databas6"/>
      <sheetName val="방배동내역_(총괄)6"/>
      <sheetName val="배수공_시멘트_및_골재량_산출6"/>
      <sheetName val="7_PILE__(돌출)6"/>
      <sheetName val="CIP_공사7"/>
      <sheetName val="광통신_견적내역서16"/>
      <sheetName val="할증_6"/>
      <sheetName val="unit_46"/>
      <sheetName val="DATA_입력부6"/>
      <sheetName val="수량산출서_갑지6"/>
      <sheetName val="남양시작동자105노65기1_3화1_25"/>
      <sheetName val="관음목장(제출용)자105인97_55"/>
      <sheetName val="1_본부별6"/>
      <sheetName val="1_3_1절점좌표6"/>
      <sheetName val="1_1설계기준6"/>
      <sheetName val="2000_056"/>
      <sheetName val="기초입력_DATA6"/>
      <sheetName val="단양_00_아파트-세부내역6"/>
      <sheetName val="4_경비_5_영업외수지6"/>
      <sheetName val="_견적서6"/>
      <sheetName val="EQUIP_LIST6"/>
      <sheetName val="Piping_Design_Data5"/>
      <sheetName val="4_&amp;_10-inch,_CO2_Combo_&amp;_Sweep5"/>
      <sheetName val="Sight_n_M_H5"/>
      <sheetName val="4_장비손료6"/>
      <sheetName val="2F_회의실견적(5_14_일대)5"/>
      <sheetName val="재활용_악취_먼지DUCT산출6"/>
      <sheetName val="전체내역_(2)5"/>
      <sheetName val="Hyundai_Unit_cost_xls5"/>
      <sheetName val="969910(_R)5"/>
      <sheetName val="원내역서_그대로5"/>
      <sheetName val="5_정산서6"/>
      <sheetName val="수목데이타_5"/>
      <sheetName val="1062-X방향_5"/>
      <sheetName val="TABLE_DB5"/>
      <sheetName val="쌍용_data_base5"/>
      <sheetName val="경비_(1)5"/>
      <sheetName val="설계기준_및_하중계산5"/>
      <sheetName val="PROJECT_BRIEF5"/>
      <sheetName val="5호광장_(만점)6"/>
      <sheetName val="인천국제_(만점)_(2)6"/>
      <sheetName val="전선_및_전선관5"/>
      <sheetName val="VENDOR_LIST5"/>
      <sheetName val="중기조종사_단위단가7"/>
      <sheetName val="5__현장관리비_new__6"/>
      <sheetName val="Temporary_Mooring6"/>
      <sheetName val="A_LINE6"/>
      <sheetName val="제출내역_(2)6"/>
      <sheetName val="2_2_오피스텔(12~32F)6"/>
      <sheetName val="_갑지6"/>
      <sheetName val="일위대가_집계표6"/>
      <sheetName val="9_1지하2층하부보6"/>
      <sheetName val="단계별내역_(2)6"/>
      <sheetName val="총_원가계산6"/>
      <sheetName val="4_일위대가6"/>
      <sheetName val="단가_5"/>
      <sheetName val="4_LINE6"/>
      <sheetName val="7_th6"/>
      <sheetName val="매출요약(월별)_-년간5"/>
      <sheetName val="한성교회_신축공사(050713)_CheckList5"/>
      <sheetName val="단가_및_재료비5"/>
      <sheetName val="1_䷨수장5"/>
      <sheetName val="4_뀴진설Ⳅ5"/>
      <sheetName val="전䰨선로_물량표5"/>
      <sheetName val="㶀대입찰_내역서5"/>
      <sheetName val="내역서_(2)5"/>
      <sheetName val="strut_type5"/>
      <sheetName val="10_경제성분석4"/>
      <sheetName val="총괄집계_5"/>
      <sheetName val="2_14"/>
      <sheetName val="기계_도급내역서4"/>
      <sheetName val="kimre_scrubber5"/>
      <sheetName val="108_수선비5"/>
      <sheetName val="FRP_PIPING_일위대가5"/>
      <sheetName val="-15_04"/>
      <sheetName val="개인별_순위표6"/>
      <sheetName val="사__업__비__수__지__예__산__서4"/>
      <sheetName val="CM_16"/>
      <sheetName val="청_구3"/>
      <sheetName val="공내역_및_견적조건4"/>
      <sheetName val="_ｹ-ﾌﾞﾙ2"/>
      <sheetName val="97_사업추정(WEKI)2"/>
      <sheetName val="STEEL_BOX_단면설계(SEC_8)5"/>
      <sheetName val="2_2_띠장의_설계6"/>
      <sheetName val="자__재6"/>
      <sheetName val="세골재__T2_변경_현황5"/>
      <sheetName val="6__안전관리비15"/>
      <sheetName val="기술부_VENDOR_LIST6"/>
      <sheetName val="4_2_1_마루높이_검토5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전화공사_공량_및_집계표5"/>
      <sheetName val="참조_(2)5"/>
      <sheetName val="6__직접경비5"/>
      <sheetName val="대가_(보완)5"/>
      <sheetName val="3_자재비(총괄)5"/>
      <sheetName val="제조_경영5"/>
      <sheetName val="4_전기5"/>
      <sheetName val="노_무_비5"/>
      <sheetName val="미납품_현황5"/>
      <sheetName val="신설개소별_총집계표(동해-배전)5"/>
      <sheetName val="BOX_본체5"/>
      <sheetName val="MP_MOB5"/>
      <sheetName val="신평리_권리자명부2"/>
      <sheetName val="일위대가_(PM)5"/>
      <sheetName val="7_전산해석결과3"/>
      <sheetName val="4_하중3"/>
      <sheetName val="①idea_pipeline5"/>
      <sheetName val="IMP_통일양식5"/>
      <sheetName val="LYS_통일양식5"/>
      <sheetName val="Xunit_(단위환산)5"/>
      <sheetName val="유통기한_프로그램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명일작업계획_(3)5"/>
      <sheetName val="용선_C_L5"/>
      <sheetName val="전_체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6_이토처리시간5"/>
      <sheetName val="태화42_2"/>
      <sheetName val="외주현황_wq12"/>
      <sheetName val="1차_내역서5"/>
      <sheetName val="220_(2)2"/>
      <sheetName val="토__공2"/>
      <sheetName val="울진항공등화_내역서5"/>
      <sheetName val="일_위_대_가_표5"/>
      <sheetName val="영흥TL(UP,DOWN)_5"/>
      <sheetName val="3련_BOX5"/>
      <sheetName val="내역서_4"/>
      <sheetName val="2_1외주5"/>
      <sheetName val="2_3노무5"/>
      <sheetName val="2_4자재5"/>
      <sheetName val="2_2장비5"/>
      <sheetName val="2_5경비5"/>
      <sheetName val="2_6수목대5"/>
      <sheetName val="모선자재_집계표4"/>
      <sheetName val="재료의_할증4"/>
      <sheetName val="D1_2_COF모듈자재_입출재고_(B급)4"/>
      <sheetName val="BEND_LOSS2"/>
      <sheetName val="토공_total2"/>
      <sheetName val="3_관로전환기2"/>
      <sheetName val="F_월별기성수금현황_2"/>
      <sheetName val="내역서1999_8최종2"/>
      <sheetName val="3_전기산출기초2"/>
      <sheetName val="고객사_관리_코드5"/>
      <sheetName val="중기쥰종사_단위단가5"/>
      <sheetName val="_2"/>
      <sheetName val="금회_청구사항(기계)2"/>
      <sheetName val="기성갑지_(소방)2"/>
      <sheetName val="금회_청구사항(소방)2"/>
      <sheetName val="함열량_db4"/>
      <sheetName val="PTVT_(MAU)5"/>
      <sheetName val="99_조정금액2"/>
      <sheetName val="D_B2"/>
      <sheetName val="기존단가_(2)3"/>
      <sheetName val="TRAY_헹거산출2"/>
      <sheetName val="1_청구서2"/>
      <sheetName val="2_내역서2"/>
      <sheetName val="표__지4"/>
      <sheetName val="1_12"/>
      <sheetName val="K2_site_Total_내역서2"/>
      <sheetName val="Div26_-_Elect4"/>
      <sheetName val="Khoi_luong4"/>
      <sheetName val="Bảng_mã_VT4"/>
      <sheetName val="DonGia_chetao4"/>
      <sheetName val="DonGia_VatTuLK4"/>
      <sheetName val="Fr_Revit4"/>
      <sheetName val="NSA_Summary4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chi_tiet3"/>
      <sheetName val="PPC_Summary3"/>
      <sheetName val="Tong_hop2"/>
      <sheetName val="Phan_lap_dat2"/>
      <sheetName val="Lắp_Ráp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cong_thuc_tinh_chi_tiet4"/>
      <sheetName val="_IL-3_XLSY갑지6"/>
      <sheetName val="KET_CAU-_MJV22"/>
      <sheetName val="Ví_dụ2"/>
      <sheetName val="Gia_VLNCMTC2"/>
      <sheetName val="06_일위대가목록2"/>
      <sheetName val="도시정비_1"/>
      <sheetName val="3_1_6_전산처리결과1"/>
      <sheetName val="수정_x0000__x0000_"/>
      <sheetName val="1차설계逷≙?≙"/>
      <sheetName val="수량산출서_x0010_"/>
      <sheetName val="총공사"/>
      <sheetName val="부대표지츀 "/>
      <sheetName val="건_ê"/>
      <sheetName val="목창호"/>
      <sheetName val="일위(열차무선)"/>
      <sheetName val="GI-LIST"/>
      <sheetName val="중기사용료 (2)"/>
      <sheetName val="유통간부"/>
      <sheetName val="장기"/>
      <sheetName val="(A)내역서"/>
      <sheetName val="분뇨"/>
      <sheetName val="구의동공내역서"/>
      <sheetName val="운동장 (2)"/>
      <sheetName val="일대목록표"/>
      <sheetName val="99년원가"/>
      <sheetName val="산출(1~20)"/>
      <sheetName val="신고조서"/>
      <sheetName val="판정1교토공"/>
      <sheetName val="특별땅고르기"/>
      <sheetName val="직접공사비"/>
      <sheetName val="수정계획3"/>
      <sheetName val="조인트"/>
      <sheetName val="데리네И̏䨸ɟ"/>
      <sheetName val="동업계매출속보"/>
      <sheetName val="주공 갑지"/>
      <sheetName val="마스터02"/>
      <sheetName val="Summary"/>
      <sheetName val="H. MECHANICAL"/>
      <sheetName val="J. FIRE FIGHTING"/>
      <sheetName val="MECHANICAL"/>
      <sheetName val="데리네鶈㇨ᓣ"/>
      <sheetName val="입력데이타(비É"/>
      <sheetName val="외주대비 -석É"/>
      <sheetName val="5.2.6~7공사요율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도수로수량산출"/>
      <sheetName val="관급현황"/>
      <sheetName val="기술조건"/>
      <sheetName val="1.내역(청.하역장전등)"/>
      <sheetName val="정화조"/>
      <sheetName val="공사개요-C"/>
      <sheetName val="입찰견적보고서"/>
      <sheetName val="안전장치"/>
      <sheetName val="설원"/>
      <sheetName val="일위목록-기"/>
      <sheetName val="리스트"/>
      <sheetName val="보도내 _x0000__x0000_䪾"/>
      <sheetName val="2.원가집계"/>
      <sheetName val="FAX"/>
      <sheetName val="정산내역"/>
      <sheetName val="기본자료(실행)"/>
      <sheetName val="제품현황"/>
      <sheetName val="05 유류비자금청구(완)"/>
      <sheetName val="인건蠉"/>
      <sheetName val="비용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공사비예산서"/>
      <sheetName val="배수관연장조서"/>
      <sheetName val="산출"/>
      <sheetName val="예산조서(전송)"/>
      <sheetName val="투자예산"/>
      <sheetName val="점ᥰ@띘"/>
      <sheetName val="점ᤠ@띘"/>
      <sheetName val="점៰2띘"/>
      <sheetName val="여흥"/>
      <sheetName val="grid (1)"/>
      <sheetName val="Macro4"/>
      <sheetName val="기성"/>
      <sheetName val="경율산정.XLS"/>
      <sheetName val="PAD TR보호대기초"/>
      <sheetName val="RD제품개발투자비(매가)"/>
      <sheetName val="예산"/>
      <sheetName val="ELECTR蔨ũ"/>
      <sheetName val="계림(함평)"/>
      <sheetName val="계림(장성)"/>
      <sheetName val="직재"/>
      <sheetName val="Sikje_in"/>
      <sheetName val="샌딩_에폭시_도장"/>
      <sheetName val="외주대비_ᨀ晙ԯ"/>
      <sheetName val="BOQFinishing"/>
      <sheetName val="[후다_x0001_ _x0010__x0000__x0003_ _x0010__x0000__x0001__x0000__x0010__x0000__x0001_ _x0010__x0000__x0003_"/>
      <sheetName val="Sàn T1"/>
      <sheetName val="Lỗ thông gió"/>
      <sheetName val="CodeSheet"/>
      <sheetName val="Thống kê"/>
      <sheetName val="시작"/>
      <sheetName val="받을어음"/>
      <sheetName val="유가증권"/>
      <sheetName val="대손상각"/>
      <sheetName val="일반전기"/>
      <sheetName val="HS"/>
      <sheetName val="Tai khoan"/>
      <sheetName val="Index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코드일람표"/>
      <sheetName val="전_x0000_"/>
      <sheetName val="시멘혷_xdf67__x0000__x0000_"/>
      <sheetName val="시멘혾_xdf67__x0000__x0000_"/>
      <sheetName val="외Å_x0000_怀"/>
      <sheetName val="Rect. 10"/>
      <sheetName val="중사"/>
      <sheetName val="측구_x0000_"/>
      <sheetName val="Sikje_in_x0005_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SCOPE_OF_WORK"/>
      <sheetName val="대3류_"/>
      <sheetName val="Sàn_T1"/>
      <sheetName val="Lỗ_thông_gió"/>
      <sheetName val="DI-ESTI"/>
      <sheetName val="샌딩_에폭시_도장1"/>
      <sheetName val="외주대비_ᨀ晙ԯ1"/>
      <sheetName val="3_단가산출서"/>
      <sheetName val="4_단가산출기초"/>
      <sheetName val="01__DATA"/>
      <sheetName val="Thống_kê"/>
      <sheetName val="H__MECHANICAL"/>
      <sheetName val="J__FIRE_FIGHTING"/>
      <sheetName val="[후다___"/>
      <sheetName val="Bang gia 2011.10.12"/>
      <sheetName val="총물량"/>
      <sheetName val="投标材料清单 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Dầm 1"/>
      <sheetName val="Unit Rate(non print)"/>
      <sheetName val="Tai_khoan"/>
      <sheetName val="중기사용료_(2)"/>
      <sheetName val="BTRA"/>
      <sheetName val="5.6 NTKL ĐHKK "/>
      <sheetName val="5.12 NTKL PCCC"/>
      <sheetName val="ThongSo"/>
      <sheetName val="Notes"/>
      <sheetName val="0"/>
      <sheetName val="Cọc nhồi"/>
      <sheetName val="MTL(AG)"/>
      <sheetName val="_후다_x0001_ _x0010__x0000__x0003"/>
      <sheetName val="Bang TH"/>
      <sheetName val="Shelves"/>
      <sheetName val="[후다_x0001_ _x0010_"/>
      <sheetName val="5.NKTC"/>
      <sheetName val="4.BBNT-LĐ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Pag_hal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Gtvl"/>
      <sheetName val="Thkp"/>
      <sheetName val="Ptvt"/>
      <sheetName val="Gia_THKP"/>
      <sheetName val="GiaTH_PT2"/>
      <sheetName val="Sàn tầng 01 ( old )"/>
      <sheetName val="Gia thanh chuoi su"/>
      <sheetName val="Tiep dia"/>
      <sheetName val="Don gia vung III-Can Tho"/>
      <sheetName val="TH MEP"/>
      <sheetName val="_후다_x0001_ _x0010_"/>
      <sheetName val="THMAVT"/>
      <sheetName val="electrical"/>
      <sheetName val="Gia"/>
      <sheetName val="新规"/>
      <sheetName val="D &amp; W sizes"/>
      <sheetName val="Package1"/>
      <sheetName val="tra_vat_lieu"/>
      <sheetName val="Goc CC"/>
      <sheetName val="외주대비 -석축?????_x0012_[후다내역.XLS]견적표지 (3"/>
      <sheetName val="䣐??갑쥀)"/>
      <sheetName val="48_x0005_?"/>
      <sheetName val="1차설계Ꮗԯ?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샌딩_에폭시_도장2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대3류_1"/>
      <sheetName val="SCOPE_OF_WORK1"/>
      <sheetName val="Sàn_T11"/>
      <sheetName val="Lỗ_thông_gió1"/>
      <sheetName val="외주대비_ᨀ晙ԯ2"/>
      <sheetName val="Thống_kê1"/>
      <sheetName val="3_단가산출서1"/>
      <sheetName val="4_단가산출기초1"/>
      <sheetName val="H__MECHANICAL1"/>
      <sheetName val="J__FIRE_FIGHTING1"/>
      <sheetName val="01__DATA1"/>
      <sheetName val="Sikje_in"/>
      <sheetName val="Tai_khoan1"/>
      <sheetName val="Bang_gia_2011_10_12"/>
      <sheetName val="중기사용료_(2)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Cọc_nhồi"/>
      <sheetName val="Bang_TH"/>
      <sheetName val="5_6_NTKL_ĐHKK_"/>
      <sheetName val="5_12_NTKL_PCCC"/>
      <sheetName val="_후다__x0003"/>
      <sheetName val="[후다_"/>
      <sheetName val="_후다_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Sàn_tầng_01_(_old_)"/>
      <sheetName val="Gia_thanh_chuoi_su"/>
      <sheetName val="Tiep_dia"/>
      <sheetName val="Don_gia_vung_III-Can_Tho"/>
      <sheetName val="TH_MEP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Elec LG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Ref"/>
      <sheetName val="8월차잔"/>
      <sheetName val="시설이용권명세서"/>
      <sheetName val="전기일위목록"/>
      <sheetName val="금속및금속창호"/>
      <sheetName val="운동장_(2)"/>
      <sheetName val="외주대비_-석É"/>
      <sheetName val="ESTI."/>
      <sheetName val="1.Requisition(E)"/>
      <sheetName val="dtct cong"/>
      <sheetName val="単価表"/>
      <sheetName val="SLCONG"/>
      <sheetName val="SLGA"/>
      <sheetName val="手动计画"/>
      <sheetName val="DTCT"/>
      <sheetName val="TL rieng"/>
      <sheetName val="Kihon-Jiko"/>
      <sheetName val="電気設備表"/>
      <sheetName val="DI_ESTI"/>
      <sheetName val="Doi so"/>
      <sheetName val="제품목록"/>
      <sheetName val="공사비대비표(을지)"/>
      <sheetName val="표지 ¬_x0000__x0000_"/>
      <sheetName val="본댐설계"/>
      <sheetName val="변경요청내역"/>
      <sheetName val="፝"/>
      <sheetName val="위생悱"/>
      <sheetName val="GIAVLIEU"/>
      <sheetName val="Measure 1306"/>
      <sheetName val="DAF-2"/>
      <sheetName val="DM.ChiPhi"/>
      <sheetName val="DG"/>
      <sheetName val="NHÀ NHẬP LIỆU"/>
      <sheetName val="MÓNG SILO"/>
      <sheetName val="CODE-LIST"/>
      <sheetName val="Basic Wage"/>
      <sheetName val="Menber List"/>
      <sheetName val="외주대비 -석축_x005f_x0000__x005f_x0000__x005f_x0000__x"/>
      <sheetName val="䣐_x005f_x0000__x005f_x0000_갑쥀)"/>
      <sheetName val="P_x005f_x0005_"/>
      <sheetName val="48_x005f_x0005__x005f_x0000_"/>
      <sheetName val="1차설계Ꮗԯ_x005f_x0000_"/>
      <sheetName val="1차설계逷≙_x005f_xdc00_≙"/>
      <sheetName val="Sikje_inĴ¾_x005f_x0000_"/>
      <sheetName val="eq_dat_x005f_x0000_"/>
      <sheetName val="3BL공동구_x005f_x0000__x005f_x0000_Ԁ"/>
      <sheetName val="ptdg"/>
      <sheetName val="SIL98"/>
      <sheetName val="위생䲀æ"/>
      <sheetName val="현장´"/>
      <sheetName val="홈용접표"/>
      <sheetName val="원가 (2)"/>
      <sheetName val="수정시산표"/>
      <sheetName val="18.궤도재료"/>
      <sheetName val="갑漅⿊"/>
      <sheetName val="단가(강재운_x0000__x0000_"/>
      <sheetName val="표지 (3_x0005_"/>
      <sheetName val="_x0000__x0008__x0000__x0005__x0000_"/>
      <sheetName val="_x0000__x0004__x0000__x0004__x0000_"/>
      <sheetName val="_x0000__x0003__x0000__x0004__x0000__x0000__x0000__x0000_"/>
      <sheetName val="내역 "/>
      <sheetName val="단가산출서(토공사)"/>
      <sheetName val="HVAC"/>
      <sheetName val="피벗테이블데이터분석"/>
      <sheetName val="[회다내역,X켊楳켎攳嶪剃嶮布쵌섌)"/>
      <sheetName val="가시설흙막이"/>
      <sheetName val="변경갑지"/>
      <sheetName val="증감(갑지)"/>
      <sheetName val="1차3회-개_x001a__x0003__x0004__x0005__x0005__x0004__x0006__x0002__x0002__x0004__x0003__x0009__x0007__x0005__x000b__x0003__x0006__x0008__x0006__x0005_"/>
      <sheetName val="1차3회-개_x001a__x0003__x0004__x0005__x0005__x0004__x0006__x0002__x0002__x0004__x0003_ _x0007__x0005__x000b__x0003__x0006__x0008__x0006__x0005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기본데이타입력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건_裪选"/>
      <sheetName val="건_䃪氼᠝"/>
      <sheetName val="3BL공동구__x0000__x0000_"/>
      <sheetName val="견적(._x0000__x0000_"/>
      <sheetName val="신축이음"/>
      <sheetName val="업무량"/>
      <sheetName val="2_대외ɡ_x0000_က"/>
      <sheetName val="2_대외ⱔⰀ"/>
      <sheetName val="보안등"/>
      <sheetName val="수⋜Ɇ녈"/>
      <sheetName val="간접비 총괄표"/>
      <sheetName val="내역서변⢳쨁"/>
      <sheetName val="내역서변⢳쉨쨁"/>
      <sheetName val="내역서변⢳쨁"/>
      <sheetName val="내역서변ꙭ _x0000_"/>
      <sheetName val="1차3회-개소별명세서-빨간색-인쇄용(2187_x0000__x0000_"/>
      <sheetName val="근생APT-신마감"/>
      <sheetName val="복지관_FIART"/>
      <sheetName val="근생APT-FIART"/>
      <sheetName val="근생-FIART"/>
      <sheetName val="PL Vua"/>
      <sheetName val="조선용암면"/>
      <sheetName val="보도내 "/>
      <sheetName val="장비명"/>
      <sheetName val="2.교_x0000__x0000__xdd08_̚벝"/>
      <sheetName val="인원계획-미화"/>
      <sheetName val="제작계획"/>
      <sheetName val="수량산출서"/>
      <sheetName val="Rect__10"/>
      <sheetName val="1-"/>
      <sheetName val="내"/>
      <sheetName val="부대표지츀_얈"/>
      <sheetName val="부대표지츀_篐"/>
      <sheetName val="토목내역서 (도급단가) (2)"/>
      <sheetName val="A1내역_총괄표"/>
      <sheetName val="1공구_건정토건_철槜〩"/>
      <sheetName val="외Å_x0000_"/>
      <sheetName val="외Å_x0000_退"/>
      <sheetName val="1공구_건정토건_철㑸4"/>
      <sheetName val="PMT"/>
      <sheetName val="_후다___"/>
      <sheetName val="ጊ후다내역.XLS_0_0ControlSheet3"/>
      <sheetName val="주공_갑지"/>
      <sheetName val="5_2_6~7공사요율"/>
      <sheetName val="04_12월건강보험(일용직)"/>
      <sheetName val="1_내역(청_하역장전등)"/>
      <sheetName val="보도내_䪾"/>
      <sheetName val="2_원가집계"/>
      <sheetName val="05_유류비자금청구(완)"/>
      <sheetName val="19_07월_세_계"/>
      <sheetName val="19_07항목별(시트복사금지100번쓰기)"/>
      <sheetName val="19_05월"/>
      <sheetName val="grid_(1)"/>
      <sheetName val="경율산정_XLS"/>
      <sheetName val="PAD_TR보호대기초"/>
      <sheetName val="보도내_"/>
      <sheetName val="정보매체A동"/>
      <sheetName val="1공구_건정토건_철_x0000__x0000_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조명율ၒ"/>
      <sheetName val="Assumptions"/>
      <sheetName val="부대공(집계)"/>
      <sheetName val="4ⶌ쌈"/>
      <sheetName val="4_x0000__x0000_Ԁ"/>
      <sheetName val="[후다내역.XLS]__H1775_c_ESTI96____2"/>
      <sheetName val="구조물타공濐̉"/>
      <sheetName val="청산공사"/>
      <sheetName val="용역비내역-진짜"/>
      <sheetName val="3차토목ꊆ"/>
      <sheetName val="편입조서"/>
      <sheetName val="식재_x0002_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공정확인서"/>
      <sheetName val="통장사본"/>
      <sheetName val="일위대가 "/>
      <sheetName val="_x0015__x0000_"/>
      <sheetName val="벽체면적당일위Á_x0000_"/>
      <sheetName val="9-1❬ǻ_xdbf8_ἐ"/>
      <sheetName val="escon"/>
      <sheetName val="NS"/>
      <sheetName val="NKC6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iepdia"/>
      <sheetName val="KTCK"/>
      <sheetName val="CTG"/>
      <sheetName val="TAIKHOAN"/>
      <sheetName val="Pipe"/>
      <sheetName val="TEMP"/>
      <sheetName val="_________x005f_x0000__x005f_x0000__x005f_x0000__2"/>
      <sheetName val="NOM³_x005f_x0000_Ԁ"/>
      <sheetName val="NOMֳ_x005f_x0000_缀"/>
      <sheetName val="CԀ_x005f_x0000_缀"/>
      <sheetName val="배수喘_x005f_x001a_"/>
      <sheetName val="인부신상_x005f_x0000__x005f_x0000_"/>
      <sheetName val="견적颙⿬_x005f_x0005_"/>
      <sheetName val="견적颙⿶_x005f_x0005_"/>
      <sheetName val="견적_x005f_x0005__x005f_x0000_"/>
      <sheetName val="견적颙』_x005f_x0005_"/>
      <sheetName val="흄관기_x005f_x0000_"/>
      <sheetName val="_____x005f_x0000__x005f_x0000__x005f_x0005__x00_2"/>
      <sheetName val="외주대비x_x005f_x0000_Ԁ_x005f_x0000_"/>
      <sheetName val="구조ఀ덀_x005f_x0000_"/>
      <sheetName val="말고개터널조명전¬_x0000_Ԁ"/>
      <sheetName val="BH-1 (2)"/>
      <sheetName val="건축2"/>
      <sheetName val="[후다내역.XLS]__H1775_c_ESTI96____3"/>
      <sheetName val="[후다내역.XLS]__H1775_c_ESTI96____4"/>
      <sheetName val="Cable임피던스"/>
      <sheetName val="건축일"/>
      <sheetName val="일위수량"/>
      <sheetName val="일위대가목׃"/>
      <sheetName val="시설_x0000__x0000__x0005_"/>
      <sheetName val="외주대비-က辏_xda68__x0000_Ԁ耙"/>
      <sheetName val="대ꮸ"/>
      <sheetName val="ARCH"/>
      <sheetName val="가설재손료"/>
      <sheetName val="C.MECHANICAL"/>
      <sheetName val="견적대비"/>
      <sheetName val="NX01"/>
      <sheetName val="Du thau"/>
      <sheetName val="1.관로"/>
      <sheetName val="입찰품_x0005__x0000_"/>
      <sheetName val="입찰품誀걜"/>
      <sheetName val="입찰품紴"/>
      <sheetName val="Sikje_in_x005f_x0005__x005f_x0000_"/>
      <sheetName val="TỔNG HỢP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3. CNT"/>
      <sheetName val="unit price list(M)"/>
      <sheetName val="General2"/>
      <sheetName val="Breakdown (B)"/>
      <sheetName val="thông tin"/>
      <sheetName val="Names"/>
      <sheetName val="barchart"/>
      <sheetName val="Matls"/>
      <sheetName val="Labor"/>
      <sheetName val="직공_x0000_"/>
      <sheetName val="인부신상ĺ"/>
      <sheetName val="내역서_x0000__x0000_Ԁ_x0000_"/>
      <sheetName val="BREAKDOW"/>
      <sheetName val="BREAKDOW頀ᵛ瀞囏_x001c_"/>
      <sheetName val="PPS2"/>
      <sheetName val="식재鱸þ"/>
      <sheetName val="식재雨ē"/>
      <sheetName val="수지"/>
      <sheetName val="5-8공구"/>
      <sheetName val="토목집계(1)"/>
      <sheetName val="CTEၒ_x0000__x0000__x0000__x0000_"/>
      <sheetName val="내역서(부대공사)"/>
      <sheetName val="간지1"/>
      <sheetName val="1.사유서"/>
      <sheetName val="간지2"/>
      <sheetName val="간지3"/>
      <sheetName val="부재별집계표"/>
      <sheetName val="도면"/>
      <sheetName val="교각토ꙭ"/>
      <sheetName val="외Å"/>
      <sheetName val="견적내역서"/>
      <sheetName val="실행단가철(ems코드적용)"/>
      <sheetName val="간접경_x0000_薔"/>
      <sheetName val="전도금청구서"/>
      <sheetName val="2월"/>
      <sheetName val="산출내력"/>
      <sheetName val="4.수량산출서"/>
      <sheetName val="단가多〒_x0005_"/>
      <sheetName val="외주정비"/>
      <sheetName val="전문품의"/>
      <sheetName val="const."/>
      <sheetName val="특기시방서"/>
      <sheetName val="인력소운반"/>
      <sheetName val="흥양2교토_x0000_h曘ʹ"/>
      <sheetName val="흥양2교토_x0000__x0000__x0005__x0000_"/>
      <sheetName val="인부노임"/>
      <sheetName val="안양동교 1안"/>
      <sheetName val="2. 주요공지（主要公告）"/>
      <sheetName val="건축(을)"/>
      <sheetName val="자동제_x0000_"/>
      <sheetName val="만봉용지매수비(총괄)"/>
      <sheetName val="도급표지É_x0000__x0000__x0001_Ԁ"/>
      <sheetName val="단가(기자재)"/>
      <sheetName val="공사추진현황"/>
      <sheetName val="자재기성 신청서.xlsx"/>
      <sheetName val="SP-¬_x0000_"/>
      <sheetName val="GRD_x0000__x0000_"/>
      <sheetName val="품À_x0000_"/>
      <sheetName val="A 견적"/>
      <sheetName val="2월분"/>
      <sheetName val="4.예산내역서"/>
      <sheetName val="개략"/>
      <sheetName val="표준공사비-조명제외x10%up"/>
      <sheetName val="관공일위대가"/>
      <sheetName val="산출(토공‥"/>
      <sheetName val="양수장내역"/>
      <sheetName val="SP-ኬ_x0002_"/>
      <sheetName val="SP-咬⶘"/>
      <sheetName val="흥양2교토"/>
      <sheetName val="도급표지É"/>
      <sheetName val="입찰내역 발주처 양식"/>
      <sheetName val="수배전(갑)"/>
      <sheetName val="세목전체"/>
      <sheetName val="eq_da_x0000__x0000_"/>
      <sheetName val="말고개터널조명전@_x0000_Ԁ"/>
      <sheetName val="말고개터널조명전㵀"/>
      <sheetName val="말고개터널조명전㵀렀"/>
      <sheetName val="보도내역_x0000__x0000_Ԁ_x0000_က"/>
      <sheetName val="양식3"/>
      <sheetName val="0_0Control렌㟳䠓䒆_x0013__x0000_"/>
      <sheetName val="0_0Control뀌欨砓﹮_x0012__x0000_"/>
      <sheetName val="0_0Control㠌ᅝ逜㓿_x001c__x0000_"/>
      <sheetName val="0_0Control㠌ᅝ퀜㔋_x001c__x0000_"/>
      <sheetName val="J형측구단위수량"/>
      <sheetName val="영업점별목표산출"/>
      <sheetName val="손익분기점 데이터"/>
      <sheetName val="매각대상자산 청산가치"/>
      <sheetName val="적용환율"/>
      <sheetName val="PRECAST lightconc-II"/>
      <sheetName val="RAB AR&amp;STR"/>
      <sheetName val="48_x005f_x0005_"/>
      <sheetName val="_후다_x005f_x0001_ _x005f_x0010__x005f_x0000__x0003"/>
      <sheetName val="tifico"/>
      <sheetName val="07_Themal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6MONTHS"/>
      <sheetName val="Budget Code"/>
      <sheetName val="Phu cap"/>
      <sheetName val="PTDM"/>
      <sheetName val="dropdown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MAIN GATE HOUSE"/>
      <sheetName val="2000년 임금추정"/>
      <sheetName val="데이터"/>
      <sheetName val="NOM³?Ԁ"/>
      <sheetName val="NOMֳ?缀"/>
      <sheetName val="견적_x0005_?"/>
      <sheetName val="수량산출서??_x0005_"/>
      <sheetName val="수량산출서_x0010_?"/>
      <sheetName val="흄관기?"/>
      <sheetName val="부대표지??_x0005_?腰"/>
      <sheetName val="외주대비x?Ԁ?"/>
      <sheetName val="인부신상??"/>
      <sheetName val="부대표지??_x0005_?䥀"/>
      <sheetName val="부대표지??_x0005_?⽠"/>
      <sheetName val="일  위  대  가 _x0000__x0000__x0005__x0000_ư"/>
      <sheetName val="일  위  대  가 _x0000__x0000__x0005__x0000_፠"/>
      <sheetName val="일  위  대  가 _x0000__x0000__x0005__x0000__xded0_"/>
      <sheetName val="일  위  대  가 _x0000__x0000__x0005__x0000_팠"/>
      <sheetName val="일  위  대  가 _x0000__x0000__x0005__x0000_⡰"/>
      <sheetName val="일  위  대  가 _x0000__x0000__x0005__x0000_㜰"/>
      <sheetName val="일  위  대  가 _x0000__x0000__x0005__x0000_븰"/>
      <sheetName val="FAB4생산"/>
      <sheetName val="우,숤수"/>
      <sheetName val="자재가격"/>
      <sheetName val="폐기물"/>
      <sheetName val="기본"/>
      <sheetName val="4_내진_x0005__x0000_"/>
      <sheetName val="Parameters"/>
      <sheetName val="02_EqptCost"/>
      <sheetName val="生产量"/>
      <sheetName val="计划原单位"/>
      <sheetName val="명부"/>
      <sheetName val="배부전원가표"/>
      <sheetName val="전년대비"/>
      <sheetName val="판매목표"/>
      <sheetName val="공사내용"/>
      <sheetName val="머릿글,로고양식"/>
      <sheetName val="현장별미수"/>
      <sheetName val="1공구_건정토건_䘂꫼"/>
      <sheetName val="1공구_건정토건__x0000__x0000__x0000_"/>
      <sheetName val="금융비×"/>
      <sheetName val="1공구_건정토건_철槜〽"/>
      <sheetName val=" 견적Ⴗ"/>
      <sheetName val="주차"/>
      <sheetName val="사용현황"/>
      <sheetName val="내역서변_x0000__x0000_鷐"/>
      <sheetName val="환산표"/>
      <sheetName val="Bab泅啢堀㭔_"/>
      <sheetName val="장비종합부표"/>
      <sheetName val="집계표_식재"/>
      <sheetName val="부표"/>
      <sheetName val="시멘ౘ潭ힶ"/>
      <sheetName val="출입구총집계"/>
      <sheetName val="1Month+Sheet2!"/>
      <sheetName val="T13(P68~72,78)"/>
      <sheetName val="BOX-1510"/>
      <sheetName val="01__DATA2"/>
      <sheetName val="샌딩_에폭시_도장3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COPE_OF_WORK2"/>
      <sheetName val="대3류_2"/>
      <sheetName val="외주대비_ᨀ晙ԯ3"/>
      <sheetName val="3_단가산출서2"/>
      <sheetName val="4_단가산출기초2"/>
      <sheetName val="H__MECHANICAL2"/>
      <sheetName val="J__FIRE_FIGHTING2"/>
      <sheetName val="Sàn_T12"/>
      <sheetName val="Lỗ_thông_gió2"/>
      <sheetName val="Thống_kê2"/>
      <sheetName val="Tai_khoan2"/>
      <sheetName val="Bang_gia_2011_10_121"/>
      <sheetName val="중기사용료_(2)2"/>
      <sheetName val="投标材料清单_1"/>
      <sheetName val="ጊ후다내역_XLS]0_0ControlSheet31"/>
      <sheetName val="Dầm_11"/>
      <sheetName val="Unit_Rate(non_print)1"/>
      <sheetName val="Cọc_nhồi1"/>
      <sheetName val="5_6_NTKL_ĐHKK_1"/>
      <sheetName val="5_12_NTKL_PCCC1"/>
      <sheetName val="5_NKTC1"/>
      <sheetName val="4_BBNT-LĐ1"/>
      <sheetName val="외주대비_-석축???_x1"/>
      <sheetName val="D_&amp;_W_sizes1"/>
      <sheetName val="Goc_CC1"/>
      <sheetName val="Sàn_tầng_01_(_old_)1"/>
      <sheetName val="Gia_thanh_chuoi_su1"/>
      <sheetName val="Tiep_dia1"/>
      <sheetName val="Don_gia_vung_III-Can_Tho1"/>
      <sheetName val="TH_MEP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운동장_(2)1"/>
      <sheetName val="외주대비_-석É1"/>
      <sheetName val="IMF_Code1"/>
      <sheetName val="Elec_LG"/>
      <sheetName val="ESTI_"/>
      <sheetName val="1_Requisition(E)"/>
      <sheetName val="dtct_cong"/>
      <sheetName val="NHÀ_NHẬP_LIỆU"/>
      <sheetName val="MÓNG_SILO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Doi_so"/>
      <sheetName val="TL_rieng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물가변동_총괄서3"/>
      <sheetName val="7_1유효폭3"/>
      <sheetName val="허용전류-IEC_DATA3"/>
      <sheetName val="본선_토공_분배표3"/>
      <sheetName val="을_22"/>
      <sheetName val="을_12"/>
      <sheetName val="토공_갑지2"/>
      <sheetName val="각사별공사비분개_2"/>
      <sheetName val="해외_연수비용_계산-삭제2"/>
      <sheetName val="해외_기술훈련비_(합계)2"/>
      <sheetName val="Pier_32"/>
      <sheetName val="BOX(1_5X1_5)1"/>
      <sheetName val="TYPE_A1"/>
      <sheetName val="장비투입_(2)1"/>
      <sheetName val="C_&amp;_G_RHS1"/>
      <sheetName val="5_3_단면가정1"/>
      <sheetName val="ITB_COST1"/>
      <sheetName val="CATCH_BASIN1"/>
      <sheetName val="Man_Hole1"/>
      <sheetName val="WEIGHT_LIST"/>
      <sheetName val="산#2-1_(2)"/>
      <sheetName val="설산1_나"/>
      <sheetName val="1_토공"/>
      <sheetName val="Process_Piping1"/>
      <sheetName val="plan&amp;section_of_foundation"/>
      <sheetName val="design_criteria"/>
      <sheetName val="자재_집계표"/>
      <sheetName val="Raw_Data"/>
      <sheetName val="PHC파일_천공_및_항타"/>
      <sheetName val="부대표지_"/>
      <sheetName val="2.교"/>
      <sheetName val="파일의이용"/>
      <sheetName val="코드정의서"/>
      <sheetName val="대莈"/>
      <sheetName val="대耨"/>
      <sheetName val="도급표지__x0003__x0000_鲠͕糑"/>
      <sheetName val="공통ꊐ͉"/>
      <sheetName val="철근_x0000_"/>
      <sheetName val="1공구산晭Ó뇠ᬵ"/>
      <sheetName val="1공구산옘蔘:"/>
      <sheetName val="1공구산느㉐_x0000__x0000_"/>
      <sheetName val="간접경_x0002__x0000_"/>
      <sheetName val="간접경尠ヮ"/>
      <sheetName val="간접경Ơワ"/>
      <sheetName val="간접경쾨㧘"/>
      <sheetName val="간접경푨㧘"/>
      <sheetName val="간접경ロ"/>
      <sheetName val="간접경쿐⾐"/>
      <sheetName val="공사투입계획(변경결의)19.9"/>
      <sheetName val="노무비 월별지급현황19.9"/>
      <sheetName val="갑지(외주기성)19.9"/>
      <sheetName val="간접경_x0000_發"/>
      <sheetName val="간접경̆"/>
      <sheetName val="간접경_x0000_ㇶ"/>
      <sheetName val="할빙수"/>
      <sheetName val="1차3회-개소별명세서-빨_x0000__x0000__x0005__x0000_䢀ඌȜ_x0000__x0000__x0000__x0001__x0000_ㅰ"/>
      <sheetName val="1차3회-개소별명세서-빨_x0000__x0000__x0005__x0000_腠ਫ਼Ȝ_x0000__x0000__x0000__x0001__x0000_ㅰ"/>
      <sheetName val="1공구_건정토건__x0000__x0000_Ԁ"/>
      <sheetName val="견적의뢰"/>
      <sheetName val="단위세대물량"/>
      <sheetName val="계약"/>
      <sheetName val="일  위  대  가 "/>
      <sheetName val="DFA"/>
      <sheetName val="T.KE CP1"/>
      <sheetName val="단가(동_x0000__x0000__x0005_"/>
      <sheetName val="단가(동_x0005__x0000_"/>
      <sheetName val="민감도"/>
      <sheetName val="산출서"/>
      <sheetName val="시멘혷?"/>
      <sheetName val="시멘혾?"/>
      <sheetName val="1차설계변경瀀?"/>
      <sheetName val="부대표지__x0000__x0000_Ԁ_x0000_"/>
      <sheetName val="5_단가대비표"/>
      <sheetName val="수량산출서 (2)"/>
      <sheetName val="차량별점검"/>
      <sheetName val="Bang_TH1"/>
      <sheetName val="외주대비_-석축_x005f_x0000__x005f_x0000__x005f_x0000__x"/>
      <sheetName val="주공_갑지1"/>
      <sheetName val="5_2_6~7공사요율1"/>
      <sheetName val="04_12월건강보험(일용직)1"/>
      <sheetName val="1_내역(청_하역장전등)1"/>
      <sheetName val="2_원가집계1"/>
      <sheetName val="C_MECHANICAL"/>
      <sheetName val="Measure_1306"/>
      <sheetName val="DM_ChiPhi"/>
      <sheetName val="Basic_Wage"/>
      <sheetName val="Menber_List"/>
      <sheetName val="05_유류비자금청구(완)1"/>
      <sheetName val="19_07월_세_계1"/>
      <sheetName val="19_07항목별(시트복사금지100번쓰기)1"/>
      <sheetName val="19_05월1"/>
      <sheetName val="grid_(1)1"/>
      <sheetName val="경율산정_XLS1"/>
      <sheetName val="PAD_TR보호대기초1"/>
      <sheetName val="보도내_1"/>
      <sheetName val="PL_Vua"/>
      <sheetName val="Du_thau"/>
      <sheetName val="1_관로"/>
      <sheetName val="입찰품"/>
      <sheetName val="TỔNG_HỢP"/>
      <sheetName val="ጊ후다내역_XLS_0_0ControlSheet31"/>
      <sheetName val="외주대비_-석축____x1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PRECAST_lightconc-II"/>
      <sheetName val="3__CNT"/>
      <sheetName val="unit_price_list(M)"/>
      <sheetName val="Breakdown_(B)"/>
      <sheetName val="RAB_AR&amp;STR"/>
      <sheetName val="thông_tin"/>
      <sheetName val="_후다_x005f_x0001___x005f_x0010__x005f_x0000__x0003"/>
      <sheetName val="Nhan_cong"/>
      <sheetName val="Thiet_bi"/>
      <sheetName val="Vat_tu"/>
      <sheetName val="May_TC"/>
      <sheetName val="Bang_KL"/>
      <sheetName val="TH_Kinh_phi"/>
      <sheetName val="cataloge_moi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내역(최종본4_5)10"/>
      <sheetName val="1_수인터널10"/>
      <sheetName val="설_계10"/>
      <sheetName val="입출재고현황_(2)9"/>
      <sheetName val="6PILE__(돌출)10"/>
      <sheetName val="2_대외공문10"/>
      <sheetName val="AS포장복구_10"/>
      <sheetName val="0_0ControlSheet10"/>
      <sheetName val="0_1keyAssumption10"/>
      <sheetName val="4_내진설계9"/>
      <sheetName val="Sheet1_(2)9"/>
      <sheetName val="1_취수장9"/>
      <sheetName val="BSD_(2)9"/>
      <sheetName val="4_경비_5_영업외수지7"/>
      <sheetName val="_견적서7"/>
      <sheetName val="1__설계조건_2_단면가정_3__하중계산9"/>
      <sheetName val="DATA_입력란9"/>
      <sheetName val="실행내역서_9"/>
      <sheetName val="장비당단가_(1)8"/>
      <sheetName val="Sheet2_(2)8"/>
      <sheetName val="96보완계획7_129"/>
      <sheetName val="전차선로_물량표9"/>
      <sheetName val="부대입찰_내역서9"/>
      <sheetName val="3BL공동구_수량9"/>
      <sheetName val="제잡비_xls9"/>
      <sheetName val="인건비_9"/>
      <sheetName val="_총괄표9"/>
      <sheetName val="2_고용보험료산출근거9"/>
      <sheetName val="토공(우물통,기타)_9"/>
      <sheetName val="현장관리비_산출내역9"/>
      <sheetName val="현장별계약현황('98_10_31)9"/>
      <sheetName val="97년_추정9"/>
      <sheetName val="Eq__Mobilization9"/>
      <sheetName val="원가계산_(2)9"/>
      <sheetName val="1_설계조건9"/>
      <sheetName val="광통신_견적내역서17"/>
      <sheetName val="할증_7"/>
      <sheetName val="노원열병합__건축공사기성내역서9"/>
      <sheetName val="unit_47"/>
      <sheetName val="플랜트_설치9"/>
      <sheetName val="1_설계기준8"/>
      <sheetName val="콤보박스와_리스트박스의_연결9"/>
      <sheetName val="별표_8"/>
      <sheetName val="수_량_명_세_서_-_18"/>
      <sheetName val="2_건축8"/>
      <sheetName val="공정표_8"/>
      <sheetName val="설내역서_8"/>
      <sheetName val="프라임_강변역(4,236)7"/>
      <sheetName val="내___역7"/>
      <sheetName val="집_계_표7"/>
      <sheetName val="8_PILE__(돌출)8"/>
      <sheetName val="2000년_공정표7"/>
      <sheetName val="5_2코핑7"/>
      <sheetName val="배수공_시멘트_및_골재량_산출7"/>
      <sheetName val="7_PILE__(돌출)7"/>
      <sheetName val="P_M_별7"/>
      <sheetName val="CIP_공사8"/>
      <sheetName val="표지_(2)9"/>
      <sheetName val="수량산출서_갑지7"/>
      <sheetName val="DATA_입력부7"/>
      <sheetName val="표지_(3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6__안전관리비16"/>
      <sheetName val="HRSG_SMALL072209"/>
      <sheetName val="교각토공__2_9"/>
      <sheetName val="3_공통공사대비9"/>
      <sheetName val="8_현장관리비8"/>
      <sheetName val="7_안전관리비8"/>
      <sheetName val="하도내역_(철콘)8"/>
      <sheetName val="조건표_(2)8"/>
      <sheetName val="목차_8"/>
      <sheetName val="7__현장관리비_8"/>
      <sheetName val="노무비_근거8"/>
      <sheetName val="임율_Data8"/>
      <sheetName val="2차전체변경예정_(2)8"/>
      <sheetName val="단면_(2)8"/>
      <sheetName val="토공유동표(전체_당초)8"/>
      <sheetName val="구조______7"/>
      <sheetName val="b_balju_(2)8"/>
      <sheetName val="노무비_7"/>
      <sheetName val="화재_탐지_설비7"/>
      <sheetName val="Customer_Databas7"/>
      <sheetName val="4_LINE7"/>
      <sheetName val="7_th7"/>
      <sheetName val="_갑지7"/>
      <sheetName val="4_일위대가집계7"/>
      <sheetName val="내역서_제출7"/>
      <sheetName val="A_LINE7"/>
      <sheetName val="5__현장관리비(new)_7"/>
      <sheetName val="방배동내역_(총괄)7"/>
      <sheetName val="간_지17"/>
      <sheetName val="5__현장관리비_new__7"/>
      <sheetName val="Temporary_Mooring7"/>
      <sheetName val="중기조종사_단위단가8"/>
      <sheetName val="총_원가계산7"/>
      <sheetName val="2_교량(신설)7"/>
      <sheetName val="EQUIP_LIST7"/>
      <sheetName val="일위대가_(PM)6"/>
      <sheetName val="2000_057"/>
      <sheetName val="원내역서_그대로6"/>
      <sheetName val="1_3_1절점좌표7"/>
      <sheetName val="1_1설계기준7"/>
      <sheetName val="1_본부별7"/>
      <sheetName val="기초입력_DATA7"/>
      <sheetName val="재활용_악취_먼지DUCT산출7"/>
      <sheetName val="남양시작동자105노65기1_3화1_26"/>
      <sheetName val="관음목장(제출용)자105인97_56"/>
      <sheetName val="전체내역_(2)6"/>
      <sheetName val="Hyundai_Unit_cost_xls6"/>
      <sheetName val="제출내역_(2)7"/>
      <sheetName val="TABLE_DB6"/>
      <sheetName val="쌍용_data_base6"/>
      <sheetName val="969910(_R)6"/>
      <sheetName val="1062-X방향_6"/>
      <sheetName val="5_정산서7"/>
      <sheetName val="PROJECT_BRIEF6"/>
      <sheetName val="4_장비손료7"/>
      <sheetName val="단가_6"/>
      <sheetName val="108_수선비6"/>
      <sheetName val="①idea_pipeline6"/>
      <sheetName val="IMP_통일양식6"/>
      <sheetName val="LYS_통일양식6"/>
      <sheetName val="Xunit_(단위환산)6"/>
      <sheetName val="유통기한_프로그램6"/>
      <sheetName val="단양_00_아파트-세부내역7"/>
      <sheetName val="2_2_오피스텔(12~32F)7"/>
      <sheetName val="일위대가_집계표7"/>
      <sheetName val="6__안전관리비17"/>
      <sheetName val="자__재7"/>
      <sheetName val="개인별_순위표7"/>
      <sheetName val="CM_17"/>
      <sheetName val="기술부_VENDOR_LIST7"/>
      <sheetName val="단계별내역_(2)7"/>
      <sheetName val="2_2_띠장의_설계7"/>
      <sheetName val="경비_(1)6"/>
      <sheetName val="2F_회의실견적(5_14_일대)6"/>
      <sheetName val="VENDOR_LIST6"/>
      <sheetName val="설계기준_및_하중계산6"/>
      <sheetName val="5호광장_(만점)7"/>
      <sheetName val="인천국제_(만점)_(2)7"/>
      <sheetName val="전선_및_전선관6"/>
      <sheetName val="Sight_n_M_H6"/>
      <sheetName val="매출요약(월별)_-년간6"/>
      <sheetName val="Piping_Design_Data6"/>
      <sheetName val="4_&amp;_10-inch,_CO2_Combo_&amp;_Sweep6"/>
      <sheetName val="1_䷨수장6"/>
      <sheetName val="4_뀴진설Ⳅ6"/>
      <sheetName val="전䰨선로_물량표6"/>
      <sheetName val="㶀대입찰_내역서6"/>
      <sheetName val="수목데이타_6"/>
      <sheetName val="내역서_(2)6"/>
      <sheetName val="총괄집계_6"/>
      <sheetName val="kimre_scrubber6"/>
      <sheetName val="strut_type6"/>
      <sheetName val="한성교회_신축공사(050713)_CheckList6"/>
      <sheetName val="FRP_PIPING_일위대가6"/>
      <sheetName val="9_1지하2층하부보7"/>
      <sheetName val="4_일위대가7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4_2_1_마루높이_검토6"/>
      <sheetName val="BOX_본체6"/>
      <sheetName val="MP_MOB6"/>
      <sheetName val="명일작업계획_(3)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세골재__T2_변경_현황6"/>
      <sheetName val="전화공사_공량_및_집계표6"/>
      <sheetName val="참조_(2)6"/>
      <sheetName val="6__직접경비6"/>
      <sheetName val="대가_(보완)6"/>
      <sheetName val="3_자재비(총괄)6"/>
      <sheetName val="제조_경영6"/>
      <sheetName val="4_전기6"/>
      <sheetName val="노_무_비6"/>
      <sheetName val="미납품_현황6"/>
      <sheetName val="신설개소별_총집계표(동해-배전)6"/>
      <sheetName val="용선_C_L6"/>
      <sheetName val="전_체6"/>
      <sheetName val="STEEL_BOX_단면설계(SEC_8)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함열량_db5"/>
      <sheetName val="10_경제성분석5"/>
      <sheetName val="단가_및_재료비6"/>
      <sheetName val="기계_도급내역서5"/>
      <sheetName val="-15_05"/>
      <sheetName val="6_이토처리시간6"/>
      <sheetName val="울진항공등화_내역서6"/>
      <sheetName val="영흥TL(UP,DOWN)_6"/>
      <sheetName val="일_위_대_가_표6"/>
      <sheetName val="고객사_관리_코드6"/>
      <sheetName val="2_1외주6"/>
      <sheetName val="2_3노무6"/>
      <sheetName val="2_4자재6"/>
      <sheetName val="2_2장비6"/>
      <sheetName val="2_5경비6"/>
      <sheetName val="2_6수목대6"/>
      <sheetName val="3련_BOX6"/>
      <sheetName val="중기쥰종사_단위단가6"/>
      <sheetName val="1차_내역서6"/>
      <sheetName val="PTVT_(MAU)6"/>
      <sheetName val="사__업__비__수__지__예__산__서5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Tong_hop3"/>
      <sheetName val="NS_Lán_trại3"/>
      <sheetName val="Check_cong_no_NC3"/>
      <sheetName val="Div26_-_Elect5"/>
      <sheetName val="Fr_Revit5"/>
      <sheetName val="NSA_Summary5"/>
      <sheetName val="DonGia_chetao5"/>
      <sheetName val="DonGia_VatTuLK5"/>
      <sheetName val="모선자재_집계표5"/>
      <sheetName val="재료의_할증5"/>
      <sheetName val="내역서_5"/>
      <sheetName val="공내역_및_견적조건5"/>
      <sheetName val="2_15"/>
      <sheetName val="Bảng_mã_VT5"/>
      <sheetName val="Khoi_luong5"/>
      <sheetName val="청_구4"/>
      <sheetName val="7_전산해석결과4"/>
      <sheetName val="4_하중4"/>
      <sheetName val="표__지5"/>
      <sheetName val="D1_2_COF모듈자재_입출재고_(B급)5"/>
      <sheetName val="기존단가_(2)4"/>
      <sheetName val="chi_tiet4"/>
      <sheetName val="PPC_Summary4"/>
      <sheetName val="Phan_lap_dat3"/>
      <sheetName val="Lắp_Ráp3"/>
      <sheetName val="97_사업추정(WEKI)3"/>
      <sheetName val="cong_thuc_tinh_chi_tiet5"/>
      <sheetName val="Gia_VLNCMTC3"/>
      <sheetName val="샌딩_에폭시_도장4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_IL-3_XLSY갑지7"/>
      <sheetName val="KET_CAU-_MJV23"/>
      <sheetName val="Ví_dụ3"/>
      <sheetName val="SCOPE_OF_WORK3"/>
      <sheetName val="대3류_3"/>
      <sheetName val="외주대비_ᨀ晙ԯ4"/>
      <sheetName val="3_단가산출서3"/>
      <sheetName val="4_단가산출기초3"/>
      <sheetName val="BEND_LOSS3"/>
      <sheetName val="신평리_권리자명부3"/>
      <sheetName val="_ｹ-ﾌﾞﾙ3"/>
      <sheetName val="01__DATA3"/>
      <sheetName val="H__MECHANICAL3"/>
      <sheetName val="J__FIRE_FIGHTING3"/>
      <sheetName val="토공_total3"/>
      <sheetName val="TRAY_헹거산출3"/>
      <sheetName val="Sàn_T13"/>
      <sheetName val="Lỗ_thông_gió3"/>
      <sheetName val="Thống_kê3"/>
      <sheetName val="Tai_khoan3"/>
      <sheetName val="Bang_gia_2011_10_122"/>
      <sheetName val="중기사용료_(2)3"/>
      <sheetName val="99_조정금액3"/>
      <sheetName val="投标材料清单_2"/>
      <sheetName val="ጊ후다내역_XLS]0_0ControlSheet32"/>
      <sheetName val="Dầm_12"/>
      <sheetName val="Unit_Rate(non_print)2"/>
      <sheetName val="Cọc_nhồi2"/>
      <sheetName val="Bang_TH2"/>
      <sheetName val="5_6_NTKL_ĐHKK_2"/>
      <sheetName val="5_12_NTKL_PCCC2"/>
      <sheetName val="Sàn_tầng_01_(_old_)2"/>
      <sheetName val="5_NKTC2"/>
      <sheetName val="4_BBNT-LĐ2"/>
      <sheetName val="D_&amp;_W_sizes2"/>
      <sheetName val="Goc_CC2"/>
      <sheetName val="Gia_thanh_chuoi_su2"/>
      <sheetName val="Tiep_dia2"/>
      <sheetName val="Don_gia_vung_III-Can_Tho2"/>
      <sheetName val="TH_MEP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운동장_(2)2"/>
      <sheetName val="외주대비_-석É2"/>
      <sheetName val="외주대비_-석축???_x2"/>
      <sheetName val="IMF_Code2"/>
      <sheetName val="외주대비_-석축_x005f_x0000__x005f_x0000__x005f_x0000__1"/>
      <sheetName val="Elec_LG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ESTI_1"/>
      <sheetName val="Doi_so1"/>
      <sheetName val="1_Requisition(E)1"/>
      <sheetName val="dtct_cong1"/>
      <sheetName val="TL_rieng1"/>
      <sheetName val="주공_갑지2"/>
      <sheetName val="5_2_6~7공사요율2"/>
      <sheetName val="04_12월건강보험(일용직)2"/>
      <sheetName val="1_내역(청_하역장전등)2"/>
      <sheetName val="2_원가집계2"/>
      <sheetName val="C_MECHANICAL1"/>
      <sheetName val="Measure_13061"/>
      <sheetName val="DM_ChiPhi1"/>
      <sheetName val="NHÀ_NHẬP_LIỆU1"/>
      <sheetName val="MÓNG_SILO1"/>
      <sheetName val="Basic_Wage1"/>
      <sheetName val="Menber_List1"/>
      <sheetName val="05_유류비자금청구(완)2"/>
      <sheetName val="19_07월_세_계2"/>
      <sheetName val="19_07항목별(시트복사금지100번쓰기)2"/>
      <sheetName val="19_05월2"/>
      <sheetName val="grid_(1)2"/>
      <sheetName val="경율산정_XLS2"/>
      <sheetName val="PAD_TR보호대기초2"/>
      <sheetName val="보도내_2"/>
      <sheetName val="PL_Vua1"/>
      <sheetName val="Du_thau1"/>
      <sheetName val="1_관로1"/>
      <sheetName val="TỔNG_HỢP1"/>
      <sheetName val="ጊ후다내역_XLS_0_0ControlSheet32"/>
      <sheetName val="외주대비_-석축____x2"/>
      <sheetName val="ጳ??Ⴔጳ??Lጴ??_ጵ??_ጶ??ఀጷ??_ጸ?2"/>
      <sheetName val="ጊ??Ⴔጱ??Lጲ??_ድ??nጳ??lጳ??eጴ1"/>
      <sheetName val="ጵ??Ⴔጶ??Lጷ??_ጸ??yጿ??uጿ??iጊ?1"/>
      <sheetName val="ጿ??Ⴔጿ??Lጊ??ېጱ??_ጲ??೵ድ??Ⴔጳ?1"/>
      <sheetName val="ጊ??Ⴔጊ??Lጱ??᳴ጲ??_ድ??ᰕጳ??װጳ1"/>
      <sheetName val="ጶ??Ⴔጷ??Lጸ??_ጿ??_ጿ??_ጊ??2"/>
      <sheetName val="ጿ??Ⴔጊ??Lጱ??Șጲ??ᩘድ??_ጳ??_ጳ?1"/>
      <sheetName val="ድ??Ⴔጳ??Lጳ??_ጴ??ഀጳ??nጳ??_1"/>
      <sheetName val="ጴ??Ⴔጵ??Lጶ??_ጷ??ഀጸ??nጿ??_1"/>
      <sheetName val="ጳ??Ⴔጴ??Lጵ??_ጶ??ᔼጷ??1ጸ??2ጿ?1"/>
      <sheetName val="ጸ??Ⴔጿ??Lጿ??_ጊ??_ጱ??ݴጲ??1"/>
      <sheetName val="ጴ??Ⴔጳ??Lጳ??iጴ??_ጵ??eጶ??e1"/>
      <sheetName val="ጵ??Ⴔጶ??Lጷ??ᝥጸ??Uጿ??Oጿ??_1"/>
      <sheetName val="ጳ??Ⴔጴ??Lጵ??֑ጶ??_ጷ??-ጸ??׭1"/>
      <sheetName val="ጲ??Ⴔድ??Lጳ??_ጳ??᪅ጴ??Șጳ??᧝ጳ1"/>
      <sheetName val="ጸ??Ⴔጿ??Lጿ??_ጊ??᪅ጊ??ႜጱ??1"/>
      <sheetName val="ጴ??Ⴔጵ??Lጶ??_ጷ??ᅸጸ??Ꮙጿ??°ጿ1"/>
      <sheetName val="ጶ??Ⴔጷ??Lጸ??_ጿ??(ጿ??ᅸጊ??)1"/>
      <sheetName val="ጳ??Ⴔጴ??Lጴ??_ፊ??(ጵ??ఀፋ??)1"/>
      <sheetName val="ጱ??Ⴔጲ??Lድ??ެጳ??_ጳ??(ጴ??1"/>
      <sheetName val="ጿ??Ⴔጿ??Lጊ??ᙔጱ??೵ጲ??_ድ??1"/>
      <sheetName val="ጱ??Ⴔጲ??Lድ??ಜጳ??(ጳ??_ጴ??1"/>
      <sheetName val="ጸ??Ⴔጿ??Lጿ??ݴጊ??෼ጱ??_ጲ??1"/>
      <sheetName val="ድ??Ⴔጳ??Lጳ??0ጴ??_ጳ??Iጳ??1"/>
      <sheetName val="ጸ??Ⴔጿ??Lጿ??iጊ??_ጱ??uጲ??r1"/>
      <sheetName val="PRECAST_lightconc-II1"/>
      <sheetName val="Rect__101"/>
      <sheetName val="3__CNT1"/>
      <sheetName val="unit_price_list(M)1"/>
      <sheetName val="Breakdown_(B)1"/>
      <sheetName val="RAB_AR&amp;STR1"/>
      <sheetName val="thông_tin1"/>
      <sheetName val="_후다_x005f_x0001___x005f_x0010__x005f_x0000__x0001"/>
      <sheetName val="Nhan_cong1"/>
      <sheetName val="Thiet_bi1"/>
      <sheetName val="Vat_tu1"/>
      <sheetName val="May_TC1"/>
      <sheetName val="Bang_KL1"/>
      <sheetName val="TH_Kinh_phi1"/>
      <sheetName val="cataloge_moi1"/>
      <sheetName val="PTdam"/>
      <sheetName val="Loose"/>
      <sheetName val="Tinhtoan"/>
      <sheetName val="교각傹"/>
      <sheetName val="지점별강우량"/>
      <sheetName val="VS P-Q"/>
      <sheetName val="CTEMCÇ_x0000_Ԁ"/>
      <sheetName val="code_intools"/>
      <sheetName val="code_magics"/>
      <sheetName val="CondPol"/>
      <sheetName val="MCC제원"/>
      <sheetName val="CIP_x0000__x0000_Ā"/>
      <sheetName val="02자재"/>
      <sheetName val="220_(2)3"/>
      <sheetName val="토__공3"/>
      <sheetName val="태화42_3"/>
      <sheetName val="3_관로전환기3"/>
      <sheetName val="외주현황_wq13"/>
      <sheetName val="_3"/>
      <sheetName val="1차3회-개 "/>
      <sheetName val="K2_site_Total_내역서3"/>
      <sheetName val="F_월별기성수금현황_3"/>
      <sheetName val="내역서1999_8최종3"/>
      <sheetName val="3_전기산출기초3"/>
      <sheetName val="D_B3"/>
      <sheetName val="1_1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금회_청구사항(기계)3"/>
      <sheetName val="기성갑지_(소방)3"/>
      <sheetName val="금회_청구사항(소방)3"/>
      <sheetName val="1_청구서3"/>
      <sheetName val="2_내역서3"/>
      <sheetName val="동강_배관3"/>
      <sheetName val="WCR_외주3"/>
      <sheetName val="ANILINE_-_OPTION3"/>
      <sheetName val="MDI_-_OPTION3"/>
      <sheetName val="06_일위대가목록3"/>
      <sheetName val="총괄표_3"/>
      <sheetName val="계약대비내역서_(부경)3"/>
      <sheetName val="집행대비내역서_(부경)3"/>
      <sheetName val="계약그라우팅_포장3"/>
      <sheetName val="계약사무실조경_3"/>
      <sheetName val="횡배수관_토공량_산출3"/>
      <sheetName val="1차3회-개_"/>
      <sheetName val="내역_"/>
      <sheetName val="3_1_6_전산처리결과2"/>
      <sheetName val="도시정비_2"/>
      <sheetName val="1차설계변경瀀"/>
      <sheetName val="부대표지츀_"/>
      <sheetName val="표지_¬"/>
      <sheetName val="2_입력sheet"/>
      <sheetName val="원가_(2)"/>
      <sheetName val="내역서변ꙭ_"/>
      <sheetName val="BREAKDOW頀ᵛ瀞囏攀"/>
      <sheetName val="표지_(3"/>
      <sheetName val="18_궤도재료"/>
      <sheetName val="간접비_총괄표"/>
      <sheetName val="7.PILE  ꆭᶩ萀ᘲ"/>
      <sheetName val="시멘혷"/>
      <sheetName val="시멘혾"/>
      <sheetName val="9-1❬ǻἐ"/>
      <sheetName val="BH-1_(2)"/>
      <sheetName val="토목내역서_(도급단가)_(2)"/>
      <sheetName val="중"/>
      <sheetName val="2_대외栀⥘턀"/>
      <sheetName val="2_대외⢚❗턀"/>
      <sheetName val="2_대외゚/"/>
      <sheetName val="하도급내역"/>
      <sheetName val="말고개터널조명전압_x0000__x0000_"/>
      <sheetName val="9-1俔ȭ胠෣"/>
      <sheetName val="9-1❬w镘Ώ"/>
      <sheetName val="구분표"/>
      <sheetName val="제원입력"/>
      <sheetName val="ELEC"/>
      <sheetName val="11월가격"/>
      <sheetName val="Land Dev't. Ph-1"/>
      <sheetName val="CHITIET VL-NC-TT1p"/>
      <sheetName val="발주수량표"/>
      <sheetName val="단가_x0000__x0000__x0005_"/>
      <sheetName val="삼홍테크"/>
      <sheetName val="proj"/>
      <sheetName val="Buy vs. Lease Car"/>
      <sheetName val="Cash2"/>
      <sheetName val="Z"/>
      <sheetName val="5. MATERIAL LIST"/>
      <sheetName val="lam-moi"/>
      <sheetName val="thao-go"/>
      <sheetName val="TH XL"/>
      <sheetName val="t-h HA THE"/>
      <sheetName val="Sum ELE  CAP S1-4  "/>
      <sheetName val="Ton Kho"/>
      <sheetName val="Đầu tư"/>
      <sheetName val="변수표"/>
      <sheetName val="지역별"/>
      <sheetName val="49"/>
      <sheetName val="협조전"/>
      <sheetName val="공통가_x0000_쫨_x0000_"/>
      <sheetName val="말고개터널조명전¬"/>
      <sheetName val="시설_x0005__x0000_"/>
      <sheetName val="부관맨홀조서"/>
      <sheetName val="***********************00"/>
      <sheetName val="시멘_xd800_㜷頀"/>
      <sheetName val="1공구_건정토건_토공11"/>
      <sheetName val="1공구_건정토건_철콘11"/>
      <sheetName val="도급표지_11"/>
      <sheetName val="도급표지__(4)11"/>
      <sheetName val="부대표지_(4)11"/>
      <sheetName val="도급표지__(3)11"/>
      <sheetName val="부대표지_(3)11"/>
      <sheetName val="도급표지__(2)11"/>
      <sheetName val="부대표지_(2)11"/>
      <sheetName val="토__목11"/>
      <sheetName val="조__경11"/>
      <sheetName val="전_기11"/>
      <sheetName val="건__축11"/>
      <sheetName val="보도내역_(3)11"/>
      <sheetName val="준검_내역서11"/>
      <sheetName val="2_대외공문11"/>
      <sheetName val="1_수인터널11"/>
      <sheetName val="설_계11"/>
      <sheetName val="0_0ControlSheet11"/>
      <sheetName val="0_1keyAssumption11"/>
      <sheetName val="6PILE__(돌출)11"/>
      <sheetName val="AS포장복구_11"/>
      <sheetName val="Sheet1_(2)10"/>
      <sheetName val="내역(최종본4_5)11"/>
      <sheetName val="입출재고현황_(2)10"/>
      <sheetName val="BSD_(2)10"/>
      <sheetName val="제잡비_xls10"/>
      <sheetName val="실행내역서_10"/>
      <sheetName val="1_설계조건10"/>
      <sheetName val="전차선로_물량표10"/>
      <sheetName val="현장별계약현황('98_10_31)10"/>
      <sheetName val="96보완계획7_1210"/>
      <sheetName val="4_내진설계10"/>
      <sheetName val="_총괄표10"/>
      <sheetName val="1__설계조건_2_단면가정_3__하중계산10"/>
      <sheetName val="DATA_입력란10"/>
      <sheetName val="2_고용보험료산출근거10"/>
      <sheetName val="1_취수장10"/>
      <sheetName val="3BL공동구_수량10"/>
      <sheetName val="인건비_10"/>
      <sheetName val="플랜트_설치10"/>
      <sheetName val="노원열병합__건축공사기성내역서10"/>
      <sheetName val="부대입찰_내역서10"/>
      <sheetName val="토공(우물통,기타)_10"/>
      <sheetName val="원가계산_(2)10"/>
      <sheetName val="Eq__Mobilization10"/>
      <sheetName val="장비당단가_(1)9"/>
      <sheetName val="Sheet2_(2)9"/>
      <sheetName val="1_설계기준9"/>
      <sheetName val="97년_추정10"/>
      <sheetName val="현장관리비_산출내역10"/>
      <sheetName val="콤보박스와_리스트박스의_연결10"/>
      <sheetName val="수_량_명_세_서_-_19"/>
      <sheetName val="2_건축9"/>
      <sheetName val="프라임_강변역(4,236)8"/>
      <sheetName val="내___역8"/>
      <sheetName val="집_계_표8"/>
      <sheetName val="공정표_9"/>
      <sheetName val="5_2코핑8"/>
      <sheetName val="배수공_시멘트_및_골재량_산출8"/>
      <sheetName val="7_PILE__(돌출)8"/>
      <sheetName val="P_M_별8"/>
      <sheetName val="8_PILE__(돌출)9"/>
      <sheetName val="2000년_공정표8"/>
      <sheetName val="2_교량(신설)8"/>
      <sheetName val="별표_9"/>
      <sheetName val="설내역서_9"/>
      <sheetName val="광통신_견적내역서18"/>
      <sheetName val="할증_8"/>
      <sheetName val="unit_48"/>
      <sheetName val="DATA_입력부8"/>
      <sheetName val="EQUIP_LIST8"/>
      <sheetName val="CIP_공사9"/>
      <sheetName val="4_경비_5_영업외수지8"/>
      <sheetName val="_견적서8"/>
      <sheetName val="표지_(2)10"/>
      <sheetName val="수량산출서_갑지8"/>
      <sheetName val="표지_(3)10"/>
      <sheetName val="교각집계_(2)10"/>
      <sheetName val="교각토공_(2)10"/>
      <sheetName val="교각철근_(2)10"/>
      <sheetName val="외주대비_-석축10"/>
      <sheetName val="외주대비-구조물_(2)10"/>
      <sheetName val="견적표지_(3)10"/>
      <sheetName val="_HIT-&gt;HMC_견적(3900)10"/>
      <sheetName val="일__위__대__가__목__록10"/>
      <sheetName val="교각토공__2_10"/>
      <sheetName val="1_본부별8"/>
      <sheetName val="2000_058"/>
      <sheetName val="HRSG_SMALL0722010"/>
      <sheetName val="6__안전관리비18"/>
      <sheetName val="하도내역_(철콘)9"/>
      <sheetName val="3_공통공사대비10"/>
      <sheetName val="노무비_근거9"/>
      <sheetName val="조건표_(2)9"/>
      <sheetName val="임율_Data9"/>
      <sheetName val="2차전체변경예정_(2)9"/>
      <sheetName val="토공유동표(전체_당초)9"/>
      <sheetName val="목차_9"/>
      <sheetName val="단면_(2)9"/>
      <sheetName val="b_balju_(2)9"/>
      <sheetName val="8_현장관리비9"/>
      <sheetName val="7_안전관리비9"/>
      <sheetName val="7__현장관리비_9"/>
      <sheetName val="노무비_8"/>
      <sheetName val="내역서_제출8"/>
      <sheetName val="구조______8"/>
      <sheetName val="간_지18"/>
      <sheetName val="화재_탐지_설비8"/>
      <sheetName val="4_일위대가집계8"/>
      <sheetName val="5__현장관리비(new)_8"/>
      <sheetName val="Customer_Databas8"/>
      <sheetName val="방배동내역_(총괄)8"/>
      <sheetName val="1_3_1절점좌표8"/>
      <sheetName val="1_1설계기준8"/>
      <sheetName val="기초입력_DATA8"/>
      <sheetName val="4_장비손료8"/>
      <sheetName val="단양_00_아파트-세부내역8"/>
      <sheetName val="5호광장_(만점)8"/>
      <sheetName val="인천국제_(만점)_(2)8"/>
      <sheetName val="전선_및_전선관7"/>
      <sheetName val="VENDOR_LIST7"/>
      <sheetName val="남양시작동자105노65기1_3화1_27"/>
      <sheetName val="관음목장(제출용)자105인97_57"/>
      <sheetName val="2F_회의실견적(5_14_일대)7"/>
      <sheetName val="설계기준_및_하중계산7"/>
      <sheetName val="5_정산서8"/>
      <sheetName val="재활용_악취_먼지DUCT산출8"/>
      <sheetName val="1062-X방향_7"/>
      <sheetName val="TABLE_DB7"/>
      <sheetName val="쌍용_data_base7"/>
      <sheetName val="수목데이타_7"/>
      <sheetName val="원내역서_그대로7"/>
      <sheetName val="전체내역_(2)7"/>
      <sheetName val="Hyundai_Unit_cost_xls7"/>
      <sheetName val="중기조종사_단위단가9"/>
      <sheetName val="5__현장관리비_new__8"/>
      <sheetName val="Temporary_Mooring8"/>
      <sheetName val="A_LINE8"/>
      <sheetName val="제출내역_(2)8"/>
      <sheetName val="PROJECT_BRIEF7"/>
      <sheetName val="기계_도급내역서6"/>
      <sheetName val="Sight_n_M_H7"/>
      <sheetName val="Piping_Design_Data7"/>
      <sheetName val="4_&amp;_10-inch,_CO2_Combo_&amp;_Sweep7"/>
      <sheetName val="kimre_scrubber7"/>
      <sheetName val="단가_7"/>
      <sheetName val="매출요약(월별)_-년간7"/>
      <sheetName val="4_LINE8"/>
      <sheetName val="7_th8"/>
      <sheetName val="_갑지8"/>
      <sheetName val="총_원가계산8"/>
      <sheetName val="108_수선비7"/>
      <sheetName val="969910(_R)7"/>
      <sheetName val="FRP_PIPING_일위대가7"/>
      <sheetName val="경비_(1)7"/>
      <sheetName val="2_16"/>
      <sheetName val="한성교회_신축공사(050713)_CheckList7"/>
      <sheetName val="strut_type7"/>
      <sheetName val="1_䷨수장7"/>
      <sheetName val="4_뀴진설Ⳅ7"/>
      <sheetName val="전䰨선로_물량표7"/>
      <sheetName val="㶀대입찰_내역서7"/>
      <sheetName val="2_2_오피스텔(12~32F)8"/>
      <sheetName val="일위대가_집계표8"/>
      <sheetName val="9_1지하2층하부보8"/>
      <sheetName val="단계별내역_(2)8"/>
      <sheetName val="4_일위대가8"/>
      <sheetName val="신평리_권리자명부4"/>
      <sheetName val="공내역_및_견적조건6"/>
      <sheetName val="단가_및_재료비7"/>
      <sheetName val="총괄집계_7"/>
      <sheetName val="내역서_(2)7"/>
      <sheetName val="10_경제성분석6"/>
      <sheetName val="청_구5"/>
      <sheetName val="-15_06"/>
      <sheetName val="개인별_순위표8"/>
      <sheetName val="단가대비표_(3)7"/>
      <sheetName val="STEEL_BOX_단면설계(SEC_8)7"/>
      <sheetName val="2_2_띠장의_설계8"/>
      <sheetName val="자__재8"/>
      <sheetName val="CM_18"/>
      <sheetName val="세골재__T2_변경_현황7"/>
      <sheetName val="6__안전관리비19"/>
      <sheetName val="기술부_VENDOR_LIST8"/>
      <sheetName val="4_2_1_마루높이_검토7"/>
      <sheetName val="내역서_(3)8"/>
      <sheetName val="산출양식_(2)8"/>
      <sheetName val="전체산출내역서갑(변경)_8"/>
      <sheetName val="A_터파기공8"/>
      <sheetName val="B_측·집8"/>
      <sheetName val="배(자·집)_(2)8"/>
      <sheetName val="2_01측·터·집8"/>
      <sheetName val="땅깍·수_(1-1)8"/>
      <sheetName val="0-52_8"/>
      <sheetName val="콘·다_(2)8"/>
      <sheetName val="기·집_(2)8"/>
      <sheetName val="콘·다_(3)8"/>
      <sheetName val="병원내역집계표_(2)8"/>
      <sheetName val="실행총괄_8"/>
      <sheetName val="[IL-3_XLSY갑지8"/>
      <sheetName val="4_일위대가목차8"/>
      <sheetName val="내역_ver1_08"/>
      <sheetName val="2000,9월_일위8"/>
      <sheetName val="1_노무비명세서(해동)8"/>
      <sheetName val="1_노무비명세서(토목)8"/>
      <sheetName val="2_노무비명세서(해동)8"/>
      <sheetName val="2_노무비명세서(수직보호망)8"/>
      <sheetName val="2_노무비명세서(난간대)8"/>
      <sheetName val="2_사진대지8"/>
      <sheetName val="3_사진대지8"/>
      <sheetName val="변압기_및_발전기_용량7"/>
      <sheetName val="조도계산서_(도서)7"/>
      <sheetName val="빌딩_안내7"/>
      <sheetName val="CABLE_(2)7"/>
      <sheetName val="G_R300경비7"/>
      <sheetName val="기성내역서(을)_(2)7"/>
      <sheetName val="1단계_(2)7"/>
      <sheetName val="2_1__노무비_평균단가산출7"/>
      <sheetName val="3_공사비(07년노임단가)7"/>
      <sheetName val="3_공사비(단가조사표)7"/>
      <sheetName val="3_공사비(물량산출표)7"/>
      <sheetName val="3_공사비(일위대가표목록)7"/>
      <sheetName val="3_공사비(일위대가표)7"/>
      <sheetName val="TRE_TABLE7"/>
      <sheetName val="Requirement(Work_Crew)7"/>
      <sheetName val="진입도로B_(2)7"/>
      <sheetName val="2_냉난방설비공사7"/>
      <sheetName val="7_자동제어공사7"/>
      <sheetName val="중강당_내역7"/>
      <sheetName val="기초자료입력및_K치_확인7"/>
      <sheetName val="실행내역_7"/>
      <sheetName val="자재_단가_비교표(견적)7"/>
      <sheetName val="자재_단가_비교표7"/>
      <sheetName val="Bid_Summary7"/>
      <sheetName val="이동시_예상비용7"/>
      <sheetName val="Seg_1DE비용7"/>
      <sheetName val="Transit_비용_감가상각미포함7"/>
      <sheetName val="전화공사_공량_및_집계표7"/>
      <sheetName val="참조_(2)7"/>
      <sheetName val="6__직접경비7"/>
      <sheetName val="대가_(보완)7"/>
      <sheetName val="3_자재비(총괄)7"/>
      <sheetName val="제조_경영7"/>
      <sheetName val="4_전기7"/>
      <sheetName val="노_무_비7"/>
      <sheetName val="미납품_현황7"/>
      <sheetName val="신설개소별_총집계표(동해-배전)7"/>
      <sheetName val="BOX_본체7"/>
      <sheetName val="MP_MOB7"/>
      <sheetName val="사__업__비__수__지__예__산__서6"/>
      <sheetName val="97_사업추정(WEKI)4"/>
      <sheetName val="기존단가_(2)5"/>
      <sheetName val="7_전산해석결과5"/>
      <sheetName val="4_하중5"/>
      <sheetName val="_ｹ-ﾌﾞﾙ4"/>
      <sheetName val="일위대가_(PM)7"/>
      <sheetName val="①idea_pipeline7"/>
      <sheetName val="IMP_통일양식7"/>
      <sheetName val="LYS_통일양식7"/>
      <sheetName val="Xunit_(단위환산)7"/>
      <sheetName val="유통기한_프로그램7"/>
      <sheetName val="1-1_현장정리7"/>
      <sheetName val="1-2_토공7"/>
      <sheetName val="1-3_WMM,GSB7"/>
      <sheetName val="1-4_BITUMINOUS_COURSE7"/>
      <sheetName val="1-5_BOX_CULVERTS7"/>
      <sheetName val="1-6_BRIDGE7"/>
      <sheetName val="1-7_DRAINAGE7"/>
      <sheetName val="1-8_TRAFFIC7"/>
      <sheetName val="1-9_MISCELLANEOUS7"/>
      <sheetName val="1-10_ELECTRICAL7"/>
      <sheetName val="1-12_도급외항목7"/>
      <sheetName val="명일작업계획_(3)7"/>
      <sheetName val="용선_C_L7"/>
      <sheetName val="전_체7"/>
      <sheetName val="흙막이B_(오산운암)7"/>
      <sheetName val="타이로드_흙막이7"/>
      <sheetName val="타이로드_흙막이(근입장2_5M)7"/>
      <sheetName val="타이로드(근입장2_5M)7"/>
      <sheetName val="pile_항타7"/>
      <sheetName val="pile_항타(디젤)7"/>
      <sheetName val="pile_항타_A7"/>
      <sheetName val="pile_항타_B7"/>
      <sheetName val="pile_항타_C7"/>
      <sheetName val="pile_인발7"/>
      <sheetName val="pile_인발_A7"/>
      <sheetName val="pile_인발_B7"/>
      <sheetName val="pile_인발_C7"/>
      <sheetName val="20TON_TRAILER7"/>
      <sheetName val="토류판_(2)7"/>
      <sheetName val="SHEET_PILE단가7"/>
      <sheetName val="6_이토처리시간7"/>
      <sheetName val="1차_내역서7"/>
      <sheetName val="BEND_LOSS4"/>
      <sheetName val="TRAY_헹거산출4"/>
      <sheetName val="울진항공등화_내역서7"/>
      <sheetName val="일_위_대_가_표7"/>
      <sheetName val="영흥TL(UP,DOWN)_7"/>
      <sheetName val="3련_BOX7"/>
      <sheetName val="내역서_6"/>
      <sheetName val="2_1외주7"/>
      <sheetName val="2_3노무7"/>
      <sheetName val="2_4자재7"/>
      <sheetName val="2_2장비7"/>
      <sheetName val="2_5경비7"/>
      <sheetName val="2_6수목대7"/>
      <sheetName val="모선자재_집계표6"/>
      <sheetName val="재료의_할증6"/>
      <sheetName val="D1_2_COF모듈자재_입출재고_(B급)6"/>
      <sheetName val="99_조정금액4"/>
      <sheetName val="함열량_db6"/>
      <sheetName val="고객사_관리_코드7"/>
      <sheetName val="중기쥰종사_단위단가7"/>
      <sheetName val="PTVT_(MAU)7"/>
      <sheetName val="토공_total4"/>
      <sheetName val="표__지6"/>
      <sheetName val="Div26_-_Elect6"/>
      <sheetName val="Khoi_luong6"/>
      <sheetName val="Bảng_mã_VT6"/>
      <sheetName val="DonGia_chetao6"/>
      <sheetName val="DonGia_VatTuLK6"/>
      <sheetName val="Fr_Revit6"/>
      <sheetName val="NSA_Summary6"/>
      <sheetName val="chi_tiet5"/>
      <sheetName val="PPC_Summary5"/>
      <sheetName val="Tong_hop4"/>
      <sheetName val="Phan_lap_dat4"/>
      <sheetName val="Lắp_Ráp4"/>
      <sheetName val="Phieu_trinh_ky_cấu_tháp4"/>
      <sheetName val="Phieu_trinh_ky_VTP4"/>
      <sheetName val="KS-VL_rời4"/>
      <sheetName val="Tai_san4"/>
      <sheetName val="Check_dong_tien4"/>
      <sheetName val="Chi_phí_SDTS4"/>
      <sheetName val="Check_COST4"/>
      <sheetName val="DATA_HD4"/>
      <sheetName val="Tong_hop_1TM4"/>
      <sheetName val="NS_Lán_trại4"/>
      <sheetName val="Check_cong_no_NC4"/>
      <sheetName val="cong_thuc_tinh_chi_tiet6"/>
      <sheetName val="_IL-3_XLSY갑지8"/>
      <sheetName val="KET_CAU-_MJV24"/>
      <sheetName val="Ví_dụ4"/>
      <sheetName val="Gia_VLNCMTC4"/>
      <sheetName val="01__DATA4"/>
      <sheetName val="샌딩_에폭시_도장5"/>
      <sheetName val="Summary_VO_No_34"/>
      <sheetName val="VO_No_3_14"/>
      <sheetName val="VO_No_3_24"/>
      <sheetName val="VO_No_3_34"/>
      <sheetName val="VO_No_3_44"/>
      <sheetName val="VO_No_3_54"/>
      <sheetName val="VO_No_3_64"/>
      <sheetName val="VO_No_3_74"/>
      <sheetName val="VO_No_3_84"/>
      <sheetName val="SCOPE_OF_WORK4"/>
      <sheetName val="대3류_4"/>
      <sheetName val="외주대비_ᨀ晙ԯ5"/>
      <sheetName val="3_단가산출서4"/>
      <sheetName val="4_단가산출기초4"/>
      <sheetName val="Rect__102"/>
      <sheetName val="갑지_1회1"/>
      <sheetName val="18_071"/>
      <sheetName val="갑지_2회1"/>
      <sheetName val="18_081"/>
      <sheetName val="갑지_3회1"/>
      <sheetName val="18_091"/>
      <sheetName val="갑지_4회1"/>
      <sheetName val="18_101"/>
      <sheetName val="갑지_5회1"/>
      <sheetName val="18_111"/>
      <sheetName val="갑지_6회1"/>
      <sheetName val="18_121"/>
      <sheetName val="갑지_7회1"/>
      <sheetName val="19_011"/>
      <sheetName val="갑지_8회1"/>
      <sheetName val="19_021"/>
      <sheetName val="갑지_9회1"/>
      <sheetName val="표지_9회1"/>
      <sheetName val="19_031"/>
      <sheetName val="갑지_10회1"/>
      <sheetName val="표지_10회1"/>
      <sheetName val="19_041"/>
      <sheetName val="갑지_11회1"/>
      <sheetName val="표지_11회1"/>
      <sheetName val="19_051"/>
      <sheetName val="갑지_12회1"/>
      <sheetName val="표지_12회1"/>
      <sheetName val="19_061"/>
      <sheetName val="갑지_13회1"/>
      <sheetName val="표지_13회1"/>
      <sheetName val="19_071"/>
      <sheetName val="갑지_14회1"/>
      <sheetName val="표지_14회1"/>
      <sheetName val="19_081"/>
      <sheetName val="H__MECHANICAL4"/>
      <sheetName val="J__FIRE_FIGHTING4"/>
      <sheetName val="Sàn_T14"/>
      <sheetName val="Lỗ_thông_gió4"/>
      <sheetName val="Bang_gia_2011_10_123"/>
      <sheetName val="Thống_kê4"/>
      <sheetName val="Tai_khoan4"/>
      <sheetName val="중기사용료_(2)4"/>
      <sheetName val="投标材料清单_3"/>
      <sheetName val="ጊ후다내역_XLS]0_0ControlSheet33"/>
      <sheetName val="Dầm_13"/>
      <sheetName val="Unit_Rate(non_print)3"/>
      <sheetName val="Bang_TH3"/>
      <sheetName val="Cọc_nhồi3"/>
      <sheetName val="5_NKTC3"/>
      <sheetName val="4_BBNT-LĐ3"/>
      <sheetName val="외주대비_-석축???_x3"/>
      <sheetName val="5_6_NTKL_ĐHKK_3"/>
      <sheetName val="5_12_NTKL_PCCC3"/>
      <sheetName val="D_&amp;_W_sizes3"/>
      <sheetName val="Goc_CC3"/>
      <sheetName val="Sàn_tầng_01_(_old_)3"/>
      <sheetName val="Gia_thanh_chuoi_su3"/>
      <sheetName val="Tiep_dia3"/>
      <sheetName val="Don_gia_vung_III-Can_Tho3"/>
      <sheetName val="TH_MEP3"/>
      <sheetName val="_DATA3"/>
      <sheetName val="0_Bìa3"/>
      <sheetName val="1_Mục_lục3"/>
      <sheetName val="2_Phiếu_kiểm_tra3"/>
      <sheetName val="BM-06a_Mẫu_chứng_chỉ_thanh_toá3"/>
      <sheetName val="3_Bảng_TT_giá_trị_thực_hiện3"/>
      <sheetName val="4_Bảng_TT_KL_thực_hiện3"/>
      <sheetName val="6_KL_DD_chi_tiết3"/>
      <sheetName val="5_công_nhật3"/>
      <sheetName val="ROW_3a-chi_tiết3"/>
      <sheetName val="ROW_5-_chi_tiết3"/>
      <sheetName val="ROW_6-_chi_tiết3"/>
      <sheetName val="KL_khoán_đổ_bê_tông_T73"/>
      <sheetName val="6__Bảng_TT_giá_trị_giảm_trừ_HĐ3"/>
      <sheetName val="6__Hồ_sơ_đính_kèm3"/>
      <sheetName val="운동장_(2)3"/>
      <sheetName val="주공_갑지3"/>
      <sheetName val="외주대비_-석É3"/>
      <sheetName val="5_2_6~7공사요율3"/>
      <sheetName val="04_12월건강보험(일용직)3"/>
      <sheetName val="1_내역(청_하역장전등)3"/>
      <sheetName val="2_원가집계3"/>
      <sheetName val="05_유류비자금청구(완)3"/>
      <sheetName val="19_07월_세_계3"/>
      <sheetName val="19_07항목별(시트복사금지100번쓰기)3"/>
      <sheetName val="19_05월3"/>
      <sheetName val="grid_(1)3"/>
      <sheetName val="경율산정_XLS3"/>
      <sheetName val="PAD_TR보호대기초3"/>
      <sheetName val="IMF_Code3"/>
      <sheetName val="Elec_LG2"/>
      <sheetName val="ESTI_2"/>
      <sheetName val="1_Requisition(E)2"/>
      <sheetName val="dtct_cong2"/>
      <sheetName val="NHÀ_NHẬP_LIỆU2"/>
      <sheetName val="MÓNG_SILO2"/>
      <sheetName val="3_12"/>
      <sheetName val="3_102"/>
      <sheetName val="3_22"/>
      <sheetName val="3_32"/>
      <sheetName val="3_42"/>
      <sheetName val="3_52"/>
      <sheetName val="3_62"/>
      <sheetName val="3_72"/>
      <sheetName val="3_82"/>
      <sheetName val="3_92"/>
      <sheetName val="Doi_so2"/>
      <sheetName val="TL_rieng2"/>
      <sheetName val="PL_Vua2"/>
      <sheetName val="Basic_Wage2"/>
      <sheetName val="Menber_List2"/>
      <sheetName val="보도내_3"/>
      <sheetName val="Measure_13062"/>
      <sheetName val="DM_ChiPhi2"/>
      <sheetName val="외주대비_-석축_x005f_x0000__x005f_x0000__x005f_x0000__2"/>
      <sheetName val="물가변동_총괄서4"/>
      <sheetName val="7_1유효폭4"/>
      <sheetName val="허용전류-IEC_DATA4"/>
      <sheetName val="본선_토공_분배표4"/>
      <sheetName val="을_23"/>
      <sheetName val="을_13"/>
      <sheetName val="토공_갑지3"/>
      <sheetName val="각사별공사비분개_3"/>
      <sheetName val="해외_연수비용_계산-삭제3"/>
      <sheetName val="해외_기술훈련비_(합계)3"/>
      <sheetName val="Pier_33"/>
      <sheetName val="BOX(1_5X1_5)2"/>
      <sheetName val="TYPE_A2"/>
      <sheetName val="장비투입_(2)2"/>
      <sheetName val="C_&amp;_G_RHS2"/>
      <sheetName val="5_3_단면가정2"/>
      <sheetName val="ITB_COST2"/>
      <sheetName val="CATCH_BASIN2"/>
      <sheetName val="Man_Hole2"/>
      <sheetName val="WEIGHT_LIST1"/>
      <sheetName val="산#2-1_(2)1"/>
      <sheetName val="설산1_나1"/>
      <sheetName val="1_토공1"/>
      <sheetName val="Process_Piping2"/>
      <sheetName val="plan&amp;section_of_foundation1"/>
      <sheetName val="design_criteria1"/>
      <sheetName val="자재_집계표1"/>
      <sheetName val="Raw_Data1"/>
      <sheetName val="PHC파일_천공_및_항타1"/>
      <sheetName val="일위대가_"/>
      <sheetName val="견적(_"/>
      <sheetName val="[후다내역_XLS]__H1775_c_ESTI96____2"/>
      <sheetName val="옥외_전력간선공사"/>
      <sheetName val="ጊ후다내역_XLS_0_0ControlSheet33"/>
      <sheetName val="외주대비_-석축____x3"/>
      <sheetName val="C_MECHANICAL2"/>
      <sheetName val="Du_thau2"/>
      <sheetName val="1_관로2"/>
      <sheetName val="TỔNG_HỢP2"/>
      <sheetName val="ጳ??Ⴔጳ??Lጴ??_ጵ??_ጶ??ఀጷ??_ጸ?3"/>
      <sheetName val="ጊ??Ⴔጱ??Lጲ??_ድ??nጳ??lጳ??eጴ2"/>
      <sheetName val="ጵ??Ⴔጶ??Lጷ??_ጸ??yጿ??uጿ??iጊ?2"/>
      <sheetName val="ጿ??Ⴔጿ??Lጊ??ېጱ??_ጲ??೵ድ??Ⴔጳ?2"/>
      <sheetName val="ጊ??Ⴔጊ??Lጱ??᳴ጲ??_ድ??ᰕጳ??װጳ2"/>
      <sheetName val="ጶ??Ⴔጷ??Lጸ??_ጿ??_ጿ??_ጊ??3"/>
      <sheetName val="ጿ??Ⴔጊ??Lጱ??Șጲ??ᩘድ??_ጳ??_ጳ?2"/>
      <sheetName val="ድ??Ⴔጳ??Lጳ??_ጴ??ഀጳ??nጳ??_2"/>
      <sheetName val="ጴ??Ⴔጵ??Lጶ??_ጷ??ഀጸ??nጿ??_2"/>
      <sheetName val="ጳ??Ⴔጴ??Lጵ??_ጶ??ᔼጷ??1ጸ??2ጿ?2"/>
      <sheetName val="ጸ??Ⴔጿ??Lጿ??_ጊ??_ጱ??ݴጲ??2"/>
      <sheetName val="ጴ??Ⴔጳ??Lጳ??iጴ??_ጵ??eጶ??e2"/>
      <sheetName val="ጵ??Ⴔጶ??Lጷ??ᝥጸ??Uጿ??Oጿ??_2"/>
      <sheetName val="ጳ??Ⴔጴ??Lጵ??֑ጶ??_ጷ??-ጸ??׭2"/>
      <sheetName val="ጲ??Ⴔድ??Lጳ??_ጳ??᪅ጴ??Șጳ??᧝ጳ2"/>
      <sheetName val="ጸ??Ⴔጿ??Lጿ??_ጊ??᪅ጊ??ႜጱ??2"/>
      <sheetName val="ጴ??Ⴔጵ??Lጶ??_ጷ??ᅸጸ??Ꮙጿ??°ጿ2"/>
      <sheetName val="ጶ??Ⴔጷ??Lጸ??_ጿ??(ጿ??ᅸጊ??)2"/>
      <sheetName val="ጳ??Ⴔጴ??Lጴ??_ፊ??(ጵ??ఀፋ??)2"/>
      <sheetName val="ጱ??Ⴔጲ??Lድ??ެጳ??_ጳ??(ጴ??2"/>
      <sheetName val="ጿ??Ⴔጿ??Lጊ??ᙔጱ??೵ጲ??_ድ??2"/>
      <sheetName val="ጱ??Ⴔጲ??Lድ??ಜጳ??(ጳ??_ጴ??2"/>
      <sheetName val="ጸ??Ⴔጿ??Lጿ??ݴጊ??෼ጱ??_ጲ??2"/>
      <sheetName val="ድ??Ⴔጳ??Lጳ??0ጴ??_ጳ??Iጳ??2"/>
      <sheetName val="ጸ??Ⴔጿ??Lጿ??iጊ??_ጱ??uጲ??r2"/>
      <sheetName val="3__CNT2"/>
      <sheetName val="unit_price_list(M)2"/>
      <sheetName val="Breakdown_(B)2"/>
      <sheetName val="thông_tin2"/>
      <sheetName val="2_교̚벝"/>
      <sheetName val="0_0Control렌㟳䠓䒆"/>
      <sheetName val="0_0Control뀌欨砓﹮"/>
      <sheetName val="0_0Control㠌ᅝ逜㓿"/>
      <sheetName val="0_0Control㠌ᅝ퀜㔋"/>
      <sheetName val="손익분기점_데이터"/>
      <sheetName val="매각대상자산_청산가치"/>
      <sheetName val="4_수량산출서"/>
      <sheetName val="단가多〒"/>
      <sheetName val="const_"/>
      <sheetName val="안양동교_1안"/>
      <sheetName val="2__주요공지（主要公告）"/>
      <sheetName val="도급표지ÉԀ"/>
      <sheetName val="자재기성_신청서_xlsx"/>
      <sheetName val="A_견적"/>
      <sheetName val="4_예산내역서"/>
      <sheetName val="SP-ኬ"/>
      <sheetName val="입찰내역_발주처_양식"/>
      <sheetName val="[후다내역_XLS]__H1775_c_ESTI96____3"/>
      <sheetName val="BREAKDOW頀ᵛ瀞囏"/>
      <sheetName val="2000년_임금추정"/>
      <sheetName val="1_사유서"/>
      <sheetName val="PRECAST_lightconc-II2"/>
      <sheetName val="RAB_AR&amp;STR2"/>
      <sheetName val="_후다_x005f_x0001___x005f_x0010__x005f_x0000__x0002"/>
      <sheetName val="Nhan_cong2"/>
      <sheetName val="Thiet_bi2"/>
      <sheetName val="Vat_tu2"/>
      <sheetName val="May_TC2"/>
      <sheetName val="Bang_KL2"/>
      <sheetName val="TH_Kinh_phi2"/>
      <sheetName val="cataloge_moi2"/>
      <sheetName val="Budget_Code"/>
      <sheetName val="Phu_cap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MAIN_GATE_HOUSE"/>
      <sheetName val="견적?"/>
      <sheetName val="수량산출서??"/>
      <sheetName val="수량산출서?"/>
      <sheetName val="부대표지???腰"/>
      <sheetName val="부대표지???䥀"/>
      <sheetName val="부대표지???⽠"/>
      <sheetName val="일__위__대__가_ư"/>
      <sheetName val="일__위__대__가_፠"/>
      <sheetName val="일__위__대__가_"/>
      <sheetName val="일__위__대__가_팠"/>
      <sheetName val="일__위__대__가_⡰"/>
      <sheetName val="일__위__대__가_㜰"/>
      <sheetName val="일__위__대__가_븰"/>
      <sheetName val="T_KE_CP1"/>
      <sheetName val="4_내진"/>
      <sheetName val="시설"/>
      <sheetName val="_견적Ⴗ"/>
      <sheetName val="[후다내역_XLS]__H1775_c_ESTI96____4"/>
      <sheetName val="2_교"/>
      <sheetName val="BEAM"/>
      <sheetName val="Danh muc"/>
      <sheetName val="SGC RATE"/>
      <sheetName val="TinhGiaNC"/>
      <sheetName val="DG3285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7.공정표"/>
      <sheetName val="B9_MEP"/>
      <sheetName val="7_공정표"/>
      <sheetName val="Đầu_tư"/>
      <sheetName val="Ton_Kho"/>
      <sheetName val="Schedule S-Curve Revision#3"/>
      <sheetName val="Joinery works"/>
      <sheetName val="BIDDING-SUM"/>
      <sheetName val="THONG KE CAU KIEN"/>
      <sheetName val="보도내역"/>
      <sheetName val="2_대외ɡ"/>
      <sheetName val="기계내역서"/>
      <sheetName val="NaBisulfit, hol fl ph 5,5&amp;7,5"/>
      <sheetName val="2021"/>
      <sheetName val="Simulasi "/>
      <sheetName val="Plan 4620 Ton"/>
      <sheetName val="총원가Simul(v1월)"/>
      <sheetName val="월선택"/>
      <sheetName val="기별용지"/>
      <sheetName val="서∼군(2寅"/>
      <sheetName val="1-1.경비산출내역"/>
      <sheetName val="화산경계"/>
      <sheetName val="PUMP"/>
      <sheetName val="토공(완충)"/>
      <sheetName val="적심사표"/>
      <sheetName val="가설공사비"/>
      <sheetName val="자재집계"/>
      <sheetName val="단가(동濐Ȫ"/>
      <sheetName val="제경비(전체)"/>
      <sheetName val="천서간선"/>
      <sheetName val="노임,재료비"/>
      <sheetName val="구Ⴚ_x0000_"/>
      <sheetName val=" 토목 처리장도급내역서 "/>
      <sheetName val="자금청구(건축)"/>
      <sheetName val="Bab品Ṹ頀Ṻ픀"/>
      <sheetName val="단가최종"/>
      <sheetName val="재료집계(분수관)"/>
      <sheetName val="총괄BOQ"/>
      <sheetName val="견적표지 (3"/>
      <sheetName val="0_0ControlSheet31"/>
      <sheetName val="0_0ControlSheet32"/>
      <sheetName val="__H1775_c_ESTI96____2"/>
      <sheetName val="구조물터파기_x0003__x0000_蠀_xd8c9_"/>
      <sheetName val="포장복구집계"/>
      <sheetName val="월별인건비현황"/>
      <sheetName val="2차보상토지"/>
      <sheetName val="이름표"/>
      <sheetName val="04고객별 담당자"/>
      <sheetName val="현금예금"/>
      <sheetName val="4월계획"/>
      <sheetName val="12cgou"/>
      <sheetName val="PRD투입장비계획"/>
      <sheetName val="Thuc thanh"/>
      <sheetName val="STR"/>
      <sheetName val="계정과목"/>
      <sheetName val="공사비내역"/>
      <sheetName val="MONTH FROM START INSTALL_06_22"/>
      <sheetName val="배수내역 (2)"/>
      <sheetName val="OUTPUT"/>
      <sheetName val="방송(체육·脀"/>
      <sheetName val="말고개터널조명전@"/>
      <sheetName val="9-1❬ǻ?"/>
      <sheetName val="간접경"/>
      <sheetName val="내역서변"/>
      <sheetName val="견적(助_x0010__x0000_"/>
      <sheetName val="4_x0000__x0000__x0005_"/>
      <sheetName val="외주대비-က辏_xda68_"/>
      <sheetName val="시멘Ç_x0000_Ԁ_x0000_"/>
      <sheetName val="bqmp"/>
      <sheetName val="PACKING을지(5)"/>
      <sheetName val="문10"/>
      <sheetName val="2002공임"/>
      <sheetName val="2002자재가격"/>
      <sheetName val="폐기물운반"/>
      <sheetName val="일일보고"/>
      <sheetName val="외주대비-က辏?Ԁ耙"/>
      <sheetName val="원안"/>
      <sheetName val="전선"/>
      <sheetName val="자재테이블"/>
      <sheetName val="환율199911"/>
      <sheetName val="도급표지  (怀꿟"/>
      <sheetName val="배방교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월별손익(용역)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평야부"/>
      <sheetName val="단가16(노임)"/>
      <sheetName val="일위노임"/>
      <sheetName val=" 갑_x001f_"/>
      <sheetName val="원가계산(2)"/>
      <sheetName val="상하수대비내역(공내역)"/>
      <sheetName val="ChartData"/>
      <sheetName val="변경비⣗鼏휂"/>
      <sheetName val="소야공정계_x0000__x0000_"/>
      <sheetName val="소야공정계罈."/>
      <sheetName val="골재산출"/>
      <sheetName val="부_x0000_쎥_x0000_"/>
      <sheetName val="合成単価作成表-BLDG"/>
      <sheetName val="건축원가계산서"/>
      <sheetName val="C.배수관공"/>
      <sheetName val="주차구획_x0000__x0000_Ԁ"/>
      <sheetName val="급여병적자료"/>
      <sheetName val="6.RJP이토처리시간"/>
      <sheetName val="7.RJP지층별제원"/>
      <sheetName val="흥양2교토_x0000__x0000_Ā_x0000_"/>
      <sheetName val="4_수량산출서1"/>
      <sheetName val="안양동교_1안1"/>
      <sheetName val="4_수량산출서2"/>
      <sheetName val="안양동교_1안2"/>
      <sheetName val="A_견적1"/>
      <sheetName val="const_1"/>
      <sheetName val="4_예산내역서1"/>
      <sheetName val="입찰내역_발주처_양식1"/>
      <sheetName val="자재기성_신청서_xlsx1"/>
      <sheetName val="TREE_䢬"/>
      <sheetName val="흥양2교토㎈ï뇸ર"/>
      <sheetName val="공량산출근거서"/>
      <sheetName val="도급표지  (3_x0000_"/>
      <sheetName val="6공구(_xda8b_瀀"/>
      <sheetName val="Sh_x0000__x0000__x0000_"/>
      <sheetName val="Sh_x0010__x0000_ጾ"/>
      <sheetName val="소야공정_x0000__x0000_Ԁ"/>
      <sheetName val="단가산品Ṹ"/>
      <sheetName val="0_0Control_x000c__x0000__x0000__x0001_Ԁ_x0000_"/>
      <sheetName val="개별직종노임단가(2003.9)"/>
      <sheetName val="토목공사일반"/>
      <sheetName val="7.경제성결과"/>
      <sheetName val="수량산출표"/>
      <sheetName val="5.경비"/>
      <sheetName val="현금및현금등가물"/>
      <sheetName val="설계변경(변경분)"/>
      <sheetName val="시산표"/>
      <sheetName val="4.경비 5.영0_x0000__x0000__x0000_"/>
      <sheetName val="단가산출서(기계)"/>
      <sheetName val="단가(동"/>
      <sheetName val="INPၒ_x0000_"/>
      <sheetName val="공조기"/>
      <sheetName val="내역서(기계)"/>
      <sheetName val="97년추정손익계산서"/>
      <sheetName val="외화계약"/>
      <sheetName val="2000.培¹"/>
      <sheetName val="2000.培ú"/>
      <sheetName val="기둥(胔Ẩ_x0018_"/>
      <sheetName val="기둥(˔_x0000_ꠀ"/>
      <sheetName val="기둥(㷔₼ "/>
      <sheetName val="기둥(㷔嚼"/>
      <sheetName val="外気負荷"/>
      <sheetName val="he so"/>
      <sheetName val="Earthwork"/>
      <sheetName val="概総括1"/>
      <sheetName val="TH-Dien"/>
      <sheetName val="Thoat nuoc"/>
      <sheetName val="CPK"/>
      <sheetName val="Cost factor"/>
      <sheetName val="Item list"/>
      <sheetName val="Sheet Template Empty"/>
      <sheetName val="공사비 내역 (가)"/>
      <sheetName val="Sh_x0010_"/>
      <sheetName val="비주거용"/>
      <sheetName val="POURING"/>
      <sheetName val="PAC"/>
      <sheetName val="전기BOX내역서"/>
      <sheetName val="삼성전기"/>
      <sheetName val="改加胶玻璃、室外栏杆"/>
      <sheetName val="1#量统计"/>
      <sheetName val="Tiêu chuẩn cốt thép"/>
      <sheetName val="DG "/>
      <sheetName val="THKP957"/>
      <sheetName val="Tính giá NC"/>
      <sheetName val="Đầu vào"/>
      <sheetName val="Tiên lượng"/>
      <sheetName val="SL cước"/>
      <sheetName val="D+W"/>
      <sheetName val="Bill 7-Elec"/>
      <sheetName val="Book 1 Summary"/>
      <sheetName val="FD"/>
      <sheetName val="GI"/>
      <sheetName val="EE (3)"/>
      <sheetName val="PAVEMENT"/>
      <sheetName val="TRAFFIC"/>
      <sheetName val="부"/>
      <sheetName val="CAUDIT"/>
      <sheetName val="HRG BHN"/>
      <sheetName val="Eng"/>
      <sheetName val="견적서표지"/>
      <sheetName val="List"/>
      <sheetName val="THKL"/>
      <sheetName val="PHU LUC2"/>
      <sheetName val="G"/>
      <sheetName val="1.R18 BF"/>
      <sheetName val="F-B"/>
      <sheetName val="Chiet tinh dz35"/>
      <sheetName val="Bill No.1.7"/>
      <sheetName val="Bill No.1.3"/>
      <sheetName val="Bill No.1.4"/>
      <sheetName val="Savings"/>
      <sheetName val="Summary Bill No. 1"/>
      <sheetName val="BQ ARS"/>
      <sheetName val="주차구획"/>
      <sheetName val="드럼사이즈 내역"/>
      <sheetName val="4 L速뇥ᝠ"/>
      <sheetName val="1공구 건_xdc00_䘢䠂檱䠛檳"/>
      <sheetName val="소야공정"/>
      <sheetName val="보도내역 (_x0010_"/>
      <sheetName val="I.설계조건"/>
      <sheetName val="3.바닥판설계"/>
      <sheetName val="관급자재산출근거"/>
      <sheetName val="2008년하반기노임"/>
      <sheetName val="표준차도부연장집계-ASP"/>
      <sheetName val="패널"/>
      <sheetName val="1_14"/>
      <sheetName val="외주현황_wq14"/>
      <sheetName val="토__공4"/>
      <sheetName val="태화42_4"/>
      <sheetName val="220_(2)4"/>
      <sheetName val="3_관로전환기4"/>
      <sheetName val="F_월별기성수금현황_4"/>
      <sheetName val="내역서1999_8최종4"/>
      <sheetName val="3_전기산출기초4"/>
      <sheetName val="_4"/>
      <sheetName val="금회_청구사항(기계)4"/>
      <sheetName val="기성갑지_(소방)4"/>
      <sheetName val="금회_청구사항(소방)4"/>
      <sheetName val="K2_site_Total_내역서4"/>
      <sheetName val="D_B4"/>
      <sheetName val="06_일위대가목록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총괄표_4"/>
      <sheetName val="동강_배관4"/>
      <sheetName val="WCR_외주4"/>
      <sheetName val="ANILINE_-_OPTION4"/>
      <sheetName val="MDI_-_OPTION4"/>
      <sheetName val="1_청구서4"/>
      <sheetName val="2_내역서4"/>
      <sheetName val="계약대비내역서_(부경)4"/>
      <sheetName val="집행대비내역서_(부경)4"/>
      <sheetName val="계약그라우팅_포장4"/>
      <sheetName val="계약사무실조경_4"/>
      <sheetName val="횡배수관_토공량_산출4"/>
      <sheetName val="도시정비_3"/>
      <sheetName val="3_1_6_전산처리결과3"/>
      <sheetName val="부대표지츀_1"/>
      <sheetName val="Budget_Code1"/>
      <sheetName val="Phu_cap1"/>
      <sheetName val="ጳ__Ⴔጳ__Lጴ___ጵ___ጶ__ఀጷ___ጸ_2"/>
      <sheetName val="ጊ__Ⴔጱ__Lጲ___ድ__nጳ__lጳ__eጴ1"/>
      <sheetName val="ጵ__Ⴔጶ__Lጷ___ጸ__yጿ__uጿ__iጊ_1"/>
      <sheetName val="ጿ__Ⴔጿ__Lጊ__ېጱ___ጲ__೵ድ__Ⴔጳ_1"/>
      <sheetName val="ጊ__Ⴔጊ__Lጱ__᳴ጲ___ድ__ᰕጳ__װጳ1"/>
      <sheetName val="ጶ__Ⴔጷ__Lጸ___ጿ___ጿ___ጊ__2"/>
      <sheetName val="ጿ__Ⴔጊ__Lጱ__Șጲ__ᩘድ___ጳ___ጳ_1"/>
      <sheetName val="ድ__Ⴔጳ__Lጳ___ጴ__ഀጳ__nጳ___1"/>
      <sheetName val="ጴ__Ⴔጵ__Lጶ___ጷ__ഀጸ__nጿ___1"/>
      <sheetName val="ጳ__Ⴔጴ__Lጵ___ጶ__ᔼጷ__1ጸ__2ጿ_1"/>
      <sheetName val="ጸ__Ⴔጿ__Lጿ___ጊ___ጱ__ݴጲ__1"/>
      <sheetName val="ጴ__Ⴔጳ__Lጳ__iጴ___ጵ__eጶ__e1"/>
      <sheetName val="ጵ__Ⴔጶ__Lጷ__ᝥጸ__Uጿ__Oጿ___1"/>
      <sheetName val="ጳ__Ⴔጴ__Lጵ__֑ጶ___ጷ__-ጸ__׭1"/>
      <sheetName val="ጲ__Ⴔድ__Lጳ___ጳ__᪅ጴ__Șጳ__᧝ጳ1"/>
      <sheetName val="ጸ__Ⴔጿ__Lጿ___ጊ__᪅ጊ__ႜጱ__1"/>
      <sheetName val="ጴ__Ⴔጵ__Lጶ___ጷ__ᅸጸ__Ꮙጿ__°ጿ1"/>
      <sheetName val="ጶ__Ⴔጷ__Lጸ___ጿ__(ጿ__ᅸጊ__)1"/>
      <sheetName val="ጳ__Ⴔጴ__Lጴ___ፊ__(ጵ__ఀፋ__)1"/>
      <sheetName val="ጱ__Ⴔጲ__Lድ__ެጳ___ጳ__(ጴ__1"/>
      <sheetName val="ጿ__Ⴔጿ__Lጊ__ᙔጱ__೵ጲ___ድ__1"/>
      <sheetName val="ጱ__Ⴔጲ__Lድ__ಜጳ__(ጳ___ጴ__1"/>
      <sheetName val="ጸ__Ⴔጿ__Lጿ__ݴጊ__෼ጱ___ጲ__1"/>
      <sheetName val="ድ__Ⴔጳ__Lጳ__0ጴ___ጳ__Iጳ__1"/>
      <sheetName val="ጸ__Ⴔጿ__Lጿ__iጊ___ጱ__uጲ__r1"/>
      <sheetName val="MAIN_GATE_HOUSE1"/>
      <sheetName val="T_KE_CP11"/>
      <sheetName val="원가_(2)1"/>
      <sheetName val="Sum_ELE__CAP_S1-4__"/>
      <sheetName val="2__주요공지（主要公告）1"/>
      <sheetName val="Land_Dev't__Ph-1"/>
      <sheetName val="CHITIET_VL-NC-TT1p"/>
      <sheetName val="Ton_Kho1"/>
      <sheetName val="Đầu_tư1"/>
      <sheetName val="손익분기점_데이터1"/>
      <sheetName val="매각대상자산_청산가치1"/>
      <sheetName val="일__위__대__가_1"/>
      <sheetName val="1_사유서1"/>
      <sheetName val="Boiler_Block"/>
      <sheetName val="NH3_Block"/>
      <sheetName val="Chiller_Block"/>
      <sheetName val="C02_Block"/>
      <sheetName val="Air_compressor"/>
      <sheetName val="Wokers_canteen"/>
      <sheetName val="Wokers_Kitchen"/>
      <sheetName val="Wokers_Toilet"/>
      <sheetName val="Spare_parts"/>
      <sheetName val="Maintenance_office"/>
      <sheetName val="Emty_RGB_Yard"/>
      <sheetName val="External_works"/>
      <sheetName val="Pipe_bridge"/>
      <sheetName val="Cool_warehouse"/>
      <sheetName val="Frozen_warehouse"/>
      <sheetName val="Buy_vs__Lease_Car"/>
      <sheetName val="VS_P-Q"/>
      <sheetName val="5__MATERIAL_LIST"/>
      <sheetName val="TH_XL"/>
      <sheetName val="t-h_HA_THE"/>
      <sheetName val="Danh_muc"/>
      <sheetName val="SGC_RATE"/>
      <sheetName val="7_공정표1"/>
      <sheetName val="THONG_KE_CAU_KIEN"/>
      <sheetName val="Thuc_thanh"/>
      <sheetName val="Joinery_works"/>
      <sheetName val="Schedule_S-Curve_Revision#3"/>
      <sheetName val="Shጾ"/>
      <sheetName val="공사비_내역_(가)"/>
      <sheetName val="Cost_factor"/>
      <sheetName val="Item_list"/>
      <sheetName val="Sheet_Template_Empty"/>
      <sheetName val="Thoat_nuoc"/>
      <sheetName val="_갑"/>
      <sheetName val="소야공정계罈_"/>
      <sheetName val="Chiet_tinh_dz35"/>
      <sheetName val="he_so"/>
      <sheetName val="Define finishing"/>
      <sheetName val="Gia vat tu"/>
      <sheetName val="Form"/>
      <sheetName val="TONGKE1P"/>
      <sheetName val="01. BOQ"/>
      <sheetName val="00.INPUT"/>
      <sheetName val="03.NGAN SACH"/>
      <sheetName val="02.PHAN TICH"/>
      <sheetName val="2.Chiet tinh"/>
      <sheetName val="1공구 건�䘢䠂檱䠛檳"/>
      <sheetName val="vc+vl"/>
      <sheetName val="Detail"/>
      <sheetName val="_후다_x0001___x0010_"/>
      <sheetName val="Bill 1.1 VP CĐT &amp; TVGS-KHONG IN"/>
      <sheetName val="_후다_x0001___x0010__x0000__x0003"/>
      <sheetName val="확산동"/>
      <sheetName val="諸経費"/>
      <sheetName val="清水計算営業税率関連"/>
      <sheetName val="個案9411"/>
      <sheetName val="DGNC"/>
      <sheetName val="SONIC"/>
      <sheetName val="주요물량"/>
      <sheetName val="부대표지__x0000__x0000__x0000__x0007"/>
      <sheetName val="외주대비 -석축_x0000__x0000__x0000__x2"/>
      <sheetName val="견적표지_(32"/>
      <sheetName val="부대표지__x0000__x0000__x0000__x0008"/>
      <sheetName val="외주대비 -석축_x0000__x0000__x0000__x3"/>
      <sheetName val="견적표지_(322"/>
      <sheetName val="부대표지__x0000__x0000__x0000__x0009"/>
      <sheetName val="외주대비 -석축_x0000__x0000__x0000__x4"/>
      <sheetName val="견적표지_(3222"/>
      <sheetName val="부대표지__x0000__x0000__x0000__x00010"/>
      <sheetName val="외주대비 -석축_x0000__x0000__x0000__x5"/>
      <sheetName val="견적표지_(32222"/>
      <sheetName val="부대표지__x0000__x0000__x0000__x00011"/>
      <sheetName val="외주대비 -석축_x0000__x0000__x0000__x6"/>
      <sheetName val="견적표지_(322222"/>
      <sheetName val="부대표지__x0000__x0000__x0000__x00012"/>
      <sheetName val="외주대비 -석축_x0000__x0000__x0000__x7"/>
      <sheetName val="견적표지_(3222222"/>
      <sheetName val="부대표지__x0000__x0000__x0000__x00013"/>
      <sheetName val="외주대비 -석축_x0000__x0000__x0000__x8"/>
      <sheetName val="견적표지_(32222222"/>
      <sheetName val="부대표지__x0000__x0000__x0000__x00014"/>
      <sheetName val="단가(강재운_x0005__x0000_"/>
      <sheetName val="단가(강재운⩿⾔"/>
      <sheetName val="C-노_x0000__x0000__x0005_"/>
      <sheetName val="내역서_x0000__x0000_㠀_x0000_"/>
      <sheetName val="MP"/>
      <sheetName val="CMQS"/>
      <sheetName val="월간보고자료FORM2"/>
      <sheetName val="도급표지__x0003_"/>
      <sheetName val="IntercompanyAROct2001"/>
      <sheetName val="철거수량(전송)"/>
      <sheetName val="견적(©_x0000__x0000_"/>
      <sheetName val="샤워실위생"/>
      <sheetName val="계장 품셈표"/>
      <sheetName val="선수금"/>
      <sheetName val="插座"/>
      <sheetName val="변전실재분리"/>
      <sheetName val="EQT-ESTN"/>
      <sheetName val="호표(수)"/>
      <sheetName val="Modulၒ_x0000_"/>
      <sheetName val="CB"/>
      <sheetName val="점_x0000__x0000_Ā"/>
      <sheetName val="3_공통공사偤°"/>
      <sheetName val="1.수_x0000__x0000__x0005_"/>
      <sheetName val="포장총괄집계표"/>
      <sheetName val="가_x0000__x0000_"/>
      <sheetName val="부대내寀"/>
      <sheetName val="부대내_x0005_"/>
      <sheetName val="출근부&amp;임금대장"/>
      <sheetName val="기계경비시간당손료목록"/>
      <sheetName val="인구"/>
      <sheetName val="환경평가"/>
      <sheetName val="7)각세대내"/>
      <sheetName val="고유코드_설계"/>
      <sheetName val="현장인원명부"/>
      <sheetName val="개인신상"/>
      <sheetName val="입찰품跀"/>
      <sheetName val="슬래브(PF)(하류)"/>
      <sheetName val="STAND98"/>
      <sheetName val="외주대비 -석축_x0000__x0000__x0000__x0000__x0000__x0012_[후다내역.XLS]_____4"/>
      <sheetName val="Sens&amp;Anal"/>
      <sheetName val="GRD_x0000_"/>
      <sheetName val="일위대가 집_x0000__x0000_"/>
      <sheetName val="점_x0000__x0000__x0005_"/>
      <sheetName val="원본자재"/>
      <sheetName val="견적刀_x0010_"/>
      <sheetName val="외주대비 -ʶ_x0000_"/>
      <sheetName val="변수"/>
      <sheetName val="교각토공_(㡈įᐨ"/>
      <sheetName val="99년하반기"/>
      <sheetName val="건축설_x0000_"/>
      <sheetName val="건축설賨"/>
      <sheetName val="시점부수량산출서"/>
      <sheetName val="Tax Ref"/>
      <sheetName val="BOQ-E"/>
      <sheetName val="Dayworks"/>
      <sheetName val="비품"/>
      <sheetName val="입적Æ"/>
      <sheetName val="주간기성"/>
      <sheetName val="입력데이타(비_x0000__x0000_Ԁ_x0000_"/>
      <sheetName val="GRD_x0000_鯦"/>
      <sheetName val="GRD_x0000_黎"/>
      <sheetName val="지역개발"/>
      <sheetName val="入力用(家賃)"/>
      <sheetName val="入力用(駐車)"/>
      <sheetName val="인건嫨"/>
      <sheetName val="닪면_(2)3"/>
      <sheetName val="코드정보"/>
      <sheetName val="3.일반사상"/>
      <sheetName val="일반수량총괄집계"/>
      <sheetName val="PAY2002"/>
      <sheetName val="1-7(재가공내역)"/>
      <sheetName val="프로젝트"/>
      <sheetName val="도급표지렀觖갂垹䠀"/>
      <sheetName val="도급표지  (ꀀ႑"/>
      <sheetName val="우성교간선"/>
      <sheetName val="통신물량"/>
      <sheetName val="기본내용"/>
      <sheetName val="1.수"/>
      <sheetName val="점"/>
      <sheetName val="도급표지  㧈_x0014_冈"/>
      <sheetName val="Sheet22"/>
      <sheetName val="일위합"/>
      <sheetName val="CTEMCÇ"/>
      <sheetName val="VXXX"/>
      <sheetName val="TOWER 10TON"/>
      <sheetName val="B2"/>
      <sheetName val="산근1(인건비)"/>
      <sheetName val="형틀"/>
      <sheetName val="1È"/>
      <sheetName val="주관사업"/>
      <sheetName val="노무비메뉴"/>
      <sheetName val="근로자 기초입력"/>
      <sheetName val="토적계산"/>
      <sheetName val="설계변_x0000__x0000__x0005__x0000_"/>
      <sheetName val="BREAKDOWN(철거Þ_x0000_Ԁ"/>
      <sheetName val="기둥(㷔஼态"/>
      <sheetName val="년도별시공"/>
      <sheetName val="일위대가-1"/>
      <sheetName val="2_입력sheet1"/>
      <sheetName val="BH-1_(2)1"/>
      <sheetName val="내역_1"/>
      <sheetName val="18_궤도재료1"/>
      <sheetName val="간접비_총괄표1"/>
      <sheetName val="토목내역서_(도급단가)_(2)1"/>
      <sheetName val="도급표지_鲠͕糑"/>
      <sheetName val="수량산출서_(2)"/>
      <sheetName val="공사투입계획(변경결의)19_9"/>
      <sheetName val="노무비_월별지급현황19_9"/>
      <sheetName val="갑지(외주기성)19_9"/>
      <sheetName val="1차3회-개_1"/>
      <sheetName val="시설"/>
      <sheetName val="시멘㜷頀"/>
      <sheetName val="이름정의"/>
      <sheetName val="TG9504"/>
      <sheetName val="[후다내역.XLS]1공구산옘蔘:"/>
      <sheetName val="골재및자재집계표"/>
      <sheetName val="말고개터널조명전압退틭"/>
      <sheetName val="내역»_x0000__x0000_"/>
      <sheetName val="한일시멘트(20100722정리)(원본)"/>
      <sheetName val="한일시멘트"/>
      <sheetName val="E총15"/>
      <sheetName val="9-1차이碏꾂"/>
      <sheetName val="9-1차이ﺏ動"/>
      <sheetName val="9-1차이梏鎃"/>
      <sheetName val="현장인원¬_x0000_"/>
      <sheetName val="단가(강재운반_x0000_"/>
      <sheetName val="도급예_x0000__x0000_Ԁ_x0000_䀀"/>
      <sheetName val="도급예_x0000__x0000_Ԁ_x0000_"/>
      <sheetName val="토적계산서"/>
      <sheetName val="제비율표"/>
      <sheetName val="C-노"/>
      <sheetName val="남양시작동010313_x0000__x0000__x0005__x0000_"/>
      <sheetName val="[후다내역.XLS]__H1775_c_ESTI96____6"/>
      <sheetName val="[후다내역.XLS]__H1775_c_ESTI96____5"/>
      <sheetName val="4.경비 5.영업외수_x0000_"/>
      <sheetName val="공통가_x0000_欥_x0000_"/>
      <sheetName val="공통가_x0000_ׂ_x0000_"/>
      <sheetName val="공통가_x0000_⟕_x0000_"/>
      <sheetName val="공통가_x0000_﷽_x0000_"/>
      <sheetName val="공통가_x0000_㌂_x0000_"/>
      <sheetName val="공통가_x0000_䠉_x0000_"/>
      <sheetName val="원가&amp;하도급원가"/>
      <sheetName val="항목(데이타삭제금지)"/>
      <sheetName val="guard(_x0000__x0000_Ԁ_x0000_"/>
      <sheetName val="표지제목"/>
      <sheetName val="아파트겐⒄귐"/>
      <sheetName val="아파트໨Ά톪"/>
      <sheetName val="전산품의"/>
      <sheetName val="주민번호"/>
      <sheetName val="일  위  대  가 _x0000__x0000__x0005__x0000_"/>
      <sheetName val="NHA XUONG"/>
      <sheetName val="OD"/>
      <sheetName val="Sum"/>
      <sheetName val="ERECTION"/>
      <sheetName val="BOQ-Bill1-8"/>
      <sheetName val="1공구_건정토건_토공13"/>
      <sheetName val="1공구_건정토건_철콘13"/>
      <sheetName val="도급표지_13"/>
      <sheetName val="도급표지__(4)13"/>
      <sheetName val="부대표지_(4)13"/>
      <sheetName val="도급표지__(3)13"/>
      <sheetName val="부대표지_(3)13"/>
      <sheetName val="도급표지__(2)13"/>
      <sheetName val="부대표지_(2)13"/>
      <sheetName val="토__목13"/>
      <sheetName val="조__경13"/>
      <sheetName val="전_기13"/>
      <sheetName val="건__축13"/>
      <sheetName val="보도내역_(3)13"/>
      <sheetName val="준검_내역서13"/>
      <sheetName val="2_대외공문13"/>
      <sheetName val="설_계13"/>
      <sheetName val="1_수인터널13"/>
      <sheetName val="6PILE__(돌출)13"/>
      <sheetName val="AS포장복구_13"/>
      <sheetName val="내역(최종본4_5)13"/>
      <sheetName val="0_0ControlSheet13"/>
      <sheetName val="0_1keyAssumption13"/>
      <sheetName val="Sheet1_(2)12"/>
      <sheetName val="입출재고현황_(2)12"/>
      <sheetName val="4_내진설계12"/>
      <sheetName val="1_취수장12"/>
      <sheetName val="전차선로_물량표12"/>
      <sheetName val="BSD_(2)12"/>
      <sheetName val="제잡비_xls12"/>
      <sheetName val="노원열병합__건축공사기성내역서12"/>
      <sheetName val="현장별계약현황('98_10_31)12"/>
      <sheetName val="96보완계획7_1212"/>
      <sheetName val="1__설계조건_2_단면가정_3__하중계산12"/>
      <sheetName val="DATA_입력란12"/>
      <sheetName val="인건비_12"/>
      <sheetName val="3BL공동구_수량12"/>
      <sheetName val="플랜트_설치12"/>
      <sheetName val="실행내역서_12"/>
      <sheetName val="부대입찰_내역서12"/>
      <sheetName val="토공(우물통,기타)_12"/>
      <sheetName val="_총괄표12"/>
      <sheetName val="2_고용보험료산출근거12"/>
      <sheetName val="원가계산_(2)12"/>
      <sheetName val="Eq__Mobilization12"/>
      <sheetName val="1_설계조건12"/>
      <sheetName val="장비당단가_(1)11"/>
      <sheetName val="Sheet2_(2)11"/>
      <sheetName val="1_설계기준11"/>
      <sheetName val="97년_추정12"/>
      <sheetName val="현장관리비_산출내역12"/>
      <sheetName val="프라임_강변역(4,236)10"/>
      <sheetName val="내___역10"/>
      <sheetName val="집_계_표10"/>
      <sheetName val="콤보박스와_리스트박스의_연결12"/>
      <sheetName val="공정표_11"/>
      <sheetName val="5_2코핑10"/>
      <sheetName val="수_량_명_세_서_-_111"/>
      <sheetName val="배수공_시멘트_및_골재량_산출10"/>
      <sheetName val="7_PILE__(돌출)10"/>
      <sheetName val="P_M_별10"/>
      <sheetName val="2_건축11"/>
      <sheetName val="8_PILE__(돌출)11"/>
      <sheetName val="2000년_공정표10"/>
      <sheetName val="2_교량(신설)10"/>
      <sheetName val="별표_11"/>
      <sheetName val="설내역서_11"/>
      <sheetName val="광통신_견적내역서110"/>
      <sheetName val="할증_10"/>
      <sheetName val="unit_410"/>
      <sheetName val="DATA_입력부10"/>
      <sheetName val="CIP_공사11"/>
      <sheetName val="표지_(2)12"/>
      <sheetName val="EQUIP_LIST10"/>
      <sheetName val="4_경비_5_영업외수지10"/>
      <sheetName val="_견적서10"/>
      <sheetName val="수량산출서_갑지10"/>
      <sheetName val="5_정산서10"/>
      <sheetName val="표지_(3)12"/>
      <sheetName val="교각집계_(2)12"/>
      <sheetName val="교각토공_(2)12"/>
      <sheetName val="교각철근_(2)12"/>
      <sheetName val="외주대비_-석축12"/>
      <sheetName val="외주대비-구조물_(2)12"/>
      <sheetName val="견적표지_(3)12"/>
      <sheetName val="_HIT-&gt;HMC_견적(3900)12"/>
      <sheetName val="일__위__대__가__목__록12"/>
      <sheetName val="교각토공__2_12"/>
      <sheetName val="2000_0510"/>
      <sheetName val="1_3_1절점좌표10"/>
      <sheetName val="1_1설계기준10"/>
      <sheetName val="1_본부별10"/>
      <sheetName val="HRSG_SMALL0722012"/>
      <sheetName val="6__안전관리비22"/>
      <sheetName val="하도내역_(철콘)11"/>
      <sheetName val="3_공통공사대비12"/>
      <sheetName val="노무비_근거11"/>
      <sheetName val="조건표_(2)11"/>
      <sheetName val="임율_Data11"/>
      <sheetName val="2차전체변경예정_(2)11"/>
      <sheetName val="토공유동표(전체_당초)11"/>
      <sheetName val="목차_11"/>
      <sheetName val="단면_(2)11"/>
      <sheetName val="b_balju_(2)11"/>
      <sheetName val="8_현장관리비11"/>
      <sheetName val="7_안전관리비11"/>
      <sheetName val="7__현장관리비_11"/>
      <sheetName val="노무비_10"/>
      <sheetName val="내역서_제출10"/>
      <sheetName val="구조______10"/>
      <sheetName val="간_지110"/>
      <sheetName val="화재_탐지_설비10"/>
      <sheetName val="4_일위대가집계10"/>
      <sheetName val="5__현장관리비(new)_10"/>
      <sheetName val="Customer_Databas10"/>
      <sheetName val="방배동내역_(총괄)10"/>
      <sheetName val="기초입력_DATA10"/>
      <sheetName val="재활용_악취_먼지DUCT산출10"/>
      <sheetName val="4_장비손료10"/>
      <sheetName val="단양_00_아파트-세부내역10"/>
      <sheetName val="5호광장_(만점)10"/>
      <sheetName val="인천국제_(만점)_(2)10"/>
      <sheetName val="전선_및_전선관9"/>
      <sheetName val="VENDOR_LIST9"/>
      <sheetName val="남양시작동자105노65기1_3화1_29"/>
      <sheetName val="관음목장(제출용)자105인97_59"/>
      <sheetName val="2F_회의실견적(5_14_일대)9"/>
      <sheetName val="한성교회_신축공사(050713)_CheckList9"/>
      <sheetName val="설계기준_및_하중계산9"/>
      <sheetName val="Sight_n_M_H9"/>
      <sheetName val="단가_9"/>
      <sheetName val="4_LINE10"/>
      <sheetName val="7_th10"/>
      <sheetName val="_갑지10"/>
      <sheetName val="A_LINE10"/>
      <sheetName val="5__현장관리비_new__10"/>
      <sheetName val="Temporary_Mooring10"/>
      <sheetName val="중기조종사_단위단가11"/>
      <sheetName val="총_원가계산10"/>
      <sheetName val="매출요약(월별)_-년간9"/>
      <sheetName val="Piping_Design_Data9"/>
      <sheetName val="4_&amp;_10-inch,_CO2_Combo_&amp;_Sweep9"/>
      <sheetName val="PROJECT_BRIEF9"/>
      <sheetName val="전체내역_(2)9"/>
      <sheetName val="Hyundai_Unit_cost_xls9"/>
      <sheetName val="1062-X방향_9"/>
      <sheetName val="TABLE_DB9"/>
      <sheetName val="쌍용_data_base9"/>
      <sheetName val="수목데이타_9"/>
      <sheetName val="1_䷨수장9"/>
      <sheetName val="4_뀴진설Ⳅ9"/>
      <sheetName val="전䰨선로_물량표9"/>
      <sheetName val="㶀대입찰_내역서9"/>
      <sheetName val="제출내역_(2)10"/>
      <sheetName val="969910(_R)9"/>
      <sheetName val="원내역서_그대로9"/>
      <sheetName val="strut_type9"/>
      <sheetName val="내역서_(2)9"/>
      <sheetName val="총괄집계_9"/>
      <sheetName val="단가_및_재료비9"/>
      <sheetName val="경비_(1)9"/>
      <sheetName val="기계_도급내역서8"/>
      <sheetName val="10_경제성분석8"/>
      <sheetName val="청_구7"/>
      <sheetName val="kimre_scrubber9"/>
      <sheetName val="FRP_PIPING_일위대가9"/>
      <sheetName val="개인별_순위표10"/>
      <sheetName val="2_2_오피스텔(12~32F)10"/>
      <sheetName val="일위대가_집계표10"/>
      <sheetName val="9_1지하2층하부보10"/>
      <sheetName val="단계별내역_(2)10"/>
      <sheetName val="4_일위대가10"/>
      <sheetName val="공내역_및_견적조건8"/>
      <sheetName val="2_18"/>
      <sheetName val="-15_08"/>
      <sheetName val="108_수선비9"/>
      <sheetName val="신평리_권리자명부6"/>
      <sheetName val="97_사업추정(WEKI)6"/>
      <sheetName val="일위대가_(PM)9"/>
      <sheetName val="사__업__비__수__지__예__산__서8"/>
      <sheetName val="7_전산해석결과7"/>
      <sheetName val="4_하중7"/>
      <sheetName val="STEEL_BOX_단면설계(SEC_8)9"/>
      <sheetName val="2_2_띠장의_설계10"/>
      <sheetName val="자__재10"/>
      <sheetName val="CM_110"/>
      <sheetName val="세골재__T2_변경_현황9"/>
      <sheetName val="6__안전관리비23"/>
      <sheetName val="기술부_VENDOR_LIST10"/>
      <sheetName val="4_2_1_마루높이_검토9"/>
      <sheetName val="내역서_(3)10"/>
      <sheetName val="산출양식_(2)10"/>
      <sheetName val="전체산출내역서갑(변경)_10"/>
      <sheetName val="A_터파기공10"/>
      <sheetName val="B_측·집10"/>
      <sheetName val="배(자·집)_(2)10"/>
      <sheetName val="2_01측·터·집10"/>
      <sheetName val="땅깍·수_(1-1)10"/>
      <sheetName val="0-52_10"/>
      <sheetName val="콘·다_(2)10"/>
      <sheetName val="기·집_(2)10"/>
      <sheetName val="콘·다_(3)10"/>
      <sheetName val="병원내역집계표_(2)10"/>
      <sheetName val="실행총괄_10"/>
      <sheetName val="[IL-3_XLSY갑지10"/>
      <sheetName val="4_일위대가목차10"/>
      <sheetName val="내역_ver1_010"/>
      <sheetName val="2000,9월_일위10"/>
      <sheetName val="1_노무비명세서(해동)10"/>
      <sheetName val="1_노무비명세서(토목)10"/>
      <sheetName val="2_노무비명세서(해동)10"/>
      <sheetName val="2_노무비명세서(수직보호망)10"/>
      <sheetName val="2_노무비명세서(난간대)10"/>
      <sheetName val="2_사진대지10"/>
      <sheetName val="3_사진대지10"/>
      <sheetName val="변압기_및_발전기_용량9"/>
      <sheetName val="조도계산서_(도서)9"/>
      <sheetName val="빌딩_안내9"/>
      <sheetName val="CABLE_(2)9"/>
      <sheetName val="G_R300경비9"/>
      <sheetName val="단가대비표_(3)9"/>
      <sheetName val="기성내역서(을)_(2)9"/>
      <sheetName val="1단계_(2)9"/>
      <sheetName val="2_1__노무비_평균단가산출9"/>
      <sheetName val="3_공사비(07년노임단가)9"/>
      <sheetName val="3_공사비(단가조사표)9"/>
      <sheetName val="3_공사비(물량산출표)9"/>
      <sheetName val="3_공사비(일위대가표목록)9"/>
      <sheetName val="3_공사비(일위대가표)9"/>
      <sheetName val="TRE_TABLE9"/>
      <sheetName val="Requirement(Work_Crew)9"/>
      <sheetName val="진입도로B_(2)9"/>
      <sheetName val="2_냉난방설비공사9"/>
      <sheetName val="7_자동제어공사9"/>
      <sheetName val="중강당_내역9"/>
      <sheetName val="기초자료입력및_K치_확인9"/>
      <sheetName val="실행내역_9"/>
      <sheetName val="자재_단가_비교표(견적)9"/>
      <sheetName val="자재_단가_비교표9"/>
      <sheetName val="Bid_Summary9"/>
      <sheetName val="이동시_예상비용9"/>
      <sheetName val="Seg_1DE비용9"/>
      <sheetName val="Transit_비용_감가상각미포함9"/>
      <sheetName val="전화공사_공량_및_집계표9"/>
      <sheetName val="참조_(2)9"/>
      <sheetName val="6__직접경비9"/>
      <sheetName val="대가_(보완)9"/>
      <sheetName val="3_자재비(총괄)9"/>
      <sheetName val="제조_경영9"/>
      <sheetName val="4_전기9"/>
      <sheetName val="노_무_비9"/>
      <sheetName val="미납품_현황9"/>
      <sheetName val="신설개소별_총집계표(동해-배전)9"/>
      <sheetName val="BOX_본체9"/>
      <sheetName val="MP_MOB9"/>
      <sheetName val="태화42_5"/>
      <sheetName val="_ｹ-ﾌﾞﾙ6"/>
      <sheetName val="토__공5"/>
      <sheetName val="①idea_pipeline9"/>
      <sheetName val="IMP_통일양식9"/>
      <sheetName val="LYS_통일양식9"/>
      <sheetName val="Xunit_(단위환산)9"/>
      <sheetName val="유통기한_프로그램9"/>
      <sheetName val="1-1_현장정리9"/>
      <sheetName val="1-2_토공9"/>
      <sheetName val="1-3_WMM,GSB9"/>
      <sheetName val="1-4_BITUMINOUS_COURSE9"/>
      <sheetName val="1-5_BOX_CULVERTS9"/>
      <sheetName val="1-6_BRIDGE9"/>
      <sheetName val="1-7_DRAINAGE9"/>
      <sheetName val="1-8_TRAFFIC9"/>
      <sheetName val="1-9_MISCELLANEOUS9"/>
      <sheetName val="1-10_ELECTRICAL9"/>
      <sheetName val="1-12_도급외항목9"/>
      <sheetName val="명일작업계획_(3)9"/>
      <sheetName val="용선_C_L9"/>
      <sheetName val="전_체9"/>
      <sheetName val="흙막이B_(오산운암)9"/>
      <sheetName val="타이로드_흙막이9"/>
      <sheetName val="타이로드_흙막이(근입장2_5M)9"/>
      <sheetName val="타이로드(근입장2_5M)9"/>
      <sheetName val="pile_항타9"/>
      <sheetName val="pile_항타(디젤)9"/>
      <sheetName val="pile_항타_A9"/>
      <sheetName val="pile_항타_B9"/>
      <sheetName val="pile_항타_C9"/>
      <sheetName val="pile_인발9"/>
      <sheetName val="pile_인발_A9"/>
      <sheetName val="pile_인발_B9"/>
      <sheetName val="pile_인발_C9"/>
      <sheetName val="20TON_TRAILER9"/>
      <sheetName val="토류판_(2)9"/>
      <sheetName val="SHEET_PILE단가9"/>
      <sheetName val="6_이토처리시간9"/>
      <sheetName val="220_(2)5"/>
      <sheetName val="_5"/>
      <sheetName val="외주현황_wq15"/>
      <sheetName val="울진항공등화_내역서9"/>
      <sheetName val="일_위_대_가_표9"/>
      <sheetName val="영흥TL(UP,DOWN)_9"/>
      <sheetName val="3련_BOX9"/>
      <sheetName val="내역서_8"/>
      <sheetName val="2_1외주9"/>
      <sheetName val="2_3노무9"/>
      <sheetName val="2_4자재9"/>
      <sheetName val="2_2장비9"/>
      <sheetName val="2_5경비9"/>
      <sheetName val="2_6수목대9"/>
      <sheetName val="모선자재_집계표8"/>
      <sheetName val="재료의_할증8"/>
      <sheetName val="D1_2_COF모듈자재_입출재고_(B급)8"/>
      <sheetName val="기존단가_(2)7"/>
      <sheetName val="BEND_LOSS6"/>
      <sheetName val="1차_내역서9"/>
      <sheetName val="내역서1999_8최종5"/>
      <sheetName val="토공_total6"/>
      <sheetName val="3_관로전환기5"/>
      <sheetName val="TRAY_헹거산출6"/>
      <sheetName val="함열량_db8"/>
      <sheetName val="고객사_관리_코드9"/>
      <sheetName val="중기쥰종사_단위단가9"/>
      <sheetName val="PTVT_(MAU)9"/>
      <sheetName val="1_15"/>
      <sheetName val="F_월별기성수금현황_5"/>
      <sheetName val="99_조정금액6"/>
      <sheetName val="표__지8"/>
      <sheetName val="3_전기산출기초5"/>
      <sheetName val="금회_청구사항(기계)5"/>
      <sheetName val="기성갑지_(소방)5"/>
      <sheetName val="금회_청구사항(소방)5"/>
      <sheetName val="D_B5"/>
      <sheetName val="Div26_-_Elect8"/>
      <sheetName val="Khoi_luong8"/>
      <sheetName val="Bảng_mã_VT8"/>
      <sheetName val="DonGia_chetao8"/>
      <sheetName val="DonGia_VatTuLK8"/>
      <sheetName val="Fr_Revit8"/>
      <sheetName val="NSA_Summary8"/>
      <sheetName val="동강_배관5"/>
      <sheetName val="WCR_외주5"/>
      <sheetName val="ANILINE_-_OPTION5"/>
      <sheetName val="MDI_-_OPTION5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chi_tiet7"/>
      <sheetName val="PPC_Summary7"/>
      <sheetName val="06_일위대가목록5"/>
      <sheetName val="1_청구서5"/>
      <sheetName val="2_내역서5"/>
      <sheetName val="Tong_hop6"/>
      <sheetName val="Phan_lap_dat6"/>
      <sheetName val="Lắp_Ráp6"/>
      <sheetName val="총괄표_5"/>
      <sheetName val="계약대비내역서_(부경)5"/>
      <sheetName val="집행대비내역서_(부경)5"/>
      <sheetName val="계약그라우팅_포장5"/>
      <sheetName val="계약사무실조경_5"/>
      <sheetName val="횡배수관_토공량_산출5"/>
      <sheetName val="K2_site_Total_내역서5"/>
      <sheetName val="cong_thuc_tinh_chi_tiet8"/>
      <sheetName val="Gia_VLNCMTC6"/>
      <sheetName val="_IL-3_XLSY갑지10"/>
      <sheetName val="KET_CAU-_MJV26"/>
      <sheetName val="Ví_dụ6"/>
      <sheetName val="Phieu_trinh_ky_cấu_tháp6"/>
      <sheetName val="Phieu_trinh_ky_VTP6"/>
      <sheetName val="KS-VL_rời6"/>
      <sheetName val="Tai_san6"/>
      <sheetName val="Check_dong_tien6"/>
      <sheetName val="Chi_phí_SDTS6"/>
      <sheetName val="Check_COST6"/>
      <sheetName val="DATA_HD6"/>
      <sheetName val="Tong_hop_1TM6"/>
      <sheetName val="NS_Lán_trại6"/>
      <sheetName val="Check_cong_no_NC6"/>
      <sheetName val="01__DATA6"/>
      <sheetName val="도시정비_4"/>
      <sheetName val="샌딩_에폭시_도장7"/>
      <sheetName val="Summary_VO_No_36"/>
      <sheetName val="VO_No_3_16"/>
      <sheetName val="VO_No_3_26"/>
      <sheetName val="VO_No_3_36"/>
      <sheetName val="VO_No_3_46"/>
      <sheetName val="VO_No_3_56"/>
      <sheetName val="VO_No_3_66"/>
      <sheetName val="VO_No_3_76"/>
      <sheetName val="VO_No_3_86"/>
      <sheetName val="SCOPE_OF_WORK6"/>
      <sheetName val="대3류_6"/>
      <sheetName val="외주대비_ᨀ晙ԯ7"/>
      <sheetName val="3_단가산출서6"/>
      <sheetName val="4_단가산출기초6"/>
      <sheetName val="H__MECHANICAL6"/>
      <sheetName val="J__FIRE_FIGHTING6"/>
      <sheetName val="Sàn_T16"/>
      <sheetName val="Lỗ_thông_gió6"/>
      <sheetName val="Thống_kê6"/>
      <sheetName val="Tai_khoan6"/>
      <sheetName val="Bang_gia_2011_10_125"/>
      <sheetName val="중기사용료_(2)6"/>
      <sheetName val="投标材料清单_5"/>
      <sheetName val="ጊ후다내역_XLS]0_0ControlSheet35"/>
      <sheetName val="Dầm_15"/>
      <sheetName val="Unit_Rate(non_print)5"/>
      <sheetName val="Cọc_nhồi5"/>
      <sheetName val="5_6_NTKL_ĐHKK_5"/>
      <sheetName val="5_12_NTKL_PCCC5"/>
      <sheetName val="5_NKTC5"/>
      <sheetName val="4_BBNT-LĐ5"/>
      <sheetName val="외주대비_-석축???_x5"/>
      <sheetName val="D_&amp;_W_sizes5"/>
      <sheetName val="Goc_CC5"/>
      <sheetName val="Sàn_tầng_01_(_old_)5"/>
      <sheetName val="Gia_thanh_chuoi_su5"/>
      <sheetName val="Tiep_dia5"/>
      <sheetName val="Don_gia_vung_III-Can_Tho5"/>
      <sheetName val="TH_MEP5"/>
      <sheetName val="_DATA5"/>
      <sheetName val="0_Bìa5"/>
      <sheetName val="1_Mục_lục5"/>
      <sheetName val="2_Phiếu_kiểm_tra5"/>
      <sheetName val="BM-06a_Mẫu_chứng_chỉ_thanh_toá5"/>
      <sheetName val="3_Bảng_TT_giá_trị_thực_hiện5"/>
      <sheetName val="4_Bảng_TT_KL_thực_hiện5"/>
      <sheetName val="6_KL_DD_chi_tiết5"/>
      <sheetName val="5_công_nhật5"/>
      <sheetName val="ROW_3a-chi_tiết5"/>
      <sheetName val="ROW_5-_chi_tiết5"/>
      <sheetName val="ROW_6-_chi_tiết5"/>
      <sheetName val="KL_khoán_đổ_bê_tông_T75"/>
      <sheetName val="6__Bảng_TT_giá_trị_giảm_trừ_HĐ5"/>
      <sheetName val="6__Hồ_sơ_đính_kèm5"/>
      <sheetName val="운동장_(2)5"/>
      <sheetName val="주공_갑지5"/>
      <sheetName val="외주대비_-석É5"/>
      <sheetName val="5_2_6~7공사요율5"/>
      <sheetName val="04_12월건강보험(일용직)5"/>
      <sheetName val="1_내역(청_하역장전등)5"/>
      <sheetName val="2_원가집계5"/>
      <sheetName val="05_유류비자금청구(완)5"/>
      <sheetName val="19_07월_세_계5"/>
      <sheetName val="19_07항목별(시트복사금지100번쓰기)5"/>
      <sheetName val="19_05월5"/>
      <sheetName val="grid_(1)5"/>
      <sheetName val="경율산정_XLS5"/>
      <sheetName val="PAD_TR보호대기초5"/>
      <sheetName val="IMF_Code5"/>
      <sheetName val="Elec_LG4"/>
      <sheetName val="ESTI_4"/>
      <sheetName val="1_Requisition(E)4"/>
      <sheetName val="dtct_cong4"/>
      <sheetName val="NHÀ_NHẬP_LIỆU4"/>
      <sheetName val="MÓNG_SILO4"/>
      <sheetName val="3_14"/>
      <sheetName val="3_104"/>
      <sheetName val="3_24"/>
      <sheetName val="3_34"/>
      <sheetName val="3_44"/>
      <sheetName val="3_54"/>
      <sheetName val="3_64"/>
      <sheetName val="3_74"/>
      <sheetName val="3_84"/>
      <sheetName val="3_94"/>
      <sheetName val="Doi_so4"/>
      <sheetName val="TL_rieng4"/>
      <sheetName val="3_1_6_전산처리결과4"/>
      <sheetName val="Rect__104"/>
      <sheetName val="갑지_1회3"/>
      <sheetName val="18_073"/>
      <sheetName val="갑지_2회3"/>
      <sheetName val="18_083"/>
      <sheetName val="갑지_3회3"/>
      <sheetName val="18_093"/>
      <sheetName val="갑지_4회3"/>
      <sheetName val="18_103"/>
      <sheetName val="갑지_5회3"/>
      <sheetName val="18_113"/>
      <sheetName val="갑지_6회3"/>
      <sheetName val="18_123"/>
      <sheetName val="갑지_7회3"/>
      <sheetName val="19_013"/>
      <sheetName val="갑지_8회3"/>
      <sheetName val="19_023"/>
      <sheetName val="갑지_9회3"/>
      <sheetName val="표지_9회3"/>
      <sheetName val="19_033"/>
      <sheetName val="갑지_10회3"/>
      <sheetName val="표지_10회3"/>
      <sheetName val="19_043"/>
      <sheetName val="갑지_11회3"/>
      <sheetName val="표지_11회3"/>
      <sheetName val="19_053"/>
      <sheetName val="갑지_12회3"/>
      <sheetName val="표지_12회3"/>
      <sheetName val="19_063"/>
      <sheetName val="갑지_13회3"/>
      <sheetName val="표지_13회3"/>
      <sheetName val="19_073"/>
      <sheetName val="갑지_14회3"/>
      <sheetName val="표지_14회3"/>
      <sheetName val="19_083"/>
      <sheetName val="원가_(2)2"/>
      <sheetName val="부대표지츀_2"/>
      <sheetName val="물가변동_총괄서6"/>
      <sheetName val="7_1유효폭6"/>
      <sheetName val="허용전류-IEC_DATA6"/>
      <sheetName val="본선_토공_분배표6"/>
      <sheetName val="을_25"/>
      <sheetName val="을_15"/>
      <sheetName val="토공_갑지5"/>
      <sheetName val="각사별공사비분개_5"/>
      <sheetName val="해외_연수비용_계산-삭제5"/>
      <sheetName val="해외_기술훈련비_(합계)5"/>
      <sheetName val="Pier_35"/>
      <sheetName val="BOX(1_5X1_5)4"/>
      <sheetName val="TYPE_A4"/>
      <sheetName val="장비투입_(2)4"/>
      <sheetName val="C_&amp;_G_RHS4"/>
      <sheetName val="5_3_단면가정4"/>
      <sheetName val="ITB_COST4"/>
      <sheetName val="CATCH_BASIN4"/>
      <sheetName val="Man_Hole4"/>
      <sheetName val="WEIGHT_LIST3"/>
      <sheetName val="산#2-1_(2)3"/>
      <sheetName val="설산1_나3"/>
      <sheetName val="1_토공3"/>
      <sheetName val="Process_Piping4"/>
      <sheetName val="plan&amp;section_of_foundation3"/>
      <sheetName val="design_criteria3"/>
      <sheetName val="자재_집계표3"/>
      <sheetName val="Raw_Data3"/>
      <sheetName val="PHC파일_천공_및_항타3"/>
      <sheetName val="내역_2"/>
      <sheetName val="보도내_5"/>
      <sheetName val="18_궤도재료2"/>
      <sheetName val="Measure_13064"/>
      <sheetName val="DM_ChiPhi4"/>
      <sheetName val="Basic_Wage4"/>
      <sheetName val="Menber_List4"/>
      <sheetName val="외주대비_-석축_x005f_x0000__x005f_x0000__x005f_x0000__4"/>
      <sheetName val="2_입력sheet2"/>
      <sheetName val="PL_Vua4"/>
      <sheetName val="간접비_총괄표2"/>
      <sheetName val="일위대가_2"/>
      <sheetName val="TỔNG_HỢP4"/>
      <sheetName val="C_MECHANICAL4"/>
      <sheetName val="Du_thau4"/>
      <sheetName val="1_관로4"/>
      <sheetName val="ጊ후다내역_XLS_0_0ControlSheet35"/>
      <sheetName val="외주대비_-석축____x5"/>
      <sheetName val="ጳ??Ⴔጳ??Lጴ??_ጵ??_ጶ??ఀጷ??_ጸ?5"/>
      <sheetName val="ጊ??Ⴔጱ??Lጲ??_ድ??nጳ??lጳ??eጴ4"/>
      <sheetName val="ጵ??Ⴔጶ??Lጷ??_ጸ??yጿ??uጿ??iጊ?4"/>
      <sheetName val="ጿ??Ⴔጿ??Lጊ??ېጱ??_ጲ??೵ድ??Ⴔጳ?4"/>
      <sheetName val="ጊ??Ⴔጊ??Lጱ??᳴ጲ??_ድ??ᰕጳ??װጳ4"/>
      <sheetName val="ጶ??Ⴔጷ??Lጸ??_ጿ??_ጿ??_ጊ??5"/>
      <sheetName val="ጿ??Ⴔጊ??Lጱ??Șጲ??ᩘድ??_ጳ??_ጳ?4"/>
      <sheetName val="ድ??Ⴔጳ??Lጳ??_ጴ??ഀጳ??nጳ??_4"/>
      <sheetName val="ጴ??Ⴔጵ??Lጶ??_ጷ??ഀጸ??nጿ??_4"/>
      <sheetName val="ጳ??Ⴔጴ??Lጵ??_ጶ??ᔼጷ??1ጸ??2ጿ?4"/>
      <sheetName val="ጸ??Ⴔጿ??Lጿ??_ጊ??_ጱ??ݴጲ??4"/>
      <sheetName val="ጴ??Ⴔጳ??Lጳ??iጴ??_ጵ??eጶ??e4"/>
      <sheetName val="ጵ??Ⴔጶ??Lጷ??ᝥጸ??Uጿ??Oጿ??_4"/>
      <sheetName val="ጳ??Ⴔጴ??Lጵ??֑ጶ??_ጷ??-ጸ??׭4"/>
      <sheetName val="ጲ??Ⴔድ??Lጳ??_ጳ??᪅ጴ??Șጳ??᧝ጳ4"/>
      <sheetName val="ጸ??Ⴔጿ??Lጿ??_ጊ??᪅ጊ??ႜጱ??4"/>
      <sheetName val="ጴ??Ⴔጵ??Lጶ??_ጷ??ᅸጸ??Ꮙጿ??°ጿ4"/>
      <sheetName val="ጶ??Ⴔጷ??Lጸ??_ጿ??(ጿ??ᅸጊ??)4"/>
      <sheetName val="ጳ??Ⴔጴ??Lጴ??_ፊ??(ጵ??ఀፋ??)4"/>
      <sheetName val="ጱ??Ⴔጲ??Lድ??ެጳ??_ጳ??(ጴ??4"/>
      <sheetName val="ጿ??Ⴔጿ??Lጊ??ᙔጱ??೵ጲ??_ድ??4"/>
      <sheetName val="ጱ??Ⴔጲ??Lድ??ಜጳ??(ጳ??_ጴ??4"/>
      <sheetName val="ጸ??Ⴔጿ??Lጿ??ݴጊ??෼ጱ??_ጲ??4"/>
      <sheetName val="ድ??Ⴔጳ??Lጳ??0ጴ??_ጳ??Iጳ??4"/>
      <sheetName val="ጸ??Ⴔጿ??Lጿ??iጊ??_ጱ??uጲ??r4"/>
      <sheetName val="3__CNT4"/>
      <sheetName val="unit_price_list(M)4"/>
      <sheetName val="Breakdown_(B)4"/>
      <sheetName val="thông_tin4"/>
      <sheetName val="PRECAST_lightconc-II4"/>
      <sheetName val="RAB_AR&amp;STR4"/>
      <sheetName val="Nhan_cong4"/>
      <sheetName val="Thiet_bi4"/>
      <sheetName val="Vat_tu4"/>
      <sheetName val="May_TC4"/>
      <sheetName val="Bang_KL4"/>
      <sheetName val="TH_Kinh_phi4"/>
      <sheetName val="cataloge_moi4"/>
      <sheetName val="_후다_x005f_x0001___x005f_x0010__x005f_x0000__x0005"/>
      <sheetName val="Budget_Code2"/>
      <sheetName val="Phu_cap2"/>
      <sheetName val="토목내역서_(도급단가)_(2)2"/>
      <sheetName val="[후다내역_XLS]__H1775_c_ESTI96____7"/>
      <sheetName val="옥외_전력간선공사2"/>
      <sheetName val="BH-1_(2)2"/>
      <sheetName val="ጳ__Ⴔጳ__Lጴ___ጵ___ጶ__ఀጷ___ጸ_3"/>
      <sheetName val="ጊ__Ⴔጱ__Lጲ___ድ__nጳ__lጳ__eጴ2"/>
      <sheetName val="ጵ__Ⴔጶ__Lጷ___ጸ__yጿ__uጿ__iጊ_2"/>
      <sheetName val="ጿ__Ⴔጿ__Lጊ__ېጱ___ጲ__೵ድ__Ⴔጳ_2"/>
      <sheetName val="ጊ__Ⴔጊ__Lጱ__᳴ጲ___ድ__ᰕጳ__װጳ2"/>
      <sheetName val="ጶ__Ⴔጷ__Lጸ___ጿ___ጿ___ጊ__3"/>
      <sheetName val="ጿ__Ⴔጊ__Lጱ__Șጲ__ᩘድ___ጳ___ጳ_2"/>
      <sheetName val="ድ__Ⴔጳ__Lጳ___ጴ__ഀጳ__nጳ___2"/>
      <sheetName val="ጴ__Ⴔጵ__Lጶ___ጷ__ഀጸ__nጿ___2"/>
      <sheetName val="ጳ__Ⴔጴ__Lጵ___ጶ__ᔼጷ__1ጸ__2ጿ_2"/>
      <sheetName val="ጸ__Ⴔጿ__Lጿ___ጊ___ጱ__ݴጲ__2"/>
      <sheetName val="ጴ__Ⴔጳ__Lጳ__iጴ___ጵ__eጶ__e2"/>
      <sheetName val="ጵ__Ⴔጶ__Lጷ__ᝥጸ__Uጿ__Oጿ___2"/>
      <sheetName val="ጳ__Ⴔጴ__Lጵ__֑ጶ___ጷ__-ጸ__׭2"/>
      <sheetName val="ጲ__Ⴔድ__Lጳ___ጳ__᪅ጴ__Șጳ__᧝ጳ2"/>
      <sheetName val="ጸ__Ⴔጿ__Lጿ___ጊ__᪅ጊ__ႜጱ__2"/>
      <sheetName val="ጴ__Ⴔጵ__Lጶ___ጷ__ᅸጸ__Ꮙጿ__°ጿ2"/>
      <sheetName val="ጶ__Ⴔጷ__Lጸ___ጿ__(ጿ__ᅸጊ__)2"/>
      <sheetName val="ጳ__Ⴔጴ__Lጴ___ፊ__(ጵ__ఀፋ__)2"/>
      <sheetName val="ጱ__Ⴔጲ__Lድ__ެጳ___ጳ__(ጴ__2"/>
      <sheetName val="ጿ__Ⴔጿ__Lጊ__ᙔጱ__೵ጲ___ድ__2"/>
      <sheetName val="ጱ__Ⴔጲ__Lድ__ಜጳ__(ጳ___ጴ__2"/>
      <sheetName val="ጸ__Ⴔጿ__Lጿ__ݴጊ__෼ጱ___ጲ__2"/>
      <sheetName val="ድ__Ⴔጳ__Lጳ__0ጴ___ጳ__Iጳ__2"/>
      <sheetName val="ጸ__Ⴔጿ__Lጿ__iጊ___ጱ__uጲ__r2"/>
      <sheetName val="MAIN_GATE_HOUSE2"/>
      <sheetName val="T_KE_CP12"/>
      <sheetName val="2__주요공지（主要公告）2"/>
      <sheetName val="4_예산내역서2"/>
      <sheetName val="A_견적2"/>
      <sheetName val="1_사유서2"/>
      <sheetName val="손익분기점_데이터2"/>
      <sheetName val="매각대상자산_청산가치2"/>
      <sheetName val="2000년_임금추정2"/>
      <sheetName val="const_2"/>
      <sheetName val="자재기성_신청서_xlsx2"/>
      <sheetName val="입찰내역_발주처_양식2"/>
      <sheetName val="2_교2"/>
      <sheetName val="[후다내역_XLS]__H1775_c_ESTI96____8"/>
      <sheetName val="[후다내역_XLS]__H1775_c_ESTI96____9"/>
      <sheetName val="일__위__대__가_2"/>
      <sheetName val="_견적Ⴗ2"/>
      <sheetName val="VS_P-Q2"/>
      <sheetName val="1차3회-개_2"/>
      <sheetName val="1공구_건정토건_토공12"/>
      <sheetName val="1공구_건정토건_철콘12"/>
      <sheetName val="도급표지_12"/>
      <sheetName val="도급표지__(4)12"/>
      <sheetName val="부대표지_(4)12"/>
      <sheetName val="도급표지__(3)12"/>
      <sheetName val="부대표지_(3)12"/>
      <sheetName val="도급표지__(2)12"/>
      <sheetName val="부대표지_(2)12"/>
      <sheetName val="토__목12"/>
      <sheetName val="조__경12"/>
      <sheetName val="전_기12"/>
      <sheetName val="건__축12"/>
      <sheetName val="보도내역_(3)12"/>
      <sheetName val="준검_내역서12"/>
      <sheetName val="2_대외공문12"/>
      <sheetName val="설_계12"/>
      <sheetName val="1_수인터널12"/>
      <sheetName val="6PILE__(돌출)12"/>
      <sheetName val="AS포장복구_12"/>
      <sheetName val="내역(최종본4_5)12"/>
      <sheetName val="0_0ControlSheet12"/>
      <sheetName val="0_1keyAssumption12"/>
      <sheetName val="Sheet1_(2)11"/>
      <sheetName val="입출재고현황_(2)11"/>
      <sheetName val="4_내진설계11"/>
      <sheetName val="1_취수장11"/>
      <sheetName val="전차선로_물량표11"/>
      <sheetName val="BSD_(2)11"/>
      <sheetName val="제잡비_xls11"/>
      <sheetName val="노원열병합__건축공사기성내역서11"/>
      <sheetName val="현장별계약현황('98_10_31)11"/>
      <sheetName val="96보완계획7_1211"/>
      <sheetName val="1__설계조건_2_단면가정_3__하중계산11"/>
      <sheetName val="DATA_입력란11"/>
      <sheetName val="인건비_11"/>
      <sheetName val="3BL공동구_수량11"/>
      <sheetName val="플랜트_설치11"/>
      <sheetName val="실행내역서_11"/>
      <sheetName val="부대입찰_내역서11"/>
      <sheetName val="토공(우물통,기타)_11"/>
      <sheetName val="_총괄표11"/>
      <sheetName val="2_고용보험료산출근거11"/>
      <sheetName val="원가계산_(2)11"/>
      <sheetName val="Eq__Mobilization11"/>
      <sheetName val="1_설계조건11"/>
      <sheetName val="장비당단가_(1)10"/>
      <sheetName val="Sheet2_(2)10"/>
      <sheetName val="1_설계기준10"/>
      <sheetName val="97년_추정11"/>
      <sheetName val="현장관리비_산출내역11"/>
      <sheetName val="프라임_강변역(4,236)9"/>
      <sheetName val="내___역9"/>
      <sheetName val="집_계_표9"/>
      <sheetName val="콤보박스와_리스트박스의_연결11"/>
      <sheetName val="공정표_10"/>
      <sheetName val="5_2코핑9"/>
      <sheetName val="수_량_명_세_서_-_110"/>
      <sheetName val="배수공_시멘트_및_골재량_산출9"/>
      <sheetName val="7_PILE__(돌출)9"/>
      <sheetName val="P_M_별9"/>
      <sheetName val="2_건축10"/>
      <sheetName val="8_PILE__(돌출)10"/>
      <sheetName val="2000년_공정표9"/>
      <sheetName val="2_교량(신설)9"/>
      <sheetName val="별표_10"/>
      <sheetName val="설내역서_10"/>
      <sheetName val="광통신_견적내역서19"/>
      <sheetName val="할증_9"/>
      <sheetName val="unit_49"/>
      <sheetName val="DATA_입력부9"/>
      <sheetName val="CIP_공사10"/>
      <sheetName val="표지_(2)11"/>
      <sheetName val="EQUIP_LIST9"/>
      <sheetName val="4_경비_5_영업외수지9"/>
      <sheetName val="_견적서9"/>
      <sheetName val="수량산출서_갑지9"/>
      <sheetName val="5_정산서9"/>
      <sheetName val="표지_(3)11"/>
      <sheetName val="교각집계_(2)11"/>
      <sheetName val="교각토공_(2)11"/>
      <sheetName val="교각철근_(2)11"/>
      <sheetName val="외주대비_-석축11"/>
      <sheetName val="외주대비-구조물_(2)11"/>
      <sheetName val="견적표지_(3)11"/>
      <sheetName val="_HIT-&gt;HMC_견적(3900)11"/>
      <sheetName val="일__위__대__가__목__록11"/>
      <sheetName val="교각토공__2_11"/>
      <sheetName val="2000_059"/>
      <sheetName val="1_3_1절점좌표9"/>
      <sheetName val="1_1설계기준9"/>
      <sheetName val="1_본부별9"/>
      <sheetName val="HRSG_SMALL0722011"/>
      <sheetName val="6__안전관리비20"/>
      <sheetName val="하도내역_(철콘)10"/>
      <sheetName val="3_공통공사대비11"/>
      <sheetName val="노무비_근거10"/>
      <sheetName val="조건표_(2)10"/>
      <sheetName val="임율_Data10"/>
      <sheetName val="2차전체변경예정_(2)10"/>
      <sheetName val="토공유동표(전체_당초)10"/>
      <sheetName val="목차_10"/>
      <sheetName val="단면_(2)10"/>
      <sheetName val="b_balju_(2)10"/>
      <sheetName val="8_현장관리비10"/>
      <sheetName val="7_안전관리비10"/>
      <sheetName val="7__현장관리비_10"/>
      <sheetName val="노무비_9"/>
      <sheetName val="내역서_제출9"/>
      <sheetName val="구조______9"/>
      <sheetName val="간_지19"/>
      <sheetName val="화재_탐지_설비9"/>
      <sheetName val="4_일위대가집계9"/>
      <sheetName val="5__현장관리비(new)_9"/>
      <sheetName val="Customer_Databas9"/>
      <sheetName val="방배동내역_(총괄)9"/>
      <sheetName val="기초입력_DATA9"/>
      <sheetName val="재활용_악취_먼지DUCT산출9"/>
      <sheetName val="4_장비손료9"/>
      <sheetName val="단양_00_아파트-세부내역9"/>
      <sheetName val="5호광장_(만점)9"/>
      <sheetName val="인천국제_(만점)_(2)9"/>
      <sheetName val="전선_및_전선관8"/>
      <sheetName val="VENDOR_LIST8"/>
      <sheetName val="남양시작동자105노65기1_3화1_28"/>
      <sheetName val="관음목장(제출용)자105인97_58"/>
      <sheetName val="2F_회의실견적(5_14_일대)8"/>
      <sheetName val="한성교회_신축공사(050713)_CheckList8"/>
      <sheetName val="설계기준_및_하중계산8"/>
      <sheetName val="Sight_n_M_H8"/>
      <sheetName val="단가_8"/>
      <sheetName val="4_LINE9"/>
      <sheetName val="7_th9"/>
      <sheetName val="_갑지9"/>
      <sheetName val="A_LINE9"/>
      <sheetName val="5__현장관리비_new__9"/>
      <sheetName val="Temporary_Mooring9"/>
      <sheetName val="중기조종사_단위단가10"/>
      <sheetName val="총_원가계산9"/>
      <sheetName val="매출요약(월별)_-년간8"/>
      <sheetName val="Piping_Design_Data8"/>
      <sheetName val="4_&amp;_10-inch,_CO2_Combo_&amp;_Sweep8"/>
      <sheetName val="PROJECT_BRIEF8"/>
      <sheetName val="전체내역_(2)8"/>
      <sheetName val="Hyundai_Unit_cost_xls8"/>
      <sheetName val="1062-X방향_8"/>
      <sheetName val="TABLE_DB8"/>
      <sheetName val="쌍용_data_base8"/>
      <sheetName val="수목데이타_8"/>
      <sheetName val="1_䷨수장8"/>
      <sheetName val="4_뀴진설Ⳅ8"/>
      <sheetName val="전䰨선로_물량표8"/>
      <sheetName val="㶀대입찰_내역서8"/>
      <sheetName val="제출내역_(2)9"/>
      <sheetName val="969910(_R)8"/>
      <sheetName val="원내역서_그대로8"/>
      <sheetName val="strut_type8"/>
      <sheetName val="내역서_(2)8"/>
      <sheetName val="총괄집계_8"/>
      <sheetName val="단가_및_재료비8"/>
      <sheetName val="경비_(1)8"/>
      <sheetName val="기계_도급내역서7"/>
      <sheetName val="10_경제성분석7"/>
      <sheetName val="청_구6"/>
      <sheetName val="kimre_scrubber8"/>
      <sheetName val="FRP_PIPING_일위대가8"/>
      <sheetName val="개인별_순위표9"/>
      <sheetName val="2_2_오피스텔(12~32F)9"/>
      <sheetName val="일위대가_집계표9"/>
      <sheetName val="9_1지하2층하부보9"/>
      <sheetName val="단계별내역_(2)9"/>
      <sheetName val="4_일위대가9"/>
      <sheetName val="공내역_및_견적조건7"/>
      <sheetName val="2_17"/>
      <sheetName val="-15_07"/>
      <sheetName val="108_수선비8"/>
      <sheetName val="신평리_권리자명부5"/>
      <sheetName val="97_사업추정(WEKI)5"/>
      <sheetName val="일위대가_(PM)8"/>
      <sheetName val="사__업__비__수__지__예__산__서7"/>
      <sheetName val="7_전산해석결과6"/>
      <sheetName val="4_하중6"/>
      <sheetName val="STEEL_BOX_단면설계(SEC_8)8"/>
      <sheetName val="2_2_띠장의_설계9"/>
      <sheetName val="자__재9"/>
      <sheetName val="CM_19"/>
      <sheetName val="세골재__T2_변경_현황8"/>
      <sheetName val="6__안전관리비21"/>
      <sheetName val="기술부_VENDOR_LIST9"/>
      <sheetName val="4_2_1_마루높이_검토8"/>
      <sheetName val="내역서_(3)9"/>
      <sheetName val="산출양식_(2)9"/>
      <sheetName val="전체산출내역서갑(변경)_9"/>
      <sheetName val="A_터파기공9"/>
      <sheetName val="B_측·집9"/>
      <sheetName val="배(자·집)_(2)9"/>
      <sheetName val="2_01측·터·집9"/>
      <sheetName val="땅깍·수_(1-1)9"/>
      <sheetName val="0-52_9"/>
      <sheetName val="콘·다_(2)9"/>
      <sheetName val="기·집_(2)9"/>
      <sheetName val="콘·다_(3)9"/>
      <sheetName val="병원내역집계표_(2)9"/>
      <sheetName val="실행총괄_9"/>
      <sheetName val="[IL-3_XLSY갑지9"/>
      <sheetName val="4_일위대가목차9"/>
      <sheetName val="내역_ver1_09"/>
      <sheetName val="2000,9월_일위9"/>
      <sheetName val="1_노무비명세서(해동)9"/>
      <sheetName val="1_노무비명세서(토목)9"/>
      <sheetName val="2_노무비명세서(해동)9"/>
      <sheetName val="2_노무비명세서(수직보호망)9"/>
      <sheetName val="2_노무비명세서(난간대)9"/>
      <sheetName val="2_사진대지9"/>
      <sheetName val="3_사진대지9"/>
      <sheetName val="변압기_및_발전기_용량8"/>
      <sheetName val="조도계산서_(도서)8"/>
      <sheetName val="빌딩_안내8"/>
      <sheetName val="CABLE_(2)8"/>
      <sheetName val="G_R300경비8"/>
      <sheetName val="단가대비표_(3)8"/>
      <sheetName val="기성내역서(을)_(2)8"/>
      <sheetName val="1단계_(2)8"/>
      <sheetName val="2_1__노무비_평균단가산출8"/>
      <sheetName val="3_공사비(07년노임단가)8"/>
      <sheetName val="3_공사비(단가조사표)8"/>
      <sheetName val="3_공사비(물량산출표)8"/>
      <sheetName val="3_공사비(일위대가표목록)8"/>
      <sheetName val="3_공사비(일위대가표)8"/>
      <sheetName val="TRE_TABLE8"/>
      <sheetName val="Requirement(Work_Crew)8"/>
      <sheetName val="진입도로B_(2)8"/>
      <sheetName val="2_냉난방설비공사8"/>
      <sheetName val="7_자동제어공사8"/>
      <sheetName val="중강당_내역8"/>
      <sheetName val="기초자료입력및_K치_확인8"/>
      <sheetName val="실행내역_8"/>
      <sheetName val="자재_단가_비교표(견적)8"/>
      <sheetName val="자재_단가_비교표8"/>
      <sheetName val="Bid_Summary8"/>
      <sheetName val="이동시_예상비용8"/>
      <sheetName val="Seg_1DE비용8"/>
      <sheetName val="Transit_비용_감가상각미포함8"/>
      <sheetName val="전화공사_공량_및_집계표8"/>
      <sheetName val="참조_(2)8"/>
      <sheetName val="6__직접경비8"/>
      <sheetName val="대가_(보완)8"/>
      <sheetName val="3_자재비(총괄)8"/>
      <sheetName val="제조_경영8"/>
      <sheetName val="4_전기8"/>
      <sheetName val="노_무_비8"/>
      <sheetName val="미납품_현황8"/>
      <sheetName val="신설개소별_총집계표(동해-배전)8"/>
      <sheetName val="BOX_본체8"/>
      <sheetName val="MP_MOB8"/>
      <sheetName val="_ｹ-ﾌﾞﾙ5"/>
      <sheetName val="①idea_pipeline8"/>
      <sheetName val="IMP_통일양식8"/>
      <sheetName val="LYS_통일양식8"/>
      <sheetName val="Xunit_(단위환산)8"/>
      <sheetName val="유통기한_프로그램8"/>
      <sheetName val="1-1_현장정리8"/>
      <sheetName val="1-2_토공8"/>
      <sheetName val="1-3_WMM,GSB8"/>
      <sheetName val="1-4_BITUMINOUS_COURSE8"/>
      <sheetName val="1-5_BOX_CULVERTS8"/>
      <sheetName val="1-6_BRIDGE8"/>
      <sheetName val="1-7_DRAINAGE8"/>
      <sheetName val="1-8_TRAFFIC8"/>
      <sheetName val="1-9_MISCELLANEOUS8"/>
      <sheetName val="1-10_ELECTRICAL8"/>
      <sheetName val="1-12_도급외항목8"/>
      <sheetName val="명일작업계획_(3)8"/>
      <sheetName val="용선_C_L8"/>
      <sheetName val="전_체8"/>
      <sheetName val="흙막이B_(오산운암)8"/>
      <sheetName val="타이로드_흙막이8"/>
      <sheetName val="타이로드_흙막이(근입장2_5M)8"/>
      <sheetName val="타이로드(근입장2_5M)8"/>
      <sheetName val="pile_항타8"/>
      <sheetName val="pile_항타(디젤)8"/>
      <sheetName val="pile_항타_A8"/>
      <sheetName val="pile_항타_B8"/>
      <sheetName val="pile_항타_C8"/>
      <sheetName val="pile_인발8"/>
      <sheetName val="pile_인발_A8"/>
      <sheetName val="pile_인발_B8"/>
      <sheetName val="pile_인발_C8"/>
      <sheetName val="20TON_TRAILER8"/>
      <sheetName val="토류판_(2)8"/>
      <sheetName val="SHEET_PILE단가8"/>
      <sheetName val="6_이토처리시간8"/>
      <sheetName val="울진항공등화_내역서8"/>
      <sheetName val="일_위_대_가_표8"/>
      <sheetName val="영흥TL(UP,DOWN)_8"/>
      <sheetName val="3련_BOX8"/>
      <sheetName val="내역서_7"/>
      <sheetName val="2_1외주8"/>
      <sheetName val="2_3노무8"/>
      <sheetName val="2_4자재8"/>
      <sheetName val="2_2장비8"/>
      <sheetName val="2_5경비8"/>
      <sheetName val="2_6수목대8"/>
      <sheetName val="모선자재_집계표7"/>
      <sheetName val="재료의_할증7"/>
      <sheetName val="D1_2_COF모듈자재_입출재고_(B급)7"/>
      <sheetName val="기존단가_(2)6"/>
      <sheetName val="BEND_LOSS5"/>
      <sheetName val="1차_내역서8"/>
      <sheetName val="토공_total5"/>
      <sheetName val="TRAY_헹거산출5"/>
      <sheetName val="함열량_db7"/>
      <sheetName val="고객사_관리_코드8"/>
      <sheetName val="중기쥰종사_단위단가8"/>
      <sheetName val="PTVT_(MAU)8"/>
      <sheetName val="99_조정금액5"/>
      <sheetName val="표__지7"/>
      <sheetName val="Div26_-_Elect7"/>
      <sheetName val="Khoi_luong7"/>
      <sheetName val="Bảng_mã_VT7"/>
      <sheetName val="DonGia_chetao7"/>
      <sheetName val="DonGia_VatTuLK7"/>
      <sheetName val="Fr_Revit7"/>
      <sheetName val="NSA_Summary7"/>
      <sheetName val="chi_tiet6"/>
      <sheetName val="PPC_Summary6"/>
      <sheetName val="Tong_hop5"/>
      <sheetName val="Phan_lap_dat5"/>
      <sheetName val="Lắp_Ráp5"/>
      <sheetName val="cong_thuc_tinh_chi_tiet7"/>
      <sheetName val="Gia_VLNCMTC5"/>
      <sheetName val="_IL-3_XLSY갑지9"/>
      <sheetName val="KET_CAU-_MJV25"/>
      <sheetName val="Ví_dụ5"/>
      <sheetName val="Phieu_trinh_ky_cấu_tháp5"/>
      <sheetName val="Phieu_trinh_ky_VTP5"/>
      <sheetName val="KS-VL_rời5"/>
      <sheetName val="Tai_san5"/>
      <sheetName val="Check_dong_tien5"/>
      <sheetName val="Chi_phí_SDTS5"/>
      <sheetName val="Check_COST5"/>
      <sheetName val="DATA_HD5"/>
      <sheetName val="Tong_hop_1TM5"/>
      <sheetName val="NS_Lán_trại5"/>
      <sheetName val="Check_cong_no_NC5"/>
      <sheetName val="01__DATA5"/>
      <sheetName val="샌딩_에폭시_도장6"/>
      <sheetName val="Summary_VO_No_35"/>
      <sheetName val="VO_No_3_15"/>
      <sheetName val="VO_No_3_25"/>
      <sheetName val="VO_No_3_35"/>
      <sheetName val="VO_No_3_45"/>
      <sheetName val="VO_No_3_55"/>
      <sheetName val="VO_No_3_65"/>
      <sheetName val="VO_No_3_75"/>
      <sheetName val="VO_No_3_85"/>
      <sheetName val="SCOPE_OF_WORK5"/>
      <sheetName val="대3류_5"/>
      <sheetName val="외주대비_ᨀ晙ԯ6"/>
      <sheetName val="3_단가산출서5"/>
      <sheetName val="4_단가산출기초5"/>
      <sheetName val="H__MECHANICAL5"/>
      <sheetName val="J__FIRE_FIGHTING5"/>
      <sheetName val="Sàn_T15"/>
      <sheetName val="Lỗ_thông_gió5"/>
      <sheetName val="Thống_kê5"/>
      <sheetName val="Tai_khoan5"/>
      <sheetName val="Bang_gia_2011_10_124"/>
      <sheetName val="중기사용료_(2)5"/>
      <sheetName val="投标材料清单_4"/>
      <sheetName val="ጊ후다내역_XLS]0_0ControlSheet34"/>
      <sheetName val="Dầm_14"/>
      <sheetName val="Unit_Rate(non_print)4"/>
      <sheetName val="Cọc_nhồi4"/>
      <sheetName val="5_6_NTKL_ĐHKK_4"/>
      <sheetName val="5_12_NTKL_PCCC4"/>
      <sheetName val="5_NKTC4"/>
      <sheetName val="4_BBNT-LĐ4"/>
      <sheetName val="외주대비_-석축???_x4"/>
      <sheetName val="D_&amp;_W_sizes4"/>
      <sheetName val="Goc_CC4"/>
      <sheetName val="Sàn_tầng_01_(_old_)4"/>
      <sheetName val="Gia_thanh_chuoi_su4"/>
      <sheetName val="Tiep_dia4"/>
      <sheetName val="Don_gia_vung_III-Can_Tho4"/>
      <sheetName val="TH_MEP4"/>
      <sheetName val="_DATA4"/>
      <sheetName val="0_Bìa4"/>
      <sheetName val="1_Mục_lục4"/>
      <sheetName val="2_Phiếu_kiểm_tra4"/>
      <sheetName val="BM-06a_Mẫu_chứng_chỉ_thanh_toá4"/>
      <sheetName val="3_Bảng_TT_giá_trị_thực_hiện4"/>
      <sheetName val="4_Bảng_TT_KL_thực_hiện4"/>
      <sheetName val="6_KL_DD_chi_tiết4"/>
      <sheetName val="5_công_nhật4"/>
      <sheetName val="ROW_3a-chi_tiết4"/>
      <sheetName val="ROW_5-_chi_tiết4"/>
      <sheetName val="ROW_6-_chi_tiết4"/>
      <sheetName val="KL_khoán_đổ_bê_tông_T74"/>
      <sheetName val="6__Bảng_TT_giá_trị_giảm_trừ_HĐ4"/>
      <sheetName val="6__Hồ_sơ_đính_kèm4"/>
      <sheetName val="운동장_(2)4"/>
      <sheetName val="주공_갑지4"/>
      <sheetName val="외주대비_-석É4"/>
      <sheetName val="5_2_6~7공사요율4"/>
      <sheetName val="04_12월건강보험(일용직)4"/>
      <sheetName val="1_내역(청_하역장전등)4"/>
      <sheetName val="2_원가집계4"/>
      <sheetName val="05_유류비자금청구(완)4"/>
      <sheetName val="19_07월_세_계4"/>
      <sheetName val="19_07항목별(시트복사금지100번쓰기)4"/>
      <sheetName val="19_05월4"/>
      <sheetName val="grid_(1)4"/>
      <sheetName val="경율산정_XLS4"/>
      <sheetName val="PAD_TR보호대기초4"/>
      <sheetName val="IMF_Code4"/>
      <sheetName val="Elec_LG3"/>
      <sheetName val="ESTI_3"/>
      <sheetName val="1_Requisition(E)3"/>
      <sheetName val="dtct_cong3"/>
      <sheetName val="NHÀ_NHẬP_LIỆU3"/>
      <sheetName val="MÓNG_SILO3"/>
      <sheetName val="3_13"/>
      <sheetName val="3_103"/>
      <sheetName val="3_23"/>
      <sheetName val="3_33"/>
      <sheetName val="3_43"/>
      <sheetName val="3_53"/>
      <sheetName val="3_63"/>
      <sheetName val="3_73"/>
      <sheetName val="3_83"/>
      <sheetName val="3_93"/>
      <sheetName val="Doi_so3"/>
      <sheetName val="TL_rieng3"/>
      <sheetName val="Rect__103"/>
      <sheetName val="갑지_1회2"/>
      <sheetName val="18_072"/>
      <sheetName val="갑지_2회2"/>
      <sheetName val="18_082"/>
      <sheetName val="갑지_3회2"/>
      <sheetName val="18_092"/>
      <sheetName val="갑지_4회2"/>
      <sheetName val="18_102"/>
      <sheetName val="갑지_5회2"/>
      <sheetName val="18_112"/>
      <sheetName val="갑지_6회2"/>
      <sheetName val="18_122"/>
      <sheetName val="갑지_7회2"/>
      <sheetName val="19_012"/>
      <sheetName val="갑지_8회2"/>
      <sheetName val="19_022"/>
      <sheetName val="갑지_9회2"/>
      <sheetName val="표지_9회2"/>
      <sheetName val="19_032"/>
      <sheetName val="갑지_10회2"/>
      <sheetName val="표지_10회2"/>
      <sheetName val="19_042"/>
      <sheetName val="갑지_11회2"/>
      <sheetName val="표지_11회2"/>
      <sheetName val="19_052"/>
      <sheetName val="갑지_12회2"/>
      <sheetName val="표지_12회2"/>
      <sheetName val="19_062"/>
      <sheetName val="갑지_13회2"/>
      <sheetName val="표지_13회2"/>
      <sheetName val="19_072"/>
      <sheetName val="갑지_14회2"/>
      <sheetName val="표지_14회2"/>
      <sheetName val="19_082"/>
      <sheetName val="물가변동_총괄서5"/>
      <sheetName val="7_1유효폭5"/>
      <sheetName val="허용전류-IEC_DATA5"/>
      <sheetName val="본선_토공_분배표5"/>
      <sheetName val="을_24"/>
      <sheetName val="을_14"/>
      <sheetName val="토공_갑지4"/>
      <sheetName val="각사별공사비분개_4"/>
      <sheetName val="해외_연수비용_계산-삭제4"/>
      <sheetName val="해외_기술훈련비_(합계)4"/>
      <sheetName val="Pier_34"/>
      <sheetName val="BOX(1_5X1_5)3"/>
      <sheetName val="TYPE_A3"/>
      <sheetName val="장비투입_(2)3"/>
      <sheetName val="C_&amp;_G_RHS3"/>
      <sheetName val="5_3_단면가정3"/>
      <sheetName val="ITB_COST3"/>
      <sheetName val="CATCH_BASIN3"/>
      <sheetName val="Man_Hole3"/>
      <sheetName val="WEIGHT_LIST2"/>
      <sheetName val="산#2-1_(2)2"/>
      <sheetName val="설산1_나2"/>
      <sheetName val="1_토공2"/>
      <sheetName val="Process_Piping3"/>
      <sheetName val="plan&amp;section_of_foundation2"/>
      <sheetName val="design_criteria2"/>
      <sheetName val="자재_집계표2"/>
      <sheetName val="Raw_Data2"/>
      <sheetName val="PHC파일_천공_및_항타2"/>
      <sheetName val="보도내_4"/>
      <sheetName val="Measure_13063"/>
      <sheetName val="DM_ChiPhi3"/>
      <sheetName val="Basic_Wage3"/>
      <sheetName val="Menber_List3"/>
      <sheetName val="외주대비_-석축_x005f_x0000__x005f_x0000__x005f_x0000__3"/>
      <sheetName val="PL_Vua3"/>
      <sheetName val="일위대가_1"/>
      <sheetName val="TỔNG_HỢP3"/>
      <sheetName val="C_MECHANICAL3"/>
      <sheetName val="Du_thau3"/>
      <sheetName val="1_관로3"/>
      <sheetName val="ጊ후다내역_XLS_0_0ControlSheet34"/>
      <sheetName val="외주대비_-석축____x4"/>
      <sheetName val="ጳ??Ⴔጳ??Lጴ??_ጵ??_ጶ??ఀጷ??_ጸ?4"/>
      <sheetName val="ጊ??Ⴔጱ??Lጲ??_ድ??nጳ??lጳ??eጴ3"/>
      <sheetName val="ጵ??Ⴔጶ??Lጷ??_ጸ??yጿ??uጿ??iጊ?3"/>
      <sheetName val="ጿ??Ⴔጿ??Lጊ??ېጱ??_ጲ??೵ድ??Ⴔጳ?3"/>
      <sheetName val="ጊ??Ⴔጊ??Lጱ??᳴ጲ??_ድ??ᰕጳ??װጳ3"/>
      <sheetName val="ጶ??Ⴔጷ??Lጸ??_ጿ??_ጿ??_ጊ??4"/>
      <sheetName val="ጿ??Ⴔጊ??Lጱ??Șጲ??ᩘድ??_ጳ??_ጳ?3"/>
      <sheetName val="ድ??Ⴔጳ??Lጳ??_ጴ??ഀጳ??nጳ??_3"/>
      <sheetName val="ጴ??Ⴔጵ??Lጶ??_ጷ??ഀጸ??nጿ??_3"/>
      <sheetName val="ጳ??Ⴔጴ??Lጵ??_ጶ??ᔼጷ??1ጸ??2ጿ?3"/>
      <sheetName val="ጸ??Ⴔጿ??Lጿ??_ጊ??_ጱ??ݴጲ??3"/>
      <sheetName val="ጴ??Ⴔጳ??Lጳ??iጴ??_ጵ??eጶ??e3"/>
      <sheetName val="ጵ??Ⴔጶ??Lጷ??ᝥጸ??Uጿ??Oጿ??_3"/>
      <sheetName val="ጳ??Ⴔጴ??Lጵ??֑ጶ??_ጷ??-ጸ??׭3"/>
      <sheetName val="ጲ??Ⴔድ??Lጳ??_ጳ??᪅ጴ??Șጳ??᧝ጳ3"/>
      <sheetName val="ጸ??Ⴔጿ??Lጿ??_ጊ??᪅ጊ??ႜጱ??3"/>
      <sheetName val="ጴ??Ⴔጵ??Lጶ??_ጷ??ᅸጸ??Ꮙጿ??°ጿ3"/>
      <sheetName val="ጶ??Ⴔጷ??Lጸ??_ጿ??(ጿ??ᅸጊ??)3"/>
      <sheetName val="ጳ??Ⴔጴ??Lጴ??_ፊ??(ጵ??ఀፋ??)3"/>
      <sheetName val="ጱ??Ⴔጲ??Lድ??ެጳ??_ጳ??(ጴ??3"/>
      <sheetName val="ጿ??Ⴔጿ??Lጊ??ᙔጱ??೵ጲ??_ድ??3"/>
      <sheetName val="ጱ??Ⴔጲ??Lድ??ಜጳ??(ጳ??_ጴ??3"/>
      <sheetName val="ጸ??Ⴔጿ??Lጿ??ݴጊ??෼ጱ??_ጲ??3"/>
      <sheetName val="ድ??Ⴔጳ??Lጳ??0ጴ??_ጳ??Iጳ??3"/>
      <sheetName val="ጸ??Ⴔጿ??Lጿ??iጊ??_ጱ??uጲ??r3"/>
      <sheetName val="3__CNT3"/>
      <sheetName val="unit_price_list(M)3"/>
      <sheetName val="Breakdown_(B)3"/>
      <sheetName val="thông_tin3"/>
      <sheetName val="PRECAST_lightconc-II3"/>
      <sheetName val="RAB_AR&amp;STR3"/>
      <sheetName val="Nhan_cong3"/>
      <sheetName val="Thiet_bi3"/>
      <sheetName val="Vat_tu3"/>
      <sheetName val="May_TC3"/>
      <sheetName val="Bang_KL3"/>
      <sheetName val="TH_Kinh_phi3"/>
      <sheetName val="cataloge_moi3"/>
      <sheetName val="_후다_x005f_x0001___x005f_x0010__x005f_x0000__x0004"/>
      <sheetName val="[후다내역_XLS]__H1775_c_ESTI96____1"/>
      <sheetName val="옥외_전력간선공사1"/>
      <sheetName val="2000년_임금추정1"/>
      <sheetName val="2_교1"/>
      <sheetName val="[후다내역_XLS]__H1775_c_ESTI96____5"/>
      <sheetName val="[후다내역_XLS]__H1775_c_ESTI96____6"/>
      <sheetName val="_견적Ⴗ1"/>
      <sheetName val="VS_P-Q1"/>
      <sheetName val="지중자재단Å"/>
      <sheetName val="Links"/>
      <sheetName val="Lead"/>
      <sheetName val="LG제품"/>
      <sheetName val="공통_x0002__x0000_鲠"/>
      <sheetName val="공통_x0003__x0000_廠"/>
      <sheetName val="SUBÀ_x0000_Ԁ_x0000_"/>
      <sheetName val="도급표지樠⎷櫈⎷"/>
      <sheetName val="1차3회-개소별명세서-빨"/>
      <sheetName val="시멘Ç"/>
      <sheetName val="0_0Control_x000c_"/>
      <sheetName val="공통가"/>
      <sheetName val="화학 매출"/>
      <sheetName val="보도내역퐕腎_x0000__x0000_頀"/>
      <sheetName val="3_2_집기비품교체주기"/>
      <sheetName val="시설장비"/>
      <sheetName val="그레이더"/>
      <sheetName val="수량산출1"/>
      <sheetName val="개별직종노임단가(2005.1)"/>
      <sheetName val="요약&amp;결과"/>
      <sheetName val="갑ૐȗ"/>
      <sheetName val="갑柖ç"/>
      <sheetName val="갑弌᪌"/>
      <sheetName val="갑弌Ị"/>
      <sheetName val="갑彬ᴈ"/>
      <sheetName val="CIP 공헾"/>
      <sheetName val="지하1층"/>
      <sheetName val="사유서"/>
      <sheetName val="단가(마감)"/>
      <sheetName val="wtdb"/>
      <sheetName val="표지 ¬_x0000_Ԁ"/>
      <sheetName val="보도내 ??䪾"/>
      <sheetName val="사업수지"/>
      <sheetName val="도로구조공사비"/>
      <sheetName val="도로토공공사비"/>
      <sheetName val="여수토공사비"/>
      <sheetName val="유니트입출고내역"/>
      <sheetName val="입력데이타(비"/>
      <sheetName val="4_수량산출서3"/>
      <sheetName val="안양동교_1안3"/>
      <sheetName val="보도내역_("/>
      <sheetName val="C_배수관공"/>
      <sheetName val="I_설계조건"/>
      <sheetName val="3_바닥판설계"/>
      <sheetName val="6_RJP이토처리시간"/>
      <sheetName val="7_RJP지층별제원"/>
      <sheetName val="드럼사이즈_내역"/>
      <sheetName val="도급표지__(3"/>
      <sheetName val="도급표지__(怀꿟"/>
      <sheetName val="1공구_건䘢䠂檱䠛檳"/>
      <sheetName val="4_L速뇥ᝠ"/>
      <sheetName val="외주대비_-석축_x2"/>
      <sheetName val="외주대비_-석축_x3"/>
      <sheetName val="외주대비_-석축_x4"/>
      <sheetName val="외주대비_-석축_x5"/>
      <sheetName val="외주대비_-석축_x6"/>
      <sheetName val="_____4"/>
      <sheetName val="시공여유"/>
      <sheetName val="교각토공_(배̆팘"/>
      <sheetName val="용수량(생활용수)"/>
      <sheetName val="대구은행"/>
      <sheetName val="실행_x0002_"/>
      <sheetName val="205동"/>
      <sheetName val="기계경비산출기준"/>
      <sheetName val="관람석제출"/>
      <sheetName val="집 "/>
      <sheetName val="__H4018_c_ESTI96____2"/>
      <sheetName val="__H4018_c_ESTI96____4"/>
      <sheetName val="__H4018_c_ESTI96____3"/>
      <sheetName val="__H4018_c_ESTI96___18"/>
      <sheetName val="__H4018_c_ESTI96____5"/>
      <sheetName val="__H4018_c_ESTI96____6"/>
      <sheetName val="__H4018_c_ESTI96____7"/>
      <sheetName val="__H4018_c_ESTI96____8"/>
      <sheetName val="__H4018_c_ESTI96____9"/>
      <sheetName val="__H4018_c_ESTI96___10"/>
      <sheetName val="__H4018_c_ESTI96___11"/>
      <sheetName val="__H4018_c_ESTI96___12"/>
      <sheetName val="__H4018_c_ESTI96___13"/>
      <sheetName val="__H4018_c_ESTI96___14"/>
      <sheetName val="__H4018_c_ESTI96___15"/>
      <sheetName val="__H4018_c_ESTI96___17"/>
      <sheetName val="__H4018_c_ESTI96___16"/>
      <sheetName val="규격별"/>
      <sheetName val="청구갑지"/>
      <sheetName val="M3A"/>
      <sheetName val="W3A"/>
      <sheetName val="M3B"/>
      <sheetName val="T4A"/>
      <sheetName val="T4B"/>
      <sheetName val="M3C"/>
      <sheetName val="T4C2"/>
      <sheetName val="T4D"/>
      <sheetName val="T4E"/>
      <sheetName val="MICE동"/>
      <sheetName val="지하층"/>
      <sheetName val="지하층(카페)"/>
      <sheetName val="그림모음"/>
      <sheetName val="관리,공감"/>
      <sheetName val="본경"/>
      <sheetName val="1차상"/>
      <sheetName val="소방내역서"/>
      <sheetName val="골조타설일정표"/>
      <sheetName val="공업용수"/>
      <sheetName val="2004일위대가"/>
      <sheetName val="Price Sheet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50"/>
      <sheetName val="Allowances"/>
      <sheetName val="1공구 건정토건 철¬"/>
      <sheetName val="품郀傲"/>
      <sheetName val="원가계산서구조조정"/>
      <sheetName val="앉음벽 (2)"/>
      <sheetName val="OFFER "/>
      <sheetName val="Cong 6T"/>
      <sheetName val="sh1"/>
      <sheetName val="Sh´"/>
      <sheetName val="보도내 _x005f_x0000__x005f_x0000_䪾"/>
      <sheetName val="도급표지É_x005f_x0000__x005f_x0000__x005f_x0001_Ԁ"/>
      <sheetName val="내역(최종본浳き_x005f_x0000__x005f_x0000_"/>
      <sheetName val="내역(최종본浳⿢_x005f_x0000__x005f_x0000_"/>
      <sheetName val="내역(최종본浳ぁ_x005f_x0000__x005f_x0000_"/>
      <sheetName val="SP-¬_x005f_x0000_"/>
      <sheetName val="단가多〒_x005f_x0005_"/>
      <sheetName val="흥양2교토_x005f_x0000_h曘ʹ"/>
      <sheetName val="__2___x005f_x0000__x005f_x0000__x005f_x0005__x0_2"/>
      <sheetName val="GRD_x005f_x0000__x005f_x0000_"/>
      <sheetName val="Sikje_in_x005f_x0005_"/>
      <sheetName val="입찰품_x005f_x0005__x005f_x0000_"/>
      <sheetName val="____x005f_x0001___x005f_x0010__x005f_x0000__x00_2"/>
      <sheetName val="[후다_x005f_x0001_ _x005f_x0010_"/>
      <sheetName val="_________x005f_x005f_x005f_x0000__x005f_x005f_x_2"/>
      <sheetName val="eq_da_x005f_x0000__x005f_x0000_"/>
      <sheetName val=" 갑_x005f_x001f_"/>
      <sheetName val="단가_x005f_x0000__x005f_x0000__x005f_x0005_"/>
      <sheetName val="자동제_x005f_x0000_"/>
      <sheetName val="품À_x005f_x0000_"/>
      <sheetName val="SP-ኬ_x005f_x0002_"/>
      <sheetName val="______________x005f_x0012_______XLS_2"/>
      <sheetName val="견적_x005f_x0005_"/>
      <sheetName val="흥양2교토_x005f_x0000__x005f_x0000_Ā_x005f_x0000_"/>
      <sheetName val="__x005f_x0000__x005f_x0000____x005f_x0000__x000_2"/>
      <sheetName val="__x005f_x0000__x005f_x0000____x005f_x0000__x000_3"/>
      <sheetName val="__x005f_x0000__x005f_x0000____x005f_x0000__x000_4"/>
      <sheetName val="__x005f_x0000__x005f_x0000____x005f_x0000__x000_5"/>
      <sheetName val="__x005f_x0000__x005f_x0000____x005f_x0000__x000_6"/>
      <sheetName val="__x005f_x0000__x005f_x0000____x005f_x0000__x000_7"/>
      <sheetName val="__x005f_x0000__x005f_x0000____x005f_x0000__x000_8"/>
      <sheetName val="__x005f_x0000__x005f_x0000____x005f_x0000__x000_9"/>
      <sheetName val="__x005f_x0000__x005f_x0000____x005f_x0000__x00_10"/>
      <sheetName val="__x005f_x0000__x005f_x0000____x005f_x0000__x00_11"/>
      <sheetName val="__x005f_x0000__x005f_x0000____x005f_x0000__x00_12"/>
      <sheetName val="__x005f_x0000__x005f_x0000____x005f_x0000__x00_13"/>
      <sheetName val="__x005f_x0000__x005f_x0000____x005f_x0000__x00_14"/>
      <sheetName val="__x005f_x0000__x005f_x0000____x005f_x0000__x00_15"/>
      <sheetName val="__x005f_x0000__x005f_x0000____x005f_x0000__x00_16"/>
      <sheetName val="__x005f_x0000__x005f_x0000____x005f_x0000__x00_17"/>
      <sheetName val="__x005f_x0000__x005f_x0000____x005f_x0000__x00_18"/>
      <sheetName val="__x005f_x0000__x005f_x0000____x005f_x0000__x00_19"/>
      <sheetName val="__x005f_x0000__x005f_x0000____x005f_x0000__x00_20"/>
      <sheetName val="__x005f_x0000__x005f_x0000____x005f_x0000__x00_21"/>
      <sheetName val="__x005f_x0000__x005f_x0000____x005f_x0000__x00_22"/>
      <sheetName val="__x005f_x0000__x005f_x0000____x005f_x0000__x00_23"/>
      <sheetName val="__x005f_x0000__x005f_x0000____x005f_x0000__x00_24"/>
      <sheetName val="__x005f_x0000__x005f_x0000____x005f_x0000__x00_25"/>
      <sheetName val="__x005f_x0000__x005f_x0000____x005f_x0000__x00_26"/>
      <sheetName val="__x005f_x0000__x005f_x0000____x005f_x0000__x00_27"/>
      <sheetName val="__x005f_x0000__x005f_x0000____x005f_x0000__x00_28"/>
      <sheetName val="__x005f_x0000__x005f_x0000____x005f_x0000__x00_29"/>
      <sheetName val="__x005f_x0000__x005f_x0000____x005f_x0000__x00_30"/>
      <sheetName val="__x005f_x0000__x005f_x0000____x005f_x0000__x00_31"/>
      <sheetName val="__x005f_x0000__x005f_x0000____x005f_x0000__x00_32"/>
      <sheetName val="__x005f_x0000__x005f_x0000____x005f_x0000__x00_33"/>
      <sheetName val="__x005f_x0000__x005f_x0000____x005f_x0000__x00_34"/>
      <sheetName val="__x005f_x0000__x005f_x0000____x005f_x0000__x00_35"/>
      <sheetName val="__x005f_x0000__x005f_x0000____x005f_x0000__x00_36"/>
      <sheetName val="__x005f_x0000__x005f_x0000____x005f_x0000__x00_37"/>
      <sheetName val="__x005f_x0000__x005f_x0000____x005f_x0000__x00_38"/>
      <sheetName val="__x005f_x0000__x005f_x0000____x005f_x0000__x00_39"/>
      <sheetName val="__x005f_x0000__x005f_x0000____x005f_x0000__x00_40"/>
      <sheetName val="__x005f_x0000__x005f_x0000____x005f_x0000__x00_41"/>
      <sheetName val="__x005f_x0000__x005f_x0000____x005f_x0000__x00_42"/>
      <sheetName val="__x005f_x0000__x005f_x0000____x005f_x0000__x00_43"/>
      <sheetName val="__x005f_x0000__x005f_x0000____x005f_x0000__x00_44"/>
      <sheetName val="__x005f_x0000__x005f_x0000____x005f_x0000__x00_45"/>
      <sheetName val="__x005f_x0000__x005f_x0000____x005f_x0000__x00_46"/>
      <sheetName val="__x005f_x0000__x005f_x0000____x005f_x0000__x00_47"/>
      <sheetName val="__x005f_x0000__x005f_x0000____x005f_x0000__x00_48"/>
      <sheetName val="__x005f_x0000__x005f_x0000____x005f_x0000__x00_49"/>
      <sheetName val="__x005f_x0000__x005f_x0000____x005f_x0000__x00_50"/>
      <sheetName val="__x005f_x0000__x005f_x0000____x005f_x0000__x00_51"/>
      <sheetName val="__x005f_x0000__x005f_x0000____x005f_x0000__x00_52"/>
      <sheetName val="__x005f_x0000__x005f_x0000____x005f_x0000__x00_53"/>
      <sheetName val="__x005f_x0000__x005f_x0000____x005f_x0000__x00_54"/>
      <sheetName val="__x005f_x0000__x005f_x0000____x005f_x0000__x00_55"/>
      <sheetName val="__x005f_x0000__x005f_x0000____x005f_x0000__x00_56"/>
      <sheetName val="__x005f_x0000__x005f_x0000____x005f_x0000__x00_57"/>
      <sheetName val="__x005f_x0000__x005f_x0000____x005f_x0000__x00_58"/>
      <sheetName val="__x005f_x0000__x005f_x0000____x005f_x0000__x00_59"/>
      <sheetName val="__x005f_x0000__x005f_x0000____x005f_x0000__x00_60"/>
      <sheetName val="__x005f_x0000__x005f_x0000____x005f_x0000__x00_61"/>
      <sheetName val="__x005f_x0000__x005f_x0000____x005f_x0000__x00_62"/>
      <sheetName val="__x005f_x0000__x005f_x0000____x005f_x0000__x00_63"/>
      <sheetName val="__x005f_x0000__x005f_x0000____x005f_x0000__x00_64"/>
      <sheetName val="__x005f_x0000__x005f_x0000____x005f_x0000__x00_65"/>
      <sheetName val="__x005f_x0000__x005f_x0000____x005f_x0000__x00_66"/>
      <sheetName val="__x005f_x0000__x005f_x0000____x005f_x0000__x00_67"/>
      <sheetName val="__x005f_x0000__x005f_x0000____x005f_x0000__x00_68"/>
      <sheetName val="__x005f_x0000__x005f_x0000____x005f_x0000__x00_69"/>
      <sheetName val="__x005f_x0000__x005f_x0000____x005f_x0000__x00_70"/>
      <sheetName val="__x005f_x0000__x005f_x0000____x005f_x0000__x00_71"/>
      <sheetName val="__x005f_x0000__x005f_x0000____x005f_x0000__x00_72"/>
      <sheetName val="__x005f_x0000__x005f_x0000____x005f_x0000__x00_73"/>
      <sheetName val="__x005f_x0000__x005f_x0000____x005f_x0000__x00_74"/>
      <sheetName val="__x005f_x0000__x005f_x0000____x005f_x0000__x00_75"/>
      <sheetName val="__x005f_x0000__x005f_x0000____x005f_x0000__x00_76"/>
      <sheetName val="__x005f_x0000__x005f_x0000____x005f_x0000__x00_77"/>
      <sheetName val="__x005f_x0000__x005f_x0000____x005f_x0000__x00_78"/>
      <sheetName val="__x005f_x0000__x005f_x0000____x005f_x0000__x00_79"/>
      <sheetName val="__x005f_x0000__x005f_x0000____x005f_x0000__x00_80"/>
      <sheetName val="__x005f_x0000__x005f_x0000____x005f_x0000__x00_81"/>
      <sheetName val="__x005f_x0000__x005f_x0000____x005f_x0000__x00_82"/>
      <sheetName val="__x005f_x0000__x005f_x0000____x005f_x0000__x00_83"/>
      <sheetName val="__x005f_x0000__x005f_x0000____x005f_x0000__x00_84"/>
      <sheetName val="__x005f_x0000__x005f_x0000____x005f_x0000__x00_85"/>
      <sheetName val="__x005f_x0000__x005f_x0000____x005f_x0000__x00_86"/>
      <sheetName val="__x005f_x0000__x005f_x0000____x005f_x0000__x00_87"/>
      <sheetName val="__x005f_x0000__x005f_x0000____x005f_x0000__x00_88"/>
      <sheetName val="__x005f_x0000__x005f_x0000____x005f_x0000__x00_89"/>
      <sheetName val="__x005f_x0000__x005f_x0000____x005f_x0000__x00_90"/>
      <sheetName val="__x005f_x0000__x005f_x0000____x005f_x0000__x00_91"/>
      <sheetName val="__x005f_x0000__x005f_x0000____x005f_x0000__x00_92"/>
      <sheetName val="__x005f_x0000__x005f_x0000____x005f_x0000__x00_93"/>
      <sheetName val="__x005f_x0000__x005f_x0000____x005f_x0000__x00_94"/>
      <sheetName val="__x005f_x0000__x005f_x0000____x005f_x0000__x00_95"/>
      <sheetName val="__x005f_x0000__x005f_x0000____x005f_x0000__x00_96"/>
      <sheetName val="__x005f_x0000__x005f_x0000____x005f_x0000__x00_97"/>
      <sheetName val="__x005f_x0000__x005f_x0000____x005f_x0000__x00_98"/>
      <sheetName val="__x005f_x0000__x005f_x0000____x005f_x0000__x00_99"/>
      <sheetName val="__x005f_x0000__x005f_x0000____x005f_x0000__x0_100"/>
      <sheetName val="__x005f_x0000__x005f_x0000____x005f_x0000__x0_101"/>
      <sheetName val="__x005f_x0000__x005f_x0000____x005f_x0000__x0_102"/>
      <sheetName val="__x005f_x0000__x005f_x0000____x005f_x0000__x0_103"/>
      <sheetName val="__x005f_x0000__x005f_x0000____x005f_x0000__x0_104"/>
      <sheetName val="__x005f_x0000__x005f_x0000____x005f_x0000__x0_105"/>
      <sheetName val="__x005f_x0000__x005f_x0000____x005f_x0000__x0_106"/>
      <sheetName val="_후다_x005f_x0001_ _x005f_x0010_"/>
      <sheetName val="48_x005f_x0005_?"/>
      <sheetName val="Sikje_in_x005f_x0005_?"/>
      <sheetName val="䣐_x005f_x005f_x005f_x0000__x005f_x005f_x005f_x0000_갑쥀)"/>
      <sheetName val="P_x005f_x005f_x005f_x0005_"/>
      <sheetName val="48_x005f_x005f_x005f_x0005__x005f_x005f_x005f_x0000_"/>
      <sheetName val="Sikje_inĴ¾_x005f_x005f_x005f_x0000_"/>
      <sheetName val="eq_dat_x005f_x005f_x005f_x0000_"/>
      <sheetName val="1차설계Ꮗԯ_x005f_x005f_x005f_x0000_"/>
      <sheetName val="1차설계逷≙_x005f_x005f_x005f_xdc00_≙"/>
      <sheetName val="Sikje_in_x005f_x005f_x005f_x0005__x005f_x005f_x_2"/>
      <sheetName val="CԀ_x005f_x005f_x005f_x0000_缀"/>
      <sheetName val="점_x005f_x0000__x005f_x0000_Ā"/>
      <sheetName val="_________x005f_x0000__x005f_x0000__x005f_x0000__3"/>
      <sheetName val="_________x005f_x0000__x005f_x0000__x005f_x0000__4"/>
      <sheetName val="_________x005f_x0000__x005f_x0000__x005f_x0000__5"/>
      <sheetName val="_________x005f_x0000__x005f_x0000__x005f_x0000__6"/>
      <sheetName val="_________x005f_x0000__x005f_x0000__x005f_x0000__7"/>
      <sheetName val="주차구획_x005f_x0000__x005f_x0000_Ԁ"/>
      <sheetName val="도급표지  (3_x005f_x0000_"/>
      <sheetName val="Sh_x005f_x0000__x005f_x0000__x005f_x0000_"/>
      <sheetName val="Sh_x005f_x0010__x005f_x0000_ጾ"/>
      <sheetName val="소야공정_x005f_x0000__x005f_x0000_Ԁ"/>
      <sheetName val="소야공정계_x005f_x0000__x005f_x0000_"/>
      <sheetName val="부_x005f_x0000_쎥_x005f_x0000_"/>
      <sheetName val="GRD_x005f_x0000_"/>
      <sheetName val="일위대가 집_x005f_x0000__x005f_x0000_"/>
      <sheetName val="_________x005f_x0000__x005f_x0000__x005f_x0000__8"/>
      <sheetName val="1공구 건_x005f_xdc00_䘢䠂檱䠛檳"/>
      <sheetName val="재"/>
      <sheetName val="흥양2교토공집"/>
      <sheetName val="경비TABLE"/>
      <sheetName val="발주서"/>
      <sheetName val="일정"/>
      <sheetName val="건내역(중)"/>
      <sheetName val="도급표지É윀_xdc8d__x0002_"/>
      <sheetName val="__H4018_c_ESTI96___55"/>
      <sheetName val="__H4018_c_ESTI96___19"/>
      <sheetName val="__H4018_c_ESTI96___20"/>
      <sheetName val="__H4018_c_ESTI96___21"/>
      <sheetName val="__H4018_c_ESTI96___22"/>
      <sheetName val="__H4018_c_ESTI96___23"/>
      <sheetName val="__H4018_c_ESTI96___24"/>
      <sheetName val="__H4018_c_ESTI96___25"/>
      <sheetName val="__H4018_c_ESTI96___26"/>
      <sheetName val="__H4018_c_ESTI96___27"/>
      <sheetName val="__H4018_c_ESTI96___28"/>
      <sheetName val="__H4018_c_ESTI96___29"/>
      <sheetName val="__H4018_c_ESTI96___30"/>
      <sheetName val="__H4018_c_ESTI96___31"/>
      <sheetName val="__H4018_c_ESTI96___32"/>
      <sheetName val="__H4018_c_ESTI96___33"/>
      <sheetName val="__H4018_c_ESTI96___34"/>
      <sheetName val="__H4018_c_ESTI96___35"/>
      <sheetName val="__H4018_c_ESTI96___36"/>
      <sheetName val="__H4018_c_ESTI96___37"/>
      <sheetName val="__H4018_c_ESTI96___38"/>
      <sheetName val="__H4018_c_ESTI96___39"/>
      <sheetName val="__H4018_c_ESTI96___40"/>
      <sheetName val="__H4018_c_ESTI96___41"/>
      <sheetName val="__H4018_c_ESTI96___42"/>
      <sheetName val="__H4018_c_ESTI96___43"/>
      <sheetName val="__H4018_c_ESTI96___44"/>
      <sheetName val="__H4018_c_ESTI96___45"/>
      <sheetName val="__H4018_c_ESTI96___46"/>
      <sheetName val="__H4018_c_ESTI96___47"/>
      <sheetName val="__H4018_c_ESTI96___48"/>
      <sheetName val="__H4018_c_ESTI96___49"/>
      <sheetName val="__H4018_c_ESTI96___50"/>
      <sheetName val="__H4018_c_ESTI96___51"/>
      <sheetName val="__H4018_c_ESTI96___52"/>
      <sheetName val="__H4018_c_ESTI96___53"/>
      <sheetName val="__H4018_c_ESTI96___54"/>
      <sheetName val="손익차9월2"/>
      <sheetName val="외주대비_-석축[후다내역_XLS]_____4"/>
      <sheetName val="실행_x0002__x0000_駐"/>
      <sheetName val="집 _x0000__x0000_Ā"/>
      <sheetName val="[후다내역.XLS]__H4018_c_ESTI96____2"/>
      <sheetName val="[후다내역.XLS]__H4018_c_ESTI96____4"/>
      <sheetName val="[후다내역.XLS]__H4018_c_ESTI96____3"/>
      <sheetName val="[후다내역.XLS]__H4018_c_ESTI96___18"/>
      <sheetName val="[후다내역.XLS]__H4018_c_ESTI96____5"/>
      <sheetName val="[후다내역.XLS]__H4018_c_ESTI96____6"/>
      <sheetName val="[후다내역.XLS]__H4018_c_ESTI96____7"/>
      <sheetName val="[후다내역.XLS]__H4018_c_ESTI96____8"/>
      <sheetName val="[후다내역.XLS]__H4018_c_ESTI96____9"/>
      <sheetName val="[후다내역.XLS]__H4018_c_ESTI96___10"/>
      <sheetName val="[후다내역.XLS]__H4018_c_ESTI96___11"/>
      <sheetName val="[후다내역.XLS]__H4018_c_ESTI96___12"/>
      <sheetName val="[후다내역.XLS]__H4018_c_ESTI96___13"/>
      <sheetName val="[후다내역.XLS]__H4018_c_ESTI96___14"/>
      <sheetName val="[후다내역.XLS]__H4018_c_ESTI96___15"/>
      <sheetName val="[후다내역.XLS]__H4018_c_ESTI96___17"/>
      <sheetName val="[후다내역.XLS]__H4018_c_ESTI96___16"/>
      <sheetName val="[후다내역.XLS]__H4018_c_ESTI96___55"/>
      <sheetName val="[후다내역.XLS]__H4018_c_ESTI96___19"/>
      <sheetName val="[후다내역.XLS]__H4018_c_ESTI96___20"/>
      <sheetName val="[후다내역.XLS]__H4018_c_ESTI96___21"/>
      <sheetName val="[후다내역.XLS]__H4018_c_ESTI96___22"/>
      <sheetName val="[후다내역.XLS]__H4018_c_ESTI96___23"/>
      <sheetName val="[후다내역.XLS]__H4018_c_ESTI96___24"/>
      <sheetName val="[후다내역.XLS]__H4018_c_ESTI96___25"/>
      <sheetName val="[후다내역.XLS]__H4018_c_ESTI96___26"/>
      <sheetName val="[후다내역.XLS]__H4018_c_ESTI96___27"/>
      <sheetName val="[후다내역.XLS]__H4018_c_ESTI96___28"/>
      <sheetName val="[후다내역.XLS]__H4018_c_ESTI96___29"/>
      <sheetName val="[후다내역.XLS]__H4018_c_ESTI96___30"/>
      <sheetName val="[후다내역.XLS]__H4018_c_ESTI96___31"/>
      <sheetName val="[후다내역.XLS]__H4018_c_ESTI96___32"/>
      <sheetName val="[후다내역.XLS]__H4018_c_ESTI96___33"/>
      <sheetName val="[후다내역.XLS]__H4018_c_ESTI96___34"/>
      <sheetName val="[후다내역.XLS]__H4018_c_ESTI96___35"/>
      <sheetName val="[후다내역.XLS]__H4018_c_ESTI96___36"/>
      <sheetName val="[후다내역.XLS]__H4018_c_ESTI96___37"/>
      <sheetName val="[후다내역.XLS]__H4018_c_ESTI96___38"/>
      <sheetName val="[후다내역.XLS]__H4018_c_ESTI96___39"/>
      <sheetName val="[후다내역.XLS]__H4018_c_ESTI96___40"/>
      <sheetName val="[후다내역.XLS]__H4018_c_ESTI96___41"/>
      <sheetName val="[후다내역.XLS]__H4018_c_ESTI96___42"/>
      <sheetName val="[후다내역.XLS]__H4018_c_ESTI96___43"/>
      <sheetName val="[후다내역.XLS]__H4018_c_ESTI96___44"/>
      <sheetName val="[후다내역.XLS]__H4018_c_ESTI96___45"/>
      <sheetName val="[후다내역.XLS]__H4018_c_ESTI96___46"/>
      <sheetName val="[후다내역.XLS]__H4018_c_ESTI96___47"/>
      <sheetName val="[후다내역.XLS]__H4018_c_ESTI96___48"/>
      <sheetName val="[후다내역.XLS]__H4018_c_ESTI96___49"/>
      <sheetName val="[후다내역.XLS]__H4018_c_ESTI96___50"/>
      <sheetName val="[후다내역.XLS]__H4018_c_ESTI96___51"/>
      <sheetName val="[후다내역.XLS]__H4018_c_ESTI96___52"/>
      <sheetName val="[후다내역.XLS]__H4018_c_ESTI96___53"/>
      <sheetName val="[후다내역.XLS]__H4018_c_ESTI96___54"/>
      <sheetName val="차이내역"/>
      <sheetName val="1.설계설명서"/>
      <sheetName val="T11,12-2001"/>
      <sheetName val="Analisa Upah &amp; Bahan Plum"/>
      <sheetName val="설비제어 물량산출(제어)"/>
      <sheetName val="물량산출(철콘)"/>
      <sheetName val="1,2공구원㣸CﾈΛ"/>
      <sheetName val="1-2.Sum_elemental"/>
      <sheetName val="식재수䏈轐"/>
      <sheetName val="교각철근_x0000__x0000__x0005__x0000_"/>
      <sheetName val="주요動_x0010__x0000_"/>
      <sheetName val="CIP 공_x0000_"/>
      <sheetName val="외주대비-구_x005f_x0005__x005f_x0000_"/>
      <sheetName val="_____x005f_x0000__x005f_x0000__x005f_x0005__x00_3"/>
      <sheetName val="_____x005f_x0000__x005f_x0000__x005f_x0005__x00_4"/>
      <sheetName val="_x005f_x0000__x005f_x0010__x005f_x0000_내"/>
      <sheetName val="외주대비-구_x005f_x0000__x005f_x0000_"/>
      <sheetName val="기초입력ԯ_x005f_x0000_缀_x005f_x0000__x005f_x0000_"/>
      <sheetName val="건_ê_x005f_x0000_Ԁ"/>
      <sheetName val="수량산출서_x005f_x0000__x005f_x0000__x005f_x0005_"/>
      <sheetName val="수량산출서_x005f_x0010__x005f_x0000_"/>
      <sheetName val="부대표지츀 _x005f_x0000__x005f_x0000_얈"/>
      <sheetName val="부대표지츀 _x005f_x0000__x005f_x0000_篐"/>
      <sheetName val="현장´_x005f_x0000_Ԁ_x005f_x0000_"/>
      <sheetName val="1-_x005f_x0005__x005f_x0000_"/>
      <sheetName val="총공사_x005f_x0000__x005f_x0000_Ԁ"/>
      <sheetName val="일위대가Ȓ_x005f_x0000_"/>
      <sheetName val="수량산출서_x005f_x0010_"/>
      <sheetName val="수정_x005f_x0000__x005f_x0000_"/>
      <sheetName val="BREAKDOW_x005f_x0000__x005f_x0000___x005f_x0000_2"/>
      <sheetName val="BREAKDOW_x005f_x0000__x005f_x0000___x005f_x0000_3"/>
      <sheetName val="BREAKDOW頀ᵛ瀞囏_x005f_x001c__x005f_x0000_攀"/>
      <sheetName val="BREAKDOW_x005f_x0000__x005f_x0000___x005f_x0000_4"/>
      <sheetName val="표지 (3_x005f_x0005_"/>
      <sheetName val="_x005f_x0000__x005f_x0008__x005f_x0000__x005f_x0005___2"/>
      <sheetName val="_x005f_x0000__x005f_x0004__x005f_x0000__x005f_x0004___2"/>
      <sheetName val="_x005f_x0000__x005f_x0003__x005f_x0000__x005f_x0004___2"/>
      <sheetName val="전_x005f_x0000_"/>
      <sheetName val="1공구_건정토건_토_x005f_x0000__x005f_x0000_"/>
      <sheetName val="외Å_x005f_x0000_怀"/>
      <sheetName val="3BL공동구__x005f_x0000__x005f_x0000_"/>
      <sheetName val="1_3_________________2187_x000_2"/>
      <sheetName val="시멘혷_x005f_xdf67__x005f_x0000__x005f_x0000_"/>
      <sheetName val="시멘혾_x005f_xdf67__x005f_x0000__x005f_x0000_"/>
      <sheetName val="표지 ¬_x005f_x0000__x005f_x0000_"/>
      <sheetName val="3BL____x005f_x005f_x005f_x0000__x005f_x005f_x00_2"/>
      <sheetName val="내역서변ꙭ _x005f_x0000_"/>
      <sheetName val="측구_x005f_x0000_"/>
      <sheetName val="교각¾_x005f_x0000_"/>
      <sheetName val="단가(강재운_x005f_x0000__x005f_x0000_"/>
      <sheetName val="1_3____x005f_x001a__x005f_x0003__x005f_x0004__x_2"/>
      <sheetName val="1_3____x005f_x001a__x005f_x0003__x005f_x0004__x_3"/>
      <sheetName val="외Å_x005f_x0000_"/>
      <sheetName val="외Å_x005f_x0000_退"/>
      <sheetName val="4_x005f_x0000__x005f_x0000_Ԁ"/>
      <sheetName val="1공구_건정토건_철_x005f_x0000__x005f_x0000_"/>
      <sheetName val="______x005f_x0000__x005f_x0000__x005f_x0000__x0_2"/>
      <sheetName val="부대표지__x005f_x0000__x005f_x0000__x005f_x0000__x000"/>
      <sheetName val="______x005f_x0000__x005f_x0000__x005f_x0000__x0_3"/>
      <sheetName val="______x005f_x0000__x005f_x0000__x005f_x0000__x0_4"/>
      <sheetName val="______x005f_x0000__x005f_x0000__x005f_x0000__x0_5"/>
      <sheetName val="______x005f_x0000__x005f_x0000__x005f_x0000__x0_6"/>
      <sheetName val="______x005f_x0000__x005f_x0000__x005f_x0000__x0_7"/>
      <sheetName val="1차설계변경瀀_x005f_xdf8f_"/>
      <sheetName val="1차설계변경_x005f_x0000_瞒"/>
      <sheetName val="1차설계변경჈_x005f_x0000_"/>
      <sheetName val="2.교_x005f_x0000__x005f_x0000__x005f_xdd08_̚벝"/>
      <sheetName val="벽체면적당일위Á_x005f_x0000_"/>
      <sheetName val="견적(._x005f_x0000__x005f_x0000_"/>
      <sheetName val="말고개터널조명전¬_x005f_x0000_Ԁ"/>
      <sheetName val="내역서_x005f_x0000__x005f_x0000_Ԁ_x005f_x0000_"/>
      <sheetName val="______________x005f_x0012_______XLS_3"/>
      <sheetName val="48_x005f_x0005__"/>
      <sheetName val="Sikje_in_x005f_x0005__"/>
      <sheetName val="____x005f_x0001___x005f_x0010___x005f_x0003___x_2"/>
      <sheetName val="_후다_x005f_x0001_ _x005f_x0010_?_x0003"/>
      <sheetName val="2_대외ɡ_x005f_x0000_က"/>
      <sheetName val="_x005f_x0015__x005f_x0000_"/>
      <sheetName val="BREAKDOW頀ᵛ瀞囏_x005f_x001c_"/>
      <sheetName val="간접경_x005f_x0000_薔"/>
      <sheetName val="0_0Control렌㟳䠓䒆_x005f_x0013__x005f_x0000_"/>
      <sheetName val="0_0Control뀌欨砓﹮_x005f_x0012__x005f_x0000_"/>
      <sheetName val="0_0Control㠌ᅝ逜㓿_x005f_x001c__x005f_x0000_"/>
      <sheetName val="0_0Control㠌ᅝ퀜㔋_x005f_x001c__x005f_x0000_"/>
      <sheetName val="_________x005f_x005f_x005f_x0000__x005f_x005f_x_3"/>
      <sheetName val="NOM³_x005f_x005f_x005f_x0000_Ԁ"/>
      <sheetName val="NOMֳ_x005f_x005f_x005f_x0000_缀"/>
      <sheetName val="배수喘_x005f_x005f_x005f_x001a_"/>
      <sheetName val="인부신상_x005f_x005f_x005f_x0000__x005f_x005f_x005f_x0000_"/>
      <sheetName val="견적颙⿬_x005f_x005f_x005f_x0005_"/>
      <sheetName val="견적颙⿶_x005f_x005f_x005f_x0005_"/>
      <sheetName val="견적_x005f_x005f_x005f_x0005__x005f_x005f_x005f_x0000_"/>
      <sheetName val="견적颙』_x005f_x005f_x005f_x0005_"/>
      <sheetName val="흄관기_x005f_x005f_x005f_x0000_"/>
      <sheetName val="_____x005f_x005f_x005f_x0000__x005f_x005f_x005f_x0000_2"/>
      <sheetName val="____x_x005f_x005f_x005f_x0000___x005f_x005f_x00_2"/>
      <sheetName val="구조ఀ덀_x005f_x005f_x005f_x0000_"/>
      <sheetName val="식재_x005f_x0002_"/>
      <sheetName val="기초일위"/>
      <sheetName val="12월11일(소장수당)"/>
      <sheetName val="12월11일(본사교통비)"/>
      <sheetName val="동개요"/>
      <sheetName val="[후다내역.XLS]__H1775_c_ESTI96____7"/>
      <sheetName val="발안전력구"/>
      <sheetName val="4차원가계산서"/>
      <sheetName val="1tl종점(1)"/>
      <sheetName val="매매"/>
      <sheetName val="CABLE SIZE-1"/>
      <sheetName val="단가결정"/>
      <sheetName val="石炭性状"/>
      <sheetName val="Sheet1__x0000__x0000__x0005_"/>
      <sheetName val="공통가설공헾"/>
      <sheetName val="공통가설공ᛅ"/>
      <sheetName val="현장인원Ñ_x0000_"/>
      <sheetName val="부대표지呸2닑⾜_x0005_"/>
      <sheetName val="MGA110_140"/>
      <sheetName val="AnalisaSIPIL RIIL"/>
      <sheetName val="내역(중앙)"/>
      <sheetName val="토목 (2)"/>
      <sheetName val="cctv"/>
      <sheetName val="_회다내역,X켊楳켎攳嶪剃嶮布쵌섌)"/>
      <sheetName val="_후다내역.XLS___H1775_c_ESTI96____2"/>
      <sheetName val="외주대비 -석축_x0012__후다내역.XLS_견적표지 (3"/>
      <sheetName val="_후다_x0001_ _x0010__x0003_ _x0010__x0001__x0010__x0001_ _x0010__x0003_"/>
      <sheetName val="NOM³_Ԁ"/>
      <sheetName val="NOMֳ_缀"/>
      <sheetName val="견적_x0005__"/>
      <sheetName val="수량산출서___x0005_"/>
      <sheetName val="수량산출서_x0010__"/>
      <sheetName val="흄관기_"/>
      <sheetName val="부대표지___x0005__腰"/>
      <sheetName val="외주대비x_Ԁ_"/>
      <sheetName val="인부신상__"/>
      <sheetName val="부대표지___x0005__䥀"/>
      <sheetName val="부대표지___x0005__⽠"/>
      <sheetName val="1공구산옘蔘_"/>
      <sheetName val="_후다내역.XLS___H1775_c_ESTI96____3"/>
      <sheetName val="_후다내역.XLS___H1775_c_ESTI96____4"/>
      <sheetName val="부대단위수량"/>
      <sheetName val="[후다내역.XLS][후다내역.XLS]1공구산옘蔘:"/>
      <sheetName val="기흥_x0000__x0000_孠"/>
      <sheetName val="지하시설물작성"/>
      <sheetName val="저촉건축물"/>
      <sheetName val="신설(나)(09.3.22)"/>
      <sheetName val="교각G_x0000_"/>
      <sheetName val="일위CO_x0000__x0000_"/>
      <sheetName val="일위CO醘]"/>
      <sheetName val="보도경계블_x0000_"/>
      <sheetName val="집수정(600-700)"/>
      <sheetName val="#2_일위대가Í_x0000_"/>
      <sheetName val="원가산출서"/>
      <sheetName val="설계변경내역서 "/>
      <sheetName val="4.산출(건축)"/>
      <sheetName val="CTE_x0000__x0000__x0000__x0000__x0000_"/>
      <sheetName val="토공사B동추가"/>
      <sheetName val="12호hee내역서(건축분)"/>
      <sheetName val="구조물터파기_x0003_"/>
      <sheetName val="기둥(˔"/>
      <sheetName val="CIP"/>
      <sheetName val="BREAKDOWN(철거Þ"/>
      <sheetName val="수량산출내역1115"/>
      <sheetName val="BM "/>
      <sheetName val="DWG LIST"/>
      <sheetName val="KLHT"/>
      <sheetName val="배수_x0000__x0000_"/>
      <sheetName val="견적지침"/>
      <sheetName val="WORKER"/>
      <sheetName val="96.12"/>
      <sheetName val="의정부문예회관변경내역"/>
      <sheetName val="DATA_Garak"/>
      <sheetName val="DATA_Daejeon"/>
      <sheetName val="산수(hd-0)"/>
      <sheetName val="산수(hd-1)"/>
      <sheetName val="CABLE TRAY"/>
      <sheetName val="RCF CLAIMED"/>
      <sheetName val="지시서"/>
      <sheetName val="통신원가"/>
      <sheetName val="실행_x0002__x0000_먐"/>
      <sheetName val="실행_x0002__x0000_笀"/>
      <sheetName val="실행_x0002__x0000_廸"/>
      <sheetName val="실행ʜᔖ"/>
      <sheetName val="[후다내역.XLS]__H4018_c_ESTI96___56"/>
      <sheetName val="[후다내역.XLS]__H4018_c_ESTI96___58"/>
      <sheetName val="[후다내역.XLS]__H4018_c_ESTI96___57"/>
      <sheetName val="[후다내역.XLS]__H4018_c_ESTI96___59"/>
      <sheetName val="[후다내역.XLS]__H4018_c_ESTI96___60"/>
      <sheetName val="X17-TOTAL"/>
      <sheetName val="(참고)WBS유형 분류방법"/>
      <sheetName val="[후다내역.XLS]__H4018_c_ESTI96_강__2"/>
      <sheetName val="1.외주공사"/>
      <sheetName val="2.직영공사"/>
      <sheetName val="옥외등신설"/>
      <sheetName val="저케CV22신설"/>
      <sheetName val="저케CV38신설"/>
      <sheetName val="저케CV8신설"/>
      <sheetName val="접지3종"/>
      <sheetName val="1_수"/>
      <sheetName val="부대내"/>
      <sheetName val="견적刀"/>
      <sheetName val="외주대비_-ʶ"/>
      <sheetName val="일위대가_집"/>
      <sheetName val="도급표지__(ꀀ႑"/>
      <sheetName val="일위(이설)"/>
      <sheetName val="GRD䋜¯"/>
      <sheetName val="[후다내역.XLS]__H4018_c_ESTI96__107"/>
      <sheetName val="[후다내역.XLS]__H4018_c_ESTI96___63"/>
      <sheetName val="[후다내역.XLS]__H4018_c_ESTI96___61"/>
      <sheetName val="[후다내역.XLS]__H4018_c_ESTI96___62"/>
      <sheetName val="[후다내역.XLS]__H4018_c_ESTI96___82"/>
      <sheetName val="[후다내역.XLS]__H4018_c_ESTI96___75"/>
      <sheetName val="[후다내역.XLS]__H4018_c_ESTI96___66"/>
      <sheetName val="[후다내역.XLS]__H4018_c_ESTI96___64"/>
      <sheetName val="[후다내역.XLS]__H4018_c_ESTI96___65"/>
      <sheetName val="[후다내역.XLS]__H4018_c_ESTI96___68"/>
      <sheetName val="[후다내역.XLS]__H4018_c_ESTI96___67"/>
      <sheetName val="[후다내역.XLS]__H4018_c_ESTI96___69"/>
      <sheetName val="[후다내역.XLS]__H4018_c_ESTI96___70"/>
      <sheetName val="[후다내역.XLS]__H4018_c_ESTI96___71"/>
      <sheetName val="[후다내역.XLS]__H4018_c_ESTI96___72"/>
      <sheetName val="[후다내역.XLS]__H4018_c_ESTI96___73"/>
      <sheetName val="[후다내역.XLS]__H4018_c_ESTI96___74"/>
      <sheetName val="[후다내역.XLS]__H4018_c_ESTI96___79"/>
      <sheetName val="[후다내역.XLS]__H4018_c_ESTI96___76"/>
      <sheetName val="[후다내역.XLS]__H4018_c_ESTI96___77"/>
      <sheetName val="[후다내역.XLS]__H4018_c_ESTI96___78"/>
      <sheetName val="[후다내역.XLS]__H4018_c_ESTI96___80"/>
      <sheetName val="[후다내역.XLS]__H4018_c_ESTI96___81"/>
      <sheetName val="점_x0000__x0000_촀"/>
      <sheetName val="[후다내역.XLS]__H4018_c_ESTI96___87"/>
      <sheetName val="[후다내역.XLS]__H4018_c_ESTI96___83"/>
      <sheetName val="[후다내역.XLS]__H4018_c_ESTI96___84"/>
      <sheetName val="[후다내역.XLS]__H4018_c_ESTI96___85"/>
      <sheetName val="[후다내역.XLS]__H4018_c_ESTI96___86"/>
      <sheetName val="[후다내역.XLS]__H4018_c_ESTI96___95"/>
      <sheetName val="[후다내역.XLS]__H4018_c_ESTI96___88"/>
      <sheetName val="[후다내역.XLS]__H4018_c_ESTI96___89"/>
      <sheetName val="[후다내역.XLS]__H4018_c_ESTI96___90"/>
      <sheetName val="[후다내역.XLS]__H4018_c_ESTI96___91"/>
      <sheetName val="[후다내역.XLS]__H4018_c_ESTI96___92"/>
      <sheetName val="[후다내역.XLS]__H4018_c_ESTI96___93"/>
      <sheetName val="[후다내역.XLS]__H4018_c_ESTI96___94"/>
      <sheetName val="임율요율"/>
      <sheetName val="Sh"/>
      <sheetName val="Tax_Ref"/>
      <sheetName val="3_일반사상"/>
      <sheetName val="실행駐"/>
      <sheetName val="도급표지__㧈冈"/>
      <sheetName val="[후다내역.XLS]__H4018_c_ESTI96__103"/>
      <sheetName val="[후다내역.XLS]__H4018_c_ESTI96___96"/>
      <sheetName val="[후다내역.XLS]__H4018_c_ESTI96___97"/>
      <sheetName val="[후다내역.XLS]__H4018_c_ESTI96___98"/>
      <sheetName val="[후다내역.XLS]__H4018_c_ESTI96___99"/>
      <sheetName val="[후다내역.XLS]__H4018_c_ESTI96__100"/>
      <sheetName val="[후다내역.XLS]__H4018_c_ESTI96__101"/>
      <sheetName val="[후다내역.XLS]__H4018_c_ESTI96__102"/>
      <sheetName val="[후다내역.XLS]__H4018_c_ESTI96__104"/>
      <sheetName val="[후다내역.XLS]__H4018_c_ESTI96__105"/>
      <sheetName val="[후다내역.XLS]__H4018_c_ESTI96__106"/>
      <sheetName val="지점비용"/>
      <sheetName val="T6-6(2)"/>
      <sheetName val="설계설명서"/>
      <sheetName val="제거(위험목굴)"/>
      <sheetName val="작업로개설산정표"/>
      <sheetName val="예방나무주사"/>
      <sheetName val="나무주사 ha당 단가"/>
      <sheetName val="소군락모두베기 등 면적조서"/>
      <sheetName val="조사야장"/>
      <sheetName val="적용요율"/>
      <sheetName val="원가계산서(자원)"/>
      <sheetName val="원가계산서(보호)"/>
      <sheetName val="관급자재내역서"/>
      <sheetName val="교각토공_(_x0000__x0000_Ā"/>
      <sheetName val="HRSG_SMALက_x0000_骨쌁ﴅ/"/>
      <sheetName val="HRSG_SMAL쌄ﴅ/_x0000_瀀þ_x0000_"/>
      <sheetName val="부재예실1월"/>
      <sheetName val="[후다내역.XLS]__H4018_c_ESTI96__116"/>
      <sheetName val="[후다내역.XLS]__H4018_c_ESTI96__108"/>
      <sheetName val="[후다내역.XLS]__H4018_c_ESTI96__109"/>
      <sheetName val="[후다내역.XLS]__H4018_c_ESTI96__110"/>
      <sheetName val="[후다내역.XLS]__H4018_c_ESTI96__111"/>
      <sheetName val="[후다내역.XLS]__H4018_c_ESTI96__112"/>
      <sheetName val="[후다내역.XLS]__H4018_c_ESTI96__114"/>
      <sheetName val="[후다내역.XLS]__H4018_c_ESTI96__113"/>
      <sheetName val="[후다내역.XLS]__H4018_c_ESTI96__115"/>
      <sheetName val="J直ᄐ"/>
      <sheetName val="SANÖ_x0000_Ԁ_x0000_"/>
      <sheetName val="[후다내역.XLS]__H4018_c_ESTI96__127"/>
      <sheetName val="[후다내역.XLS]__H4018_c_ESTI96__125"/>
      <sheetName val="[후다내역.XLS]__H4018_c_ESTI96_강진_2"/>
      <sheetName val="[후다내역.XLS]__H4018_c_ESTI96__124"/>
      <sheetName val="[후다내역.XLS]__H4018_c_ESTI96__117"/>
      <sheetName val="[후다내역.XLS]__H4018_c_ESTI96__118"/>
      <sheetName val="[후다내역.XLS]__H4018_c_ESTI96__119"/>
      <sheetName val="[후다내역.XLS]__H4018_c_ESTI96__120"/>
      <sheetName val="[후다내역.XLS]__H4018_c_ESTI96__122"/>
      <sheetName val="[후다내역.XLS]__H4018_c_ESTI96__121"/>
      <sheetName val="[후다내역.XLS]__H4018_c_ESTI96__123"/>
      <sheetName val="[후다내역.XLS]__H4018_c_ESTI96__126"/>
      <sheetName val="단가산출_목록"/>
      <sheetName val="전㾼ǚ뛠"/>
      <sheetName val="총투입계"/>
      <sheetName val="1차설계逷≙"/>
      <sheetName val="6공구("/>
      <sheetName val="1공구 건"/>
      <sheetName val="Du toan"/>
      <sheetName val="Keothep"/>
      <sheetName val="Re-bar"/>
      <sheetName val="ITEM_QTY"/>
      <sheetName val="ITEM_W"/>
      <sheetName val="9910"/>
      <sheetName val="데리네이타현_x0000_"/>
      <sheetName val="종합(data)"/>
      <sheetName val="eq_d培¹_x0000_"/>
      <sheetName val="eq_d培ú_x0000_"/>
      <sheetName val="8100"/>
      <sheetName val="전_x0000__x0000__x0005_"/>
      <sheetName val="[후다내역.XLS]__H4018_c_ESTI96__146"/>
      <sheetName val="[후다내역.XLS]__H4018_c_ESTI96__128"/>
      <sheetName val="[후다내역.XLS]__H4018_c_ESTI96__129"/>
      <sheetName val="[후다내역.XLS]__H4018_c_ESTI96__143"/>
      <sheetName val="[후다내역.XLS]__H4018_c_ESTI96__130"/>
      <sheetName val="[후다내역.XLS]__H4018_c_ESTI96__131"/>
      <sheetName val="[후다내역.XLS]__H4018_c_ESTI96__136"/>
      <sheetName val="[후다내역.XLS]__H4018_c_ESTI96__132"/>
      <sheetName val="[후다내역.XLS]__H4018_c_ESTI96__133"/>
      <sheetName val="[후다내역.XLS]__H4018_c_ESTI96__134"/>
      <sheetName val="[후다내역.XLS]__H4018_c_ESTI96__135"/>
      <sheetName val="[후다내역.XLS]__H4018_c_ESTI96__140"/>
      <sheetName val="[후다내역.XLS]__H4018_c_ESTI96__137"/>
      <sheetName val="[후다내역.XLS]__H4018_c_ESTI96__138"/>
      <sheetName val="[후다내역.XLS]__H4018_c_ESTI96__139"/>
      <sheetName val="[후다내역.XLS]__H4018_c_ESTI96__142"/>
      <sheetName val="[후다내역.XLS]__H4018_c_ESTI96__141"/>
      <sheetName val="[후다내역.XLS]__H4018_c_ESTI96__144"/>
      <sheetName val="[후다내역.XLS]__H4018_c_ESTI96__145"/>
      <sheetName val="[후다내역.XLS]__H4018_c_ESTI96__148"/>
      <sheetName val="[후다내역.XLS]__H4018_c_ESTI96__147"/>
      <sheetName val="[후다내역.XLS]__H4018_c_ESTI96__149"/>
      <sheetName val="[후다내역.XLS]__H4018_c_ESTI96__152"/>
      <sheetName val="공통"/>
      <sheetName val="[후다내역.XLS]__H4018_c_ESTI96__151"/>
      <sheetName val="[후다내역.XLS]__H4018_c_ESTI96__150"/>
      <sheetName val="[후다내역.XLS]__H4018_c_ESTI96__154"/>
      <sheetName val="[후다내역.XLS]__H4018_c_ESTI96__153"/>
      <sheetName val="[후다내역.XLS]__H4018_c_ESTI96__157"/>
      <sheetName val="[후다내역.XLS]__H4018_c_ESTI96__155"/>
      <sheetName val="[후다내역.XLS]__H4018_c_ESTI96__156"/>
      <sheetName val="[후다내역.XLS]__H4018_c_ESTI96__158"/>
      <sheetName val="[후다내역.XLS]__H4018_c_ESTI96__159"/>
      <sheetName val="[후다내역.XLS]__H4018_c_ESTI96__160"/>
      <sheetName val="[후다내역.XLS]__H4018_c_ESTI96__161"/>
      <sheetName val="요기"/>
      <sheetName val="VXXXXXX"/>
      <sheetName val="ExcelObject"/>
      <sheetName val="[후다내역.XLS]__H4018_c_ESTI96__163"/>
      <sheetName val="[후다내역.XLS]__H4018_c_ESTI96__162"/>
      <sheetName val="[후다내역.XLS]__H4018_c_ESTI96__198"/>
      <sheetName val="[후다내역.XLS]__H4018_c_ESTI96__164"/>
      <sheetName val="[후다내역.XLS]__H4018_c_ESTI96__168"/>
      <sheetName val="[후다내역.XLS]__H4018_c_ESTI96__165"/>
      <sheetName val="[후다내역.XLS]__H4018_c_ESTI96__166"/>
      <sheetName val="[후다내역.XLS]__H4018_c_ESTI96__167"/>
      <sheetName val="[후다내역.XLS]__H4018_c_ESTI96__169"/>
      <sheetName val="[후다내역.XLS]__H4018_c_ESTI96__170"/>
      <sheetName val="[후다내역.XLS]__H4018_c_ESTI96__171"/>
      <sheetName val="[후다내역.XLS]__H4018_c_ESTI96__172"/>
      <sheetName val="[후다내역.XLS]__H4018_c_ESTI96__174"/>
      <sheetName val="[후다내역.XLS]__H4018_c_ESTI96__173"/>
      <sheetName val="[후다내역.XLS]__H4018_c_ESTI96__179"/>
      <sheetName val="[후다내역.XLS]__H4018_c_ESTI96__176"/>
      <sheetName val="[후다내역.XLS]__H4018_c_ESTI96__175"/>
      <sheetName val="[후다내역.XLS]__H4018_c_ESTI96__178"/>
      <sheetName val="[후다내역.XLS]__H4018_c_ESTI96__177"/>
      <sheetName val="[후다내역.XLS]__H4018_c_ESTI96__182"/>
      <sheetName val="[후다내역.XLS]__H4018_c_ESTI96__181"/>
      <sheetName val="[후다내역.XLS]__H4018_c_ESTI96__180"/>
      <sheetName val="[후다내역.XLS]__H4018_c_ESTI96__190"/>
      <sheetName val="[후다내역.XLS]__H4018_c_ESTI96__183"/>
      <sheetName val="[후다내역.XLS]__H4018_c_ESTI96__189"/>
      <sheetName val="[후다내역.XLS]__H4018_c_ESTI96__184"/>
      <sheetName val="[후다내역.XLS]__H4018_c_ESTI96__185"/>
      <sheetName val="[후다내역.XLS]__H4018_c_ESTI96__186"/>
      <sheetName val="[후다내역.XLS]__H4018_c_ESTI96__187"/>
      <sheetName val="[후다내역.XLS]__H4018_c_ESTI96__188"/>
      <sheetName val="[후다내역.XLS]__H4018_c_ESTI96__191"/>
      <sheetName val="[후다내역.XLS]__H4018_c_ESTI96__192"/>
      <sheetName val="[후다내역.XLS]__H4018_c_ESTI96__193"/>
      <sheetName val="[후다내역.XLS]__H4018_c_ESTI96__194"/>
      <sheetName val="[후다내역.XLS]__H4018_c_ESTI96__195"/>
      <sheetName val="[후다내역.XLS]__H4018_c_ESTI96__196"/>
      <sheetName val="[후다내역.XLS]__H4018_c_ESTI96__197"/>
      <sheetName val="[후다내역.XLS]__H4018_c_ESTI96__199"/>
      <sheetName val="[후다내역.XLS]__H4018_c_ESTI96__200"/>
      <sheetName val="[후다내역.XLS]__H4018_c_ESTI96__201"/>
      <sheetName val="[후다내역.XLS]__H4018_c_ESTI96__202"/>
      <sheetName val="[후다내역.XLS]__H4018_c_ESTI96__206"/>
      <sheetName val="[후다내역.XLS]__H4018_c_ESTI96__203"/>
      <sheetName val="[후다내역.XLS]__H4018_c_ESTI96__204"/>
      <sheetName val="[후다내역.XLS]__H4018_c_ESTI96__205"/>
      <sheetName val="[후다내역.XLS]__H4018_c_ESTI96__207"/>
      <sheetName val="[후다내역.XLS]__H4018_c_ESTI96__209"/>
      <sheetName val="[후다내역.XLS]__H4018_c_ESTI96__208"/>
      <sheetName val="[후다내역.XLS]__H4018_c_ESTI96__210"/>
      <sheetName val="[후다내역.XLS]__H4018_c_ESTI96__211"/>
      <sheetName val="[후다내역.XLS]__H4018_c_ESTI96__219"/>
      <sheetName val="[후다내역.XLS]__H4018_c_ESTI96__213"/>
      <sheetName val="[후다내역.XLS]__H4018_c_ESTI96__212"/>
      <sheetName val="[후다내역.XLS]__H4018_c_ESTI96__214"/>
      <sheetName val="[후다내역.XLS]__H4018_c_ESTI96__215"/>
      <sheetName val="[후다내역.XLS]__H4018_c_ESTI96__216"/>
      <sheetName val="[후다내역.XLS]__H4018_c_ESTI96__217"/>
      <sheetName val="[후다내역.XLS]__H4018_c_ESTI96__218"/>
      <sheetName val="ORIGN"/>
      <sheetName val="[후다내역.XLS]__H4018_c_ESTI96__221"/>
      <sheetName val="[후다내역.XLS]__H4018_c_ESTI96__220"/>
      <sheetName val="[후다내역.XLS]__H4018_c_ESTI96__222"/>
      <sheetName val="[후다내역.XLS]__H4018_c_ESTI96__223"/>
      <sheetName val="[후다내역.XLS]__H4018_c_ESTI96__224"/>
      <sheetName val="준공조서갑¬"/>
      <sheetName val="1공구 건정토건 濐Ȫ"/>
      <sheetName val="[후다내역.XLS]__H4018_c_ESTI96__225"/>
      <sheetName val="[후다내역.XLS]__H4018_c_ESTI96__226"/>
      <sheetName val="[후다내역.XLS]__H4018_c_ESTI96__227"/>
      <sheetName val="[후다내역.XLS]__H4018_c_ESTI96__230"/>
      <sheetName val="도급표지  헾⽊_x0005_"/>
      <sheetName val="도급표지  瓈¼甌"/>
      <sheetName val="도급표지  鞸ď韼"/>
      <sheetName val="수액원료4"/>
      <sheetName val="[후다내역.XLS]__H4018_c_ESTI96__228"/>
      <sheetName val="[후다내역.XLS]__H4018_c_ESTI96__229"/>
      <sheetName val="그림"/>
      <sheetName val="[후다내역.XLS]__H4018_c_ESTI96__232"/>
      <sheetName val="[후다내역.XLS]__H4018_c_ESTI96__231"/>
      <sheetName val="[후다내역.XLS]__H4018_c_ESTI96_강진_3"/>
      <sheetName val="[후다내역_XLS]__H4018_c_ESTI96____2"/>
      <sheetName val="[후다내역_XLS]__H4018_c_ESTI96____4"/>
      <sheetName val="[후다내역_XLS]__H4018_c_ESTI96____3"/>
      <sheetName val="[후다내역_XLS]__H4018_c_ESTI96____6"/>
      <sheetName val="[후다내역_XLS]__H4018_c_ESTI96____5"/>
      <sheetName val="[후다내역_XLS]__H4018_c_ESTI96___30"/>
      <sheetName val="[후다내역_XLS]__H4018_c_ESTI96____7"/>
      <sheetName val="[후다내역_XLS]__H4018_c_ESTI96____8"/>
      <sheetName val="[후다내역_XLS]__H4018_c_ESTI96____9"/>
      <sheetName val="[후다내역_XLS]__H4018_c_ESTI96___10"/>
      <sheetName val="[후다내역_XLS]__H4018_c_ESTI96___11"/>
      <sheetName val="[후다내역_XLS]__H4018_c_ESTI96___12"/>
      <sheetName val="[후다내역_XLS]__H4018_c_ESTI96___15"/>
      <sheetName val="[후다내역_XLS]__H4018_c_ESTI96___13"/>
      <sheetName val="[후다내역_XLS]__H4018_c_ESTI96___14"/>
      <sheetName val="[후다내역_XLS]__H4018_c_ESTI96___21"/>
      <sheetName val="[후다내역_XLS]__H4018_c_ESTI96___16"/>
      <sheetName val="[후다내역_XLS]__H4018_c_ESTI96___17"/>
      <sheetName val="[후다내역_XLS]__H4018_c_ESTI96___18"/>
      <sheetName val="[후다내역_XLS]__H4018_c_ESTI96___19"/>
      <sheetName val="[후다내역_XLS]__H4018_c_ESTI96___20"/>
      <sheetName val="[후다내역_XLS]__H4018_c_ESTI96___24"/>
      <sheetName val="[후다내역_XLS]__H4018_c_ESTI96___22"/>
      <sheetName val="[후다내역_XLS]__H4018_c_ESTI96___23"/>
      <sheetName val="[후다내역_XLS]__H4018_c_ESTI96___27"/>
      <sheetName val="[후다내역_XLS]__H4018_c_ESTI96___25"/>
      <sheetName val="[후다내역_XLS]__H4018_c_ESTI96___26"/>
      <sheetName val="[후다내역_XLS]__H4018_c_ESTI96___28"/>
      <sheetName val="[후다내역_XLS]__H4018_c_ESTI96___29"/>
      <sheetName val="[후다내역_XLS]__H4018_c_ESTI96___31"/>
      <sheetName val="[후다내역_XLS]__H4018_c_ESTI96___32"/>
      <sheetName val="[후다내역_XLS]__H4018_c_ESTI96___33"/>
      <sheetName val="[후다내역_XLS]__H4018_c_ESTI96___34"/>
      <sheetName val="가열로SW"/>
      <sheetName val="버스운행안내"/>
      <sheetName val="[후다내역.XLS]__H4018_c_ESTI96_강__3"/>
      <sheetName val="[후다내역.XLS]__H4018_c_ESTI96_강__4"/>
      <sheetName val="[후다내역.XLS]__H4018_c_ESTI96__236"/>
      <sheetName val="[후다내역.XLS]__H4018_c_ESTI96__233"/>
      <sheetName val="[후다내역.XLS]__H4018_c_ESTI96__234"/>
      <sheetName val="[후다내역.XLS]__H4018_c_ESTI96__235"/>
      <sheetName val="[후다내역.XLS]__H4018_c_ESTI96__237"/>
      <sheetName val="출력"/>
      <sheetName val="노무비 명세표_일용"/>
      <sheetName val="교각토공_(쫨☠䐠"/>
      <sheetName val="[후다내역.XLS]__H4018_c_ESTI96__238"/>
      <sheetName val="4_예산내역서3"/>
      <sheetName val="4_수량산출서4"/>
      <sheetName val="안양동교_1안4"/>
      <sheetName val="자재기성_신청서_xlsx3"/>
      <sheetName val="A_견적3"/>
      <sheetName val="const_3"/>
      <sheetName val="입찰내역_발주처_양식3"/>
      <sheetName val="6_RJP이토처리시간1"/>
      <sheetName val="7_RJP지층별제원1"/>
      <sheetName val="소야공정계罈_1"/>
      <sheetName val="C_배수관공1"/>
      <sheetName val="도급표지__(怀꿟1"/>
      <sheetName val="드럼사이즈_내역1"/>
      <sheetName val="I_설계조건1"/>
      <sheetName val="3_바닥판설계1"/>
      <sheetName val="4_L速뇥ᝠ1"/>
      <sheetName val="[후다내역_XLS]__H4018_c_ESTI96___94"/>
      <sheetName val="[후다내역_XLS]__H4018_c_ESTI96___35"/>
      <sheetName val="[후다내역_XLS]__H4018_c_ESTI96___36"/>
      <sheetName val="[후다내역_XLS]__H4018_c_ESTI96___37"/>
      <sheetName val="[후다내역_XLS]__H4018_c_ESTI96___38"/>
      <sheetName val="[후다내역_XLS]__H4018_c_ESTI96___39"/>
      <sheetName val="[후다내역_XLS]__H4018_c_ESTI96___40"/>
      <sheetName val="[후다내역_XLS]__H4018_c_ESTI96___41"/>
      <sheetName val="[후다내역_XLS]__H4018_c_ESTI96___42"/>
      <sheetName val="[후다내역_XLS]__H4018_c_ESTI96___43"/>
      <sheetName val="[후다내역_XLS]__H4018_c_ESTI96___44"/>
      <sheetName val="[후다내역_XLS]__H4018_c_ESTI96___45"/>
      <sheetName val="[후다내역_XLS]__H4018_c_ESTI96___46"/>
      <sheetName val="[후다내역_XLS]__H4018_c_ESTI96___47"/>
      <sheetName val="[후다내역_XLS]__H4018_c_ESTI96___48"/>
      <sheetName val="[후다내역_XLS]__H4018_c_ESTI96___49"/>
      <sheetName val="[후다내역_XLS]__H4018_c_ESTI96___50"/>
      <sheetName val="[후다내역_XLS]__H4018_c_ESTI96___51"/>
      <sheetName val="[후다내역_XLS]__H4018_c_ESTI96___52"/>
      <sheetName val="[후다내역_XLS]__H4018_c_ESTI96___53"/>
      <sheetName val="[후다내역_XLS]__H4018_c_ESTI96___54"/>
      <sheetName val="[후다내역_XLS]__H4018_c_ESTI96___55"/>
      <sheetName val="[후다내역_XLS]__H4018_c_ESTI96___56"/>
      <sheetName val="[후다내역_XLS]__H4018_c_ESTI96___57"/>
      <sheetName val="[후다내역_XLS]__H4018_c_ESTI96___58"/>
      <sheetName val="[후다내역_XLS]__H4018_c_ESTI96___59"/>
      <sheetName val="[후다내역_XLS]__H4018_c_ESTI96___60"/>
      <sheetName val="[후다내역_XLS]__H4018_c_ESTI96___61"/>
      <sheetName val="[후다내역_XLS]__H4018_c_ESTI96___62"/>
      <sheetName val="[후다내역_XLS]__H4018_c_ESTI96___63"/>
      <sheetName val="[후다내역_XLS]__H4018_c_ESTI96___64"/>
      <sheetName val="[후다내역_XLS]__H4018_c_ESTI96___65"/>
      <sheetName val="[후다내역_XLS]__H4018_c_ESTI96___66"/>
      <sheetName val="[후다내역_XLS]__H4018_c_ESTI96___67"/>
      <sheetName val="[후다내역_XLS]__H4018_c_ESTI96___68"/>
      <sheetName val="[후다내역_XLS]__H4018_c_ESTI96___69"/>
      <sheetName val="[후다내역_XLS]__H4018_c_ESTI96___70"/>
      <sheetName val="[후다내역_XLS]__H4018_c_ESTI96___71"/>
      <sheetName val="[후다내역_XLS]__H4018_c_ESTI96___72"/>
      <sheetName val="[후다내역_XLS]__H4018_c_ESTI96___73"/>
      <sheetName val="[후다내역_XLS]__H4018_c_ESTI96___74"/>
      <sheetName val="[후다내역_XLS]__H4018_c_ESTI96___75"/>
      <sheetName val="[후다내역_XLS]__H4018_c_ESTI96___76"/>
      <sheetName val="[후다내역_XLS]__H4018_c_ESTI96___77"/>
      <sheetName val="[후다내역_XLS]__H4018_c_ESTI96___78"/>
      <sheetName val="[후다내역_XLS]__H4018_c_ESTI96___79"/>
      <sheetName val="[후다내역_XLS]__H4018_c_ESTI96___80"/>
      <sheetName val="[후다내역_XLS]__H4018_c_ESTI96___81"/>
      <sheetName val="[후다내역_XLS]__H4018_c_ESTI96___82"/>
      <sheetName val="[후다내역_XLS]__H4018_c_ESTI96___83"/>
      <sheetName val="[후다내역_XLS]__H4018_c_ESTI96___84"/>
      <sheetName val="[후다내역_XLS]__H4018_c_ESTI96___85"/>
      <sheetName val="[후다내역_XLS]__H4018_c_ESTI96___86"/>
      <sheetName val="[후다내역_XLS]__H4018_c_ESTI96___87"/>
      <sheetName val="[후다내역_XLS]__H4018_c_ESTI96___88"/>
      <sheetName val="[후다내역_XLS]__H4018_c_ESTI96___89"/>
      <sheetName val="[후다내역_XLS]__H4018_c_ESTI96___90"/>
      <sheetName val="[후다내역_XLS]__H4018_c_ESTI96___91"/>
      <sheetName val="[후다내역_XLS]__H4018_c_ESTI96___92"/>
      <sheetName val="[후다내역_XLS]__H4018_c_ESTI96___93"/>
      <sheetName val="[후다내역_XLS]__H4018_c_ESTI96__100"/>
      <sheetName val="[후다내역_XLS]__H4018_c_ESTI96___95"/>
      <sheetName val="[후다내역_XLS]__H4018_c_ESTI96___96"/>
      <sheetName val="[후다내역_XLS]__H4018_c_ESTI96___97"/>
      <sheetName val="[후다내역_XLS]__H4018_c_ESTI96___98"/>
      <sheetName val="[후다내역_XLS]__H4018_c_ESTI96___99"/>
      <sheetName val="[후다내역_XLS]__H4018_c_ESTI96__102"/>
      <sheetName val="[후다내역_XLS]__H4018_c_ESTI96__101"/>
      <sheetName val="[후다내역_XLS]__H4018_c_ESTI96__121"/>
      <sheetName val="[후다내역_XLS]__H4018_c_ESTI96__103"/>
      <sheetName val="[후다내역_XLS]__H4018_c_ESTI96__104"/>
      <sheetName val="[후다내역_XLS]__H4018_c_ESTI96__105"/>
      <sheetName val="[후다내역_XLS]__H4018_c_ESTI96__106"/>
      <sheetName val="[후다내역_XLS]__H4018_c_ESTI96__107"/>
      <sheetName val="[후다내역_XLS]__H4018_c_ESTI96__108"/>
      <sheetName val="PHU_LUC2"/>
      <sheetName val="1_R18_BF"/>
      <sheetName val="Book_1_Summary"/>
      <sheetName val="Price_Sheet"/>
      <sheetName val="[후다내역_XLS]__H4018_c_ESTI96__109"/>
      <sheetName val="[후다내역_XLS]__H4018_c_ESTI96__110"/>
      <sheetName val="[후다내역_XLS]__H4018_c_ESTI96__111"/>
      <sheetName val="1공구_건정토건_철¬"/>
      <sheetName val="실행먐"/>
      <sheetName val="실행笀"/>
      <sheetName val="실행廸"/>
      <sheetName val="보도내_??䪾"/>
      <sheetName val="집_Ā"/>
      <sheetName val="앉음벽_(2)"/>
      <sheetName val="[후다내역_XLS]__H4018_c_ESTI96__112"/>
      <sheetName val="[후다내역_XLS]__H4018_c_ESTI96__114"/>
      <sheetName val="[후다내역_XLS]__H4018_c_ESTI96__113"/>
      <sheetName val="[후다내역_XLS]__H4018_c_ESTI96__115"/>
      <sheetName val="[후다내역_XLS]__H4018_c_ESTI96__116"/>
      <sheetName val="[후다내역_XLS]__H4018_c_ESTI96__117"/>
      <sheetName val="[후다내역_XLS]__H4018_c_ESTI96__118"/>
      <sheetName val="[후다내역_XLS]__H4018_c_ESTI96__119"/>
      <sheetName val="보도내__x005f_x0000__x005f_x0000_䪾"/>
      <sheetName val="[후다내역_XLS]__H4018_c_ESTI96__120"/>
      <sheetName val="입력데이타(비磉㉔턀鲲"/>
      <sheetName val="1공구 건?䘢䠂檱䠛檳"/>
      <sheetName val="6공구(?"/>
      <sheetName val="일위대가 집ၒ_x0000_"/>
      <sheetName val="점萹ńῴ"/>
      <sheetName val="품셈적용"/>
      <sheetName val="도급표지  (3Á"/>
      <sheetName val="1.BO分析"/>
      <sheetName val="실적평가표"/>
      <sheetName val="대목"/>
      <sheetName val="4공철탑검토"/>
      <sheetName val="Sum_ELE__CAP_S1-4__1"/>
      <sheetName val="Land_Dev't__Ph-11"/>
      <sheetName val="CHITIET_VL-NC-TT1p1"/>
      <sheetName val="Ton_Kho2"/>
      <sheetName val="Đầu_tư2"/>
      <sheetName val="Buy_vs__Lease_Car1"/>
      <sheetName val="5__MATERIAL_LIST1"/>
      <sheetName val="TH_XL1"/>
      <sheetName val="t-h_HA_THE1"/>
      <sheetName val="표지_¬1"/>
      <sheetName val="Boiler_Block1"/>
      <sheetName val="NH3_Block1"/>
      <sheetName val="Chiller_Block1"/>
      <sheetName val="C02_Block1"/>
      <sheetName val="Air_compressor1"/>
      <sheetName val="Wokers_canteen1"/>
      <sheetName val="Wokers_Kitchen1"/>
      <sheetName val="Wokers_Toilet1"/>
      <sheetName val="Spare_parts1"/>
      <sheetName val="Maintenance_office1"/>
      <sheetName val="Emty_RGB_Yard1"/>
      <sheetName val="External_works1"/>
      <sheetName val="Pipe_bridge1"/>
      <sheetName val="Cool_warehouse1"/>
      <sheetName val="Frozen_warehouse1"/>
      <sheetName val="Thuc_thanh1"/>
      <sheetName val="Danh_muc1"/>
      <sheetName val="SGC_RATE1"/>
      <sheetName val="THONG_KE_CAU_KIEN1"/>
      <sheetName val="7_공정표2"/>
      <sheetName val="Chiet_tinh_dz351"/>
      <sheetName val="내역서변ꙭ_1"/>
      <sheetName val="he_so1"/>
      <sheetName val="Joinery_works1"/>
      <sheetName val="Schedule_S-Curve_Revision#31"/>
      <sheetName val="공사비_내역_(가)1"/>
      <sheetName val="Cost_factor1"/>
      <sheetName val="Item_list1"/>
      <sheetName val="Sheet_Template_Empty1"/>
      <sheetName val="Thoat_nuoc1"/>
      <sheetName val="견적(_1"/>
      <sheetName val="1_16"/>
      <sheetName val="외주현황_wq16"/>
      <sheetName val="토__공6"/>
      <sheetName val="태화42_6"/>
      <sheetName val="220_(2)6"/>
      <sheetName val="3_관로전환기6"/>
      <sheetName val="F_월별기성수금현황_6"/>
      <sheetName val="내역서1999_8최종6"/>
      <sheetName val="3_전기산출기초6"/>
      <sheetName val="_6"/>
      <sheetName val="금회_청구사항(기계)6"/>
      <sheetName val="기성갑지_(소방)6"/>
      <sheetName val="금회_청구사항(소방)6"/>
      <sheetName val="K2_site_Total_내역서6"/>
      <sheetName val="D_B6"/>
      <sheetName val="06_일위대가목록6"/>
      <sheetName val="일위대가56-1_6"/>
      <sheetName val="일위대가71-1_6"/>
      <sheetName val="일위대가74-1_6"/>
      <sheetName val="일위대가76-1_6"/>
      <sheetName val="일위대가77-1_6"/>
      <sheetName val="일위대가78-1_6"/>
      <sheetName val="총괄표_6"/>
      <sheetName val="동강_배관6"/>
      <sheetName val="WCR_외주6"/>
      <sheetName val="ANILINE_-_OPTION6"/>
      <sheetName val="MDI_-_OPTION6"/>
      <sheetName val="1_청구서6"/>
      <sheetName val="2_내역서6"/>
      <sheetName val="계약대비내역서_(부경)6"/>
      <sheetName val="집행대비내역서_(부경)6"/>
      <sheetName val="계약그라우팅_포장6"/>
      <sheetName val="계약사무실조경_6"/>
      <sheetName val="횡배수관_토공량_산출6"/>
      <sheetName val="도시정비_5"/>
      <sheetName val="3_1_6_전산처리결과5"/>
      <sheetName val="부대표지츀_3"/>
      <sheetName val="Budget_Code3"/>
      <sheetName val="Phu_cap3"/>
      <sheetName val="ጳ__Ⴔጳ__Lጴ___ጵ___ጶ__ఀጷ___ጸ_4"/>
      <sheetName val="ጊ__Ⴔጱ__Lጲ___ድ__nጳ__lጳ__eጴ3"/>
      <sheetName val="ጵ__Ⴔጶ__Lጷ___ጸ__yጿ__uጿ__iጊ_3"/>
      <sheetName val="ጿ__Ⴔጿ__Lጊ__ېጱ___ጲ__೵ድ__Ⴔጳ_3"/>
      <sheetName val="ጊ__Ⴔጊ__Lጱ__᳴ጲ___ድ__ᰕጳ__װጳ3"/>
      <sheetName val="ጶ__Ⴔጷ__Lጸ___ጿ___ጿ___ጊ__4"/>
      <sheetName val="ጿ__Ⴔጊ__Lጱ__Șጲ__ᩘድ___ጳ___ጳ_3"/>
      <sheetName val="ድ__Ⴔጳ__Lጳ___ጴ__ഀጳ__nጳ___3"/>
      <sheetName val="ጴ__Ⴔጵ__Lጶ___ጷ__ഀጸ__nጿ___3"/>
      <sheetName val="ጳ__Ⴔጴ__Lጵ___ጶ__ᔼጷ__1ጸ__2ጿ_3"/>
      <sheetName val="ጸ__Ⴔጿ__Lጿ___ጊ___ጱ__ݴጲ__3"/>
      <sheetName val="ጴ__Ⴔጳ__Lጳ__iጴ___ጵ__eጶ__e3"/>
      <sheetName val="ጵ__Ⴔጶ__Lጷ__ᝥጸ__Uጿ__Oጿ___3"/>
      <sheetName val="ጳ__Ⴔጴ__Lጵ__֑ጶ___ጷ__-ጸ__׭3"/>
      <sheetName val="ጲ__Ⴔድ__Lጳ___ጳ__᪅ጴ__Șጳ__᧝ጳ3"/>
      <sheetName val="ጸ__Ⴔጿ__Lጿ___ጊ__᪅ጊ__ႜጱ__3"/>
      <sheetName val="ጴ__Ⴔጵ__Lጶ___ጷ__ᅸጸ__Ꮙጿ__°ጿ3"/>
      <sheetName val="ጶ__Ⴔጷ__Lጸ___ጿ__(ጿ__ᅸጊ__)3"/>
      <sheetName val="ጳ__Ⴔጴ__Lጴ___ፊ__(ጵ__ఀፋ__)3"/>
      <sheetName val="ጱ__Ⴔጲ__Lድ__ެጳ___ጳ__(ጴ__3"/>
      <sheetName val="ጿ__Ⴔጿ__Lጊ__ᙔጱ__೵ጲ___ድ__3"/>
      <sheetName val="ጱ__Ⴔጲ__Lድ__ಜጳ__(ጳ___ጴ__3"/>
      <sheetName val="ጸ__Ⴔጿ__Lጿ__ݴጊ__෼ጱ___ጲ__3"/>
      <sheetName val="ድ__Ⴔጳ__Lጳ__0ጴ___ጳ__Iጳ__3"/>
      <sheetName val="ጸ__Ⴔጿ__Lጿ__iጊ___ጱ__uጲ__r3"/>
      <sheetName val="MAIN_GATE_HOUSE3"/>
      <sheetName val="T_KE_CP13"/>
      <sheetName val="일__위__대__가_3"/>
      <sheetName val="원가_(2)3"/>
      <sheetName val="Sum_ELE__CAP_S1-4__2"/>
      <sheetName val="2__주요공지（主要公告）3"/>
      <sheetName val="Land_Dev't__Ph-12"/>
      <sheetName val="CHITIET_VL-NC-TT1p2"/>
      <sheetName val="Ton_Kho3"/>
      <sheetName val="Đầu_tư3"/>
      <sheetName val="Buy_vs__Lease_Car2"/>
      <sheetName val="5__MATERIAL_LIST2"/>
      <sheetName val="TH_XL2"/>
      <sheetName val="t-h_HA_THE2"/>
      <sheetName val="손익분기점_데이터3"/>
      <sheetName val="매각대상자산_청산가치3"/>
      <sheetName val="1_사유서3"/>
      <sheetName val="표지_¬2"/>
      <sheetName val="Boiler_Block2"/>
      <sheetName val="NH3_Block2"/>
      <sheetName val="Chiller_Block2"/>
      <sheetName val="C02_Block2"/>
      <sheetName val="Air_compressor2"/>
      <sheetName val="Wokers_canteen2"/>
      <sheetName val="Wokers_Kitchen2"/>
      <sheetName val="Wokers_Toilet2"/>
      <sheetName val="Spare_parts2"/>
      <sheetName val="Maintenance_office2"/>
      <sheetName val="Emty_RGB_Yard2"/>
      <sheetName val="External_works2"/>
      <sheetName val="Pipe_bridge2"/>
      <sheetName val="Cool_warehouse2"/>
      <sheetName val="Frozen_warehouse2"/>
      <sheetName val="Thuc_thanh2"/>
      <sheetName val="Danh_muc2"/>
      <sheetName val="SGC_RATE2"/>
      <sheetName val="THONG_KE_CAU_KIEN2"/>
      <sheetName val="7_공정표3"/>
      <sheetName val="Chiet_tinh_dz352"/>
      <sheetName val="내역서변ꙭ_2"/>
      <sheetName val="he_so2"/>
      <sheetName val="Joinery_works2"/>
      <sheetName val="Schedule_S-Curve_Revision#32"/>
      <sheetName val="공사비_내역_(가)2"/>
      <sheetName val="Cost_factor2"/>
      <sheetName val="Item_list2"/>
      <sheetName val="Sheet_Template_Empty2"/>
      <sheetName val="Thoat_nuoc2"/>
      <sheetName val="소야공정계罈_2"/>
      <sheetName val="견적(_2"/>
      <sheetName val="1-1_경비산출내역"/>
      <sheetName val="허담원가적용"/>
      <sheetName val="교각냺줡"/>
      <sheetName val="3차토목蜀兿"/>
      <sheetName val="재료집계"/>
      <sheetName val="P(정일)-신동아1단지"/>
      <sheetName val="흉고직경(B)"/>
      <sheetName val=" 견적내역서(매탄동 860-3,4).xlsx"/>
      <sheetName val="공통가_x0000_ධ_x0000_"/>
      <sheetName val="공통가_x0000__x0000_"/>
      <sheetName val="공통가_x0000_⾄_x0000_"/>
      <sheetName val="공통가_x0000_轧_x0000_"/>
      <sheetName val="PIPE(UG)내역"/>
      <sheetName val="0_0Contၒ_x0000__x0000__x0000_Ā_x0000__x0000__x0000__x0005_"/>
      <sheetName val="교각토顨倀書通"/>
      <sheetName val="법면단"/>
      <sheetName val="법면설면"/>
      <sheetName val="석축단"/>
      <sheetName val="법면수집"/>
      <sheetName val="석축설면"/>
      <sheetName val="제직재"/>
      <sheetName val="무전표"/>
      <sheetName val="예산실적전체당월"/>
      <sheetName val="VL,NC"/>
      <sheetName val="CHIET TINH TBA "/>
      <sheetName val="MTP"/>
      <sheetName val="HaulingLine hardware"/>
      <sheetName val="HaulingLine hardware (2)"/>
      <sheetName val="consol"/>
      <sheetName val="E27"/>
      <sheetName val="출력은 금물"/>
      <sheetName val="확인서"/>
      <sheetName val="분석"/>
      <sheetName val="계조에 따른 특성"/>
      <sheetName val="[후다내역.XLS][후다내역.XLS]______XLS_2"/>
      <sheetName val=" 견 N"/>
      <sheetName val="토적(본선)"/>
      <sheetName val="수_x0000__x0000__x0000_"/>
      <sheetName val="ML"/>
      <sheetName val="설계변"/>
      <sheetName val="남양시작동010313"/>
      <sheetName val="보도내역퐕腎"/>
      <sheetName val="공통_x0002_"/>
      <sheetName val="공통_x0003_"/>
      <sheetName val="옥룡잡비"/>
      <sheetName val="기계공사"/>
      <sheetName val="세부추ϩ"/>
      <sheetName val="세부추˩"/>
      <sheetName val="Baby_x0000_─_x0000_"/>
      <sheetName val="Baby_x0000_褀_x001e__x0000_"/>
      <sheetName val="Baby_x0000_䔀)_x0000_"/>
      <sheetName val="Baby_x0000_넀__x0000_"/>
      <sheetName val="1공구원가계°_x0000_"/>
      <sheetName val="도급예"/>
      <sheetName val="guard("/>
      <sheetName val="매각(6)"/>
      <sheetName val="Todo "/>
      <sheetName val="1,2공구원槜し_x0000__x0000_"/>
      <sheetName val="유지용수총괄자재"/>
      <sheetName val="도급표지__x0000__x0000_Ԁ_x0000_က"/>
      <sheetName val="SUBÀ"/>
      <sheetName val="Sheet1_"/>
      <sheetName val="[후다내역.XLS]2_대외゚/"/>
      <sheetName val="[후다내역.XLS][후다내역.XLS]______XLS_3"/>
      <sheetName val="[후다내역.XLS][후다내역.XLS]2_대외゚/"/>
      <sheetName val="도급표지__(4)À"/>
      <sheetName val="하수급견적대裈"/>
      <sheetName val="48_x005f_x005f_x005f_x0005_"/>
      <sheetName val="____x005f_x005f_x005f_x0001___x005f_x005f_x005f_x0010_2"/>
      <sheetName val="____x005f_x0001___x005f_x0010___x005f_x0003___x_3"/>
      <sheetName val="_후다_x005f_x0001_ _x005f_x0010___x0003"/>
      <sheetName val="견적_x005f_x0005_?"/>
      <sheetName val="수량산출서??_x005f_x0005_"/>
      <sheetName val="수량산출서_x005f_x0010_?"/>
      <sheetName val="부대표지??_x005f_x0005_?腰"/>
      <sheetName val="부대표지??_x005f_x0005_?䥀"/>
      <sheetName val="부대표지??_x005f_x0005_?⽠"/>
      <sheetName val="____________x005f_x0000__x005f_x0000__x00_2"/>
      <sheetName val="____________x005f_x0000__x005f_x0000__x00_3"/>
      <sheetName val="____________x005f_x0000__x005f_x0000__x00_4"/>
      <sheetName val="____________x005f_x0000__x005f_x0000__x00_5"/>
      <sheetName val="____________x005f_x0000__x005f_x0000__x00_6"/>
      <sheetName val="____________x005f_x0000__x005f_x0000__x00_7"/>
      <sheetName val="____________x005f_x0000__x005f_x0000__x00_8"/>
      <sheetName val="9-1❬ǻ_x005f_xdbf8_ἐ"/>
      <sheetName val="CTE__x005f_x0000__x005f_x0000__x005f_x0000__x00_2"/>
      <sheetName val="4_내진_x005f_x0005__x005f_x0000_"/>
      <sheetName val="1공구산느㉐_x005f_x0000__x005f_x0000_"/>
      <sheetName val="8월일정표"/>
      <sheetName val="일일투입계획"/>
      <sheetName val="DESIGN"/>
      <sheetName val="OCT.FDN"/>
      <sheetName val="도급양식"/>
      <sheetName val="A(Rev.3)"/>
      <sheetName val="수곡내역"/>
      <sheetName val="계산중"/>
      <sheetName val="04년매입현황(수정3) (2)"/>
      <sheetName val="타공_x0000__x0000_Ԁ"/>
      <sheetName val="연부_x0000__x0000__x0005__x0000_"/>
      <sheetName val="[후다내역.XLS]__H1775_c_ESTI96____8"/>
      <sheetName val="볼트 중량표"/>
      <sheetName val="1차분(도급내역)"/>
      <sheetName val="수량총괄"/>
      <sheetName val="외주대비_-석축_x7"/>
      <sheetName val="외주대비_-석축_x8"/>
      <sheetName val="부대표지_ 쇲怗쇩"/>
      <sheetName val="도급표지郐Ỉ跸Ỉ"/>
      <sheetName val="카메라"/>
      <sheetName val="타공종ﻓᇕ"/>
      <sheetName val="토공내역"/>
      <sheetName val="사유 항목"/>
      <sheetName val="명세_x0000_"/>
      <sheetName val="임대계획"/>
      <sheetName val="대여현황"/>
      <sheetName val="_총괄_x0000_"/>
      <sheetName val="매입세율"/>
      <sheetName val="목도급"/>
      <sheetName val="공통비총괄표"/>
      <sheetName val="벽체면적"/>
      <sheetName val="벽체면적_x0000__x0000__x0005__x0000_ᙀ"/>
      <sheetName val="단위"/>
      <sheetName val="CI_x0000__x0000_Ԁ_x0000_"/>
      <sheetName val="투찰가"/>
      <sheetName val="합병조직"/>
      <sheetName val="현금및현금등가물1"/>
      <sheetName val="Motor Data"/>
      <sheetName val="연동내역"/>
      <sheetName val="TONGKE3p "/>
      <sheetName val="TDTKP"/>
      <sheetName val="kinh phí XD"/>
      <sheetName val="Bill 02 INF"/>
      <sheetName val="Items"/>
      <sheetName val="AILC004"/>
      <sheetName val="교각철근 (2_x0000_"/>
      <sheetName val="XREF"/>
      <sheetName val="판매량"/>
      <sheetName val="2.단면가정3.모델링4.하중"/>
      <sheetName val="단가 (2)"/>
      <sheetName val="기흥"/>
      <sheetName val="보도경계블ᅠ"/>
      <sheetName val="시멘트골_x0000__x0000_"/>
      <sheetName val="업체별"/>
    </sheetNames>
    <sheetDataSet>
      <sheetData sheetId="0" refreshError="1"/>
      <sheetData sheetId="1" refreshError="1"/>
      <sheetData sheetId="2">
        <row r="1">
          <cell r="A1" t="str">
            <v>PHIẾU XỬ LÝ HỒ SƠ THANH TOÁN VƯỢT THẨM QUYỀN PD</v>
          </cell>
        </row>
      </sheetData>
      <sheetData sheetId="3">
        <row r="1">
          <cell r="A1" t="str">
            <v>PHIẾU XỬ LÝ HỒ SƠ THANH TOÁN VƯỢT THẨM QUYỀN PD</v>
          </cell>
        </row>
      </sheetData>
      <sheetData sheetId="4">
        <row r="1">
          <cell r="A1" t="str">
            <v>PHIẾU XỬ LÝ HỒ SƠ THANH TOÁN VƯỢT THẨM QUYỀN PD</v>
          </cell>
        </row>
      </sheetData>
      <sheetData sheetId="5" refreshError="1"/>
      <sheetData sheetId="6">
        <row r="1">
          <cell r="A1" t="str">
            <v>PHIẾU XỬ LÝ HỒ SƠ THANH TOÁN VƯỢT THẨM QUYỀN PD</v>
          </cell>
        </row>
      </sheetData>
      <sheetData sheetId="7">
        <row r="1">
          <cell r="A1" t="str">
            <v>PHIẾU XỬ LÝ HỒ SƠ THANH TOÁN VƯỢT THẨM QUYỀN PD</v>
          </cell>
        </row>
      </sheetData>
      <sheetData sheetId="8">
        <row r="1">
          <cell r="A1" t="str">
            <v>PHIẾU XỬ LÝ HỒ SƠ THANH TOÁN VƯỢT THẨM QUYỀN PD</v>
          </cell>
        </row>
      </sheetData>
      <sheetData sheetId="9">
        <row r="1">
          <cell r="A1" t="str">
            <v>PHIẾU XỬ LÝ HỒ SƠ THANH TOÁN VƯỢT THẨM QUYỀN PD</v>
          </cell>
        </row>
      </sheetData>
      <sheetData sheetId="10">
        <row r="1">
          <cell r="A1" t="str">
            <v>PHIẾU XỬ LÝ HỒ SƠ THANH TOÁN VƯỢT THẨM QUYỀN PD</v>
          </cell>
        </row>
      </sheetData>
      <sheetData sheetId="11">
        <row r="1">
          <cell r="A1" t="str">
            <v>PHIẾU XỬ LÝ HỒ SƠ THANH TOÁN VƯỢT THẨM QUYỀN PD</v>
          </cell>
        </row>
      </sheetData>
      <sheetData sheetId="12">
        <row r="1">
          <cell r="A1" t="str">
            <v>PHIẾU XỬ LÝ HỒ SƠ THANH TOÁN VƯỢT THẨM QUYỀN PD</v>
          </cell>
        </row>
      </sheetData>
      <sheetData sheetId="13">
        <row r="1">
          <cell r="A1" t="str">
            <v>PHIẾU XỬ LÝ HỒ SƠ THANH TOÁN VƯỢT THẨM QUYỀN PD</v>
          </cell>
        </row>
      </sheetData>
      <sheetData sheetId="14">
        <row r="1">
          <cell r="A1" t="str">
            <v>PHIẾU XỬ LÝ HỒ SƠ THANH TOÁN VƯỢT THẨM QUYỀN PD</v>
          </cell>
        </row>
      </sheetData>
      <sheetData sheetId="15">
        <row r="1">
          <cell r="A1" t="str">
            <v>PHIẾU XỬ LÝ HỒ SƠ THANH TOÁN VƯỢT THẨM QUYỀN PD</v>
          </cell>
        </row>
      </sheetData>
      <sheetData sheetId="16">
        <row r="1">
          <cell r="A1" t="str">
            <v>PHIẾU XỬ LÝ HỒ SƠ THANH TOÁN VƯỢT THẨM QUYỀN PD</v>
          </cell>
        </row>
      </sheetData>
      <sheetData sheetId="17">
        <row r="1">
          <cell r="A1" t="str">
            <v>PHIẾU XỬ LÝ HỒ SƠ THANH TOÁN VƯỢT THẨM QUYỀN PD</v>
          </cell>
        </row>
      </sheetData>
      <sheetData sheetId="18">
        <row r="1">
          <cell r="A1" t="str">
            <v>PHIẾU XỬ LÝ HỒ SƠ THANH TOÁN VƯỢT THẨM QUYỀN PD</v>
          </cell>
        </row>
      </sheetData>
      <sheetData sheetId="19">
        <row r="1">
          <cell r="A1" t="str">
            <v>PHIẾU XỬ LÝ HỒ SƠ THANH TOÁN VƯỢT THẨM QUYỀN PD</v>
          </cell>
        </row>
      </sheetData>
      <sheetData sheetId="20">
        <row r="1">
          <cell r="A1" t="str">
            <v>PHIẾU XỬ LÝ HỒ SƠ THANH TOÁN VƯỢT THẨM QUYỀN PD</v>
          </cell>
        </row>
      </sheetData>
      <sheetData sheetId="21"/>
      <sheetData sheetId="22">
        <row r="1">
          <cell r="A1" t="str">
            <v>PHIẾU XỬ LÝ HỒ SƠ THANH TOÁN VƯỢT THẨM QUYỀN PD</v>
          </cell>
        </row>
      </sheetData>
      <sheetData sheetId="23">
        <row r="1">
          <cell r="A1" t="str">
            <v>PHIẾU XỬ LÝ HỒ SƠ THANH TOÁN VƯỢT THẨM QUYỀN PD</v>
          </cell>
        </row>
      </sheetData>
      <sheetData sheetId="24">
        <row r="1">
          <cell r="A1" t="str">
            <v>PHIẾU XỬ LÝ HỒ SƠ THANH TOÁN VƯỢT THẨM QUYỀN PD</v>
          </cell>
        </row>
      </sheetData>
      <sheetData sheetId="25"/>
      <sheetData sheetId="26">
        <row r="1">
          <cell r="A1" t="str">
            <v>PHIẾU XỬ LÝ HỒ SƠ THANH TOÁN VƯỢT THẨM QUYỀN PD</v>
          </cell>
        </row>
      </sheetData>
      <sheetData sheetId="27">
        <row r="1">
          <cell r="A1" t="str">
            <v>PHIẾU XỬ LÝ HỒ SƠ THANH TOÁN VƯỢT THẨM QUYỀN PD</v>
          </cell>
        </row>
      </sheetData>
      <sheetData sheetId="28"/>
      <sheetData sheetId="29">
        <row r="1">
          <cell r="A1" t="str">
            <v>PHIẾU XỬ LÝ HỒ SƠ THANH TOÁN VƯỢT THẨM QUYỀN PD</v>
          </cell>
        </row>
      </sheetData>
      <sheetData sheetId="30">
        <row r="1">
          <cell r="A1" t="str">
            <v>PHIẾU XỬ LÝ HỒ SƠ THANH TOÁN VƯỢT THẨM QUYỀN PD</v>
          </cell>
        </row>
      </sheetData>
      <sheetData sheetId="31">
        <row r="1">
          <cell r="A1" t="str">
            <v>PHIẾU XỬ LÝ HỒ SƠ THANH TOÁN VƯỢT THẨM QUYỀN PD</v>
          </cell>
        </row>
      </sheetData>
      <sheetData sheetId="32">
        <row r="1">
          <cell r="A1" t="str">
            <v>PHIẾU XỬ LÝ HỒ SƠ THANH TOÁN VƯỢT THẨM QUYỀN PD</v>
          </cell>
        </row>
      </sheetData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/>
      <sheetData sheetId="1459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>
        <row r="1">
          <cell r="A1" t="str">
            <v>PHIẾU XỬ LÝ HỒ SƠ THANH TOÁN VƯỢT THẨM QUYỀN PD</v>
          </cell>
        </row>
      </sheetData>
      <sheetData sheetId="2724">
        <row r="1">
          <cell r="A1" t="str">
            <v>PHIẾU XỬ LÝ HỒ SƠ THANH TOÁN VƯỢT THẨM QUYỀN PD</v>
          </cell>
        </row>
      </sheetData>
      <sheetData sheetId="2725">
        <row r="1">
          <cell r="A1" t="str">
            <v>PHIẾU XỬ LÝ HỒ SƠ THANH TOÁN VƯỢT THẨM QUYỀN PD</v>
          </cell>
        </row>
      </sheetData>
      <sheetData sheetId="2726">
        <row r="1">
          <cell r="A1" t="str">
            <v>PHIẾU XỬ LÝ HỒ SƠ THANH TOÁN VƯỢT THẨM QUYỀN PD</v>
          </cell>
        </row>
      </sheetData>
      <sheetData sheetId="2727">
        <row r="1">
          <cell r="A1" t="str">
            <v>PHIẾU XỬ LÝ HỒ SƠ THANH TOÁN VƯỢT THẨM QUYỀN PD</v>
          </cell>
        </row>
      </sheetData>
      <sheetData sheetId="2728">
        <row r="1">
          <cell r="A1" t="str">
            <v>PHIẾU XỬ LÝ HỒ SƠ THANH TOÁN VƯỢT THẨM QUYỀN PD</v>
          </cell>
        </row>
      </sheetData>
      <sheetData sheetId="2729">
        <row r="1">
          <cell r="A1" t="str">
            <v>PHIẾU XỬ LÝ HỒ SƠ THANH TOÁN VƯỢT THẨM QUYỀN PD</v>
          </cell>
        </row>
      </sheetData>
      <sheetData sheetId="2730">
        <row r="1">
          <cell r="A1" t="str">
            <v>PHIẾU XỬ LÝ HỒ SƠ THANH TOÁN VƯỢT THẨM QUYỀN PD</v>
          </cell>
        </row>
      </sheetData>
      <sheetData sheetId="2731">
        <row r="1">
          <cell r="A1" t="str">
            <v>PHIẾU XỬ LÝ HỒ SƠ THANH TOÁN VƯỢT THẨM QUYỀN PD</v>
          </cell>
        </row>
      </sheetData>
      <sheetData sheetId="2732">
        <row r="1">
          <cell r="A1" t="str">
            <v>PHIẾU XỬ LÝ HỒ SƠ THANH TOÁN VƯỢT THẨM QUYỀN PD</v>
          </cell>
        </row>
      </sheetData>
      <sheetData sheetId="2733">
        <row r="1">
          <cell r="A1" t="str">
            <v>PHIẾU XỬ LÝ HỒ SƠ THANH TOÁN VƯỢT THẨM QUYỀN PD</v>
          </cell>
        </row>
      </sheetData>
      <sheetData sheetId="2734">
        <row r="1">
          <cell r="A1" t="str">
            <v>PHIẾU XỬ LÝ HỒ SƠ THANH TOÁN VƯỢT THẨM QUYỀN PD</v>
          </cell>
        </row>
      </sheetData>
      <sheetData sheetId="2735">
        <row r="1">
          <cell r="A1" t="str">
            <v>PHIẾU XỬ LÝ HỒ SƠ THANH TOÁN VƯỢT THẨM QUYỀN PD</v>
          </cell>
        </row>
      </sheetData>
      <sheetData sheetId="2736">
        <row r="1">
          <cell r="A1" t="str">
            <v>PHIẾU XỬ LÝ HỒ SƠ THANH TOÁN VƯỢT THẨM QUYỀN PD</v>
          </cell>
        </row>
      </sheetData>
      <sheetData sheetId="2737">
        <row r="1">
          <cell r="A1" t="str">
            <v>PHIẾU XỬ LÝ HỒ SƠ THANH TOÁN VƯỢT THẨM QUYỀN PD</v>
          </cell>
        </row>
      </sheetData>
      <sheetData sheetId="2738">
        <row r="1">
          <cell r="A1" t="str">
            <v>PHIẾU XỬ LÝ HỒ SƠ THANH TOÁN VƯỢT THẨM QUYỀN PD</v>
          </cell>
        </row>
      </sheetData>
      <sheetData sheetId="2739">
        <row r="1">
          <cell r="A1" t="str">
            <v>PHIẾU XỬ LÝ HỒ SƠ THANH TOÁN VƯỢT THẨM QUYỀN PD</v>
          </cell>
        </row>
      </sheetData>
      <sheetData sheetId="2740">
        <row r="1">
          <cell r="A1" t="str">
            <v>PHIẾU XỬ LÝ HỒ SƠ THANH TOÁN VƯỢT THẨM QUYỀN PD</v>
          </cell>
        </row>
      </sheetData>
      <sheetData sheetId="2741">
        <row r="1">
          <cell r="A1" t="str">
            <v>PHIẾU XỬ LÝ HỒ SƠ THANH TOÁN VƯỢT THẨM QUYỀN PD</v>
          </cell>
        </row>
      </sheetData>
      <sheetData sheetId="2742">
        <row r="1">
          <cell r="A1" t="str">
            <v>PHIẾU XỬ LÝ HỒ SƠ THANH TOÁN VƯỢT THẨM QUYỀN PD</v>
          </cell>
        </row>
      </sheetData>
      <sheetData sheetId="2743">
        <row r="1">
          <cell r="A1" t="str">
            <v>PHIẾU XỬ LÝ HỒ SƠ THANH TOÁN VƯỢT THẨM QUYỀN PD</v>
          </cell>
        </row>
      </sheetData>
      <sheetData sheetId="2744">
        <row r="1">
          <cell r="A1" t="str">
            <v>PHIẾU XỬ LÝ HỒ SƠ THANH TOÁN VƯỢT THẨM QUYỀN PD</v>
          </cell>
        </row>
      </sheetData>
      <sheetData sheetId="2745">
        <row r="1">
          <cell r="A1" t="str">
            <v>PHIẾU XỬ LÝ HỒ SƠ THANH TOÁN VƯỢT THẨM QUYỀN PD</v>
          </cell>
        </row>
      </sheetData>
      <sheetData sheetId="2746">
        <row r="1">
          <cell r="A1" t="str">
            <v>PHIẾU XỬ LÝ HỒ SƠ THANH TOÁN VƯỢT THẨM QUYỀN PD</v>
          </cell>
        </row>
      </sheetData>
      <sheetData sheetId="2747">
        <row r="1">
          <cell r="A1" t="str">
            <v>PHIẾU XỬ LÝ HỒ SƠ THANH TOÁN VƯỢT THẨM QUYỀN PD</v>
          </cell>
        </row>
      </sheetData>
      <sheetData sheetId="2748">
        <row r="1">
          <cell r="A1" t="str">
            <v>PHIẾU XỬ LÝ HỒ SƠ THANH TOÁN VƯỢT THẨM QUYỀN PD</v>
          </cell>
        </row>
      </sheetData>
      <sheetData sheetId="2749">
        <row r="1">
          <cell r="A1" t="str">
            <v>PHIẾU XỬ LÝ HỒ SƠ THANH TOÁN VƯỢT THẨM QUYỀN PD</v>
          </cell>
        </row>
      </sheetData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>
        <row r="1">
          <cell r="A1" t="str">
            <v>PHIẾU XỬ LÝ HỒ SƠ THANH TOÁN VƯỢT THẨM QUYỀN PD</v>
          </cell>
        </row>
      </sheetData>
      <sheetData sheetId="2782">
        <row r="1">
          <cell r="A1" t="str">
            <v>PHIẾU XỬ LÝ HỒ SƠ THANH TOÁN VƯỢT THẨM QUYỀN PD</v>
          </cell>
        </row>
      </sheetData>
      <sheetData sheetId="2783">
        <row r="1">
          <cell r="A1" t="str">
            <v>PHIẾU XỬ LÝ HỒ SƠ THANH TOÁN VƯỢT THẨM QUYỀN PD</v>
          </cell>
        </row>
      </sheetData>
      <sheetData sheetId="2784">
        <row r="1">
          <cell r="A1" t="str">
            <v>PHIẾU XỬ LÝ HỒ SƠ THANH TOÁN VƯỢT THẨM QUYỀN PD</v>
          </cell>
        </row>
      </sheetData>
      <sheetData sheetId="2785">
        <row r="1">
          <cell r="A1" t="str">
            <v>PHIẾU XỬ LÝ HỒ SƠ THANH TOÁN VƯỢT THẨM QUYỀN PD</v>
          </cell>
        </row>
      </sheetData>
      <sheetData sheetId="2786">
        <row r="1">
          <cell r="A1" t="str">
            <v>PHIẾU XỬ LÝ HỒ SƠ THANH TOÁN VƯỢT THẨM QUYỀN PD</v>
          </cell>
        </row>
      </sheetData>
      <sheetData sheetId="2787">
        <row r="1">
          <cell r="A1" t="str">
            <v>PHIẾU XỬ LÝ HỒ SƠ THANH TOÁN VƯỢT THẨM QUYỀN PD</v>
          </cell>
        </row>
      </sheetData>
      <sheetData sheetId="2788">
        <row r="1">
          <cell r="A1" t="str">
            <v>PHIẾU XỬ LÝ HỒ SƠ THANH TOÁN VƯỢT THẨM QUYỀN PD</v>
          </cell>
        </row>
      </sheetData>
      <sheetData sheetId="2789">
        <row r="1">
          <cell r="A1" t="str">
            <v>PHIẾU XỬ LÝ HỒ SƠ THANH TOÁN VƯỢT THẨM QUYỀN PD</v>
          </cell>
        </row>
      </sheetData>
      <sheetData sheetId="2790">
        <row r="1">
          <cell r="A1" t="str">
            <v>PHIẾU XỬ LÝ HỒ SƠ THANH TOÁN VƯỢT THẨM QUYỀN PD</v>
          </cell>
        </row>
      </sheetData>
      <sheetData sheetId="2791">
        <row r="1">
          <cell r="A1" t="str">
            <v>PHIẾU XỬ LÝ HỒ SƠ THANH TOÁN VƯỢT THẨM QUYỀN PD</v>
          </cell>
        </row>
      </sheetData>
      <sheetData sheetId="2792">
        <row r="1">
          <cell r="A1" t="str">
            <v>PHIẾU XỬ LÝ HỒ SƠ THANH TOÁN VƯỢT THẨM QUYỀN PD</v>
          </cell>
        </row>
      </sheetData>
      <sheetData sheetId="2793">
        <row r="1">
          <cell r="A1" t="str">
            <v>PHIẾU XỬ LÝ HỒ SƠ THANH TOÁN VƯỢT THẨM QUYỀN PD</v>
          </cell>
        </row>
      </sheetData>
      <sheetData sheetId="2794">
        <row r="1">
          <cell r="A1" t="str">
            <v>PHIẾU XỬ LÝ HỒ SƠ THANH TOÁN VƯỢT THẨM QUYỀN PD</v>
          </cell>
        </row>
      </sheetData>
      <sheetData sheetId="2795">
        <row r="1">
          <cell r="A1" t="str">
            <v>PHIẾU XỬ LÝ HỒ SƠ THANH TOÁN VƯỢT THẨM QUYỀN PD</v>
          </cell>
        </row>
      </sheetData>
      <sheetData sheetId="2796">
        <row r="1">
          <cell r="A1" t="str">
            <v>PHIẾU XỬ LÝ HỒ SƠ THANH TOÁN VƯỢT THẨM QUYỀN PD</v>
          </cell>
        </row>
      </sheetData>
      <sheetData sheetId="2797">
        <row r="1">
          <cell r="A1" t="str">
            <v>PHIẾU XỬ LÝ HỒ SƠ THANH TOÁN VƯỢT THẨM QUYỀN PD</v>
          </cell>
        </row>
      </sheetData>
      <sheetData sheetId="2798">
        <row r="1">
          <cell r="A1" t="str">
            <v>PHIẾU XỬ LÝ HỒ SƠ THANH TOÁN VƯỢT THẨM QUYỀN PD</v>
          </cell>
        </row>
      </sheetData>
      <sheetData sheetId="2799">
        <row r="1">
          <cell r="A1" t="str">
            <v>PHIẾU XỬ LÝ HỒ SƠ THANH TOÁN VƯỢT THẨM QUYỀN PD</v>
          </cell>
        </row>
      </sheetData>
      <sheetData sheetId="2800">
        <row r="1">
          <cell r="A1" t="str">
            <v>PHIẾU XỬ LÝ HỒ SƠ THANH TOÁN VƯỢT THẨM QUYỀN PD</v>
          </cell>
        </row>
      </sheetData>
      <sheetData sheetId="2801">
        <row r="1">
          <cell r="A1" t="str">
            <v>PHIẾU XỬ LÝ HỒ SƠ THANH TOÁN VƯỢT THẨM QUYỀN PD</v>
          </cell>
        </row>
      </sheetData>
      <sheetData sheetId="2802">
        <row r="1">
          <cell r="A1" t="str">
            <v>PHIẾU XỬ LÝ HỒ SƠ THANH TOÁN VƯỢT THẨM QUYỀN PD</v>
          </cell>
        </row>
      </sheetData>
      <sheetData sheetId="2803">
        <row r="1">
          <cell r="A1" t="str">
            <v>PHIẾU XỬ LÝ HỒ SƠ THANH TOÁN VƯỢT THẨM QUYỀN PD</v>
          </cell>
        </row>
      </sheetData>
      <sheetData sheetId="2804">
        <row r="1">
          <cell r="A1" t="str">
            <v>PHIẾU XỬ LÝ HỒ SƠ THANH TOÁN VƯỢT THẨM QUYỀN PD</v>
          </cell>
        </row>
      </sheetData>
      <sheetData sheetId="2805">
        <row r="1">
          <cell r="A1" t="str">
            <v>PHIẾU XỬ LÝ HỒ SƠ THANH TOÁN VƯỢT THẨM QUYỀN PD</v>
          </cell>
        </row>
      </sheetData>
      <sheetData sheetId="2806">
        <row r="1">
          <cell r="A1" t="str">
            <v>PHIẾU XỬ LÝ HỒ SƠ THANH TOÁN VƯỢT THẨM QUYỀN PD</v>
          </cell>
        </row>
      </sheetData>
      <sheetData sheetId="2807">
        <row r="1">
          <cell r="A1" t="str">
            <v>PHIẾU XỬ LÝ HỒ SƠ THANH TOÁN VƯỢT THẨM QUYỀN PD</v>
          </cell>
        </row>
      </sheetData>
      <sheetData sheetId="2808">
        <row r="1">
          <cell r="A1" t="str">
            <v>PHIẾU XỬ LÝ HỒ SƠ THANH TOÁN VƯỢT THẨM QUYỀN PD</v>
          </cell>
        </row>
      </sheetData>
      <sheetData sheetId="2809">
        <row r="1">
          <cell r="A1" t="str">
            <v>PHIẾU XỬ LÝ HỒ SƠ THANH TOÁN VƯỢT THẨM QUYỀN PD</v>
          </cell>
        </row>
      </sheetData>
      <sheetData sheetId="2810">
        <row r="1">
          <cell r="A1" t="str">
            <v>PHIẾU XỬ LÝ HỒ SƠ THANH TOÁN VƯỢT THẨM QUYỀN PD</v>
          </cell>
        </row>
      </sheetData>
      <sheetData sheetId="2811">
        <row r="1">
          <cell r="A1" t="str">
            <v>PHIẾU XỬ LÝ HỒ SƠ THANH TOÁN VƯỢT THẨM QUYỀN PD</v>
          </cell>
        </row>
      </sheetData>
      <sheetData sheetId="2812">
        <row r="1">
          <cell r="A1" t="str">
            <v>PHIẾU XỬ LÝ HỒ SƠ THANH TOÁN VƯỢT THẨM QUYỀN PD</v>
          </cell>
        </row>
      </sheetData>
      <sheetData sheetId="2813">
        <row r="1">
          <cell r="A1" t="str">
            <v>PHIẾU XỬ LÝ HỒ SƠ THANH TOÁN VƯỢT THẨM QUYỀN PD</v>
          </cell>
        </row>
      </sheetData>
      <sheetData sheetId="2814">
        <row r="1">
          <cell r="A1" t="str">
            <v>PHIẾU XỬ LÝ HỒ SƠ THANH TOÁN VƯỢT THẨM QUYỀN PD</v>
          </cell>
        </row>
      </sheetData>
      <sheetData sheetId="2815">
        <row r="1">
          <cell r="A1" t="str">
            <v>PHIẾU XỬ LÝ HỒ SƠ THANH TOÁN VƯỢT THẨM QUYỀN PD</v>
          </cell>
        </row>
      </sheetData>
      <sheetData sheetId="2816">
        <row r="1">
          <cell r="A1" t="str">
            <v>PHIẾU XỬ LÝ HỒ SƠ THANH TOÁN VƯỢT THẨM QUYỀN PD</v>
          </cell>
        </row>
      </sheetData>
      <sheetData sheetId="2817">
        <row r="1">
          <cell r="A1" t="str">
            <v>PHIẾU XỬ LÝ HỒ SƠ THANH TOÁN VƯỢT THẨM QUYỀN PD</v>
          </cell>
        </row>
      </sheetData>
      <sheetData sheetId="2818">
        <row r="1">
          <cell r="A1" t="str">
            <v>PHIẾU XỬ LÝ HỒ SƠ THANH TOÁN VƯỢT THẨM QUYỀN PD</v>
          </cell>
        </row>
      </sheetData>
      <sheetData sheetId="2819">
        <row r="1">
          <cell r="A1" t="str">
            <v>PHIẾU XỬ LÝ HỒ SƠ THANH TOÁN VƯỢT THẨM QUYỀN PD</v>
          </cell>
        </row>
      </sheetData>
      <sheetData sheetId="2820">
        <row r="1">
          <cell r="A1" t="str">
            <v>PHIẾU XỬ LÝ HỒ SƠ THANH TOÁN VƯỢT THẨM QUYỀN PD</v>
          </cell>
        </row>
      </sheetData>
      <sheetData sheetId="2821">
        <row r="1">
          <cell r="A1" t="str">
            <v>PHIẾU XỬ LÝ HỒ SƠ THANH TOÁN VƯỢT THẨM QUYỀN PD</v>
          </cell>
        </row>
      </sheetData>
      <sheetData sheetId="2822">
        <row r="1">
          <cell r="A1" t="str">
            <v>PHIẾU XỬ LÝ HỒ SƠ THANH TOÁN VƯỢT THẨM QUYỀN PD</v>
          </cell>
        </row>
      </sheetData>
      <sheetData sheetId="2823">
        <row r="1">
          <cell r="A1" t="str">
            <v>PHIẾU XỬ LÝ HỒ SƠ THANH TOÁN VƯỢT THẨM QUYỀN PD</v>
          </cell>
        </row>
      </sheetData>
      <sheetData sheetId="2824">
        <row r="1">
          <cell r="A1" t="str">
            <v>PHIẾU XỬ LÝ HỒ SƠ THANH TOÁN VƯỢT THẨM QUYỀN PD</v>
          </cell>
        </row>
      </sheetData>
      <sheetData sheetId="2825">
        <row r="1">
          <cell r="A1" t="str">
            <v>PHIẾU XỬ LÝ HỒ SƠ THANH TOÁN VƯỢT THẨM QUYỀN PD</v>
          </cell>
        </row>
      </sheetData>
      <sheetData sheetId="2826">
        <row r="1">
          <cell r="A1" t="str">
            <v>PHIẾU XỬ LÝ HỒ SƠ THANH TOÁN VƯỢT THẨM QUYỀN PD</v>
          </cell>
        </row>
      </sheetData>
      <sheetData sheetId="2827">
        <row r="1">
          <cell r="A1" t="str">
            <v>PHIẾU XỬ LÝ HỒ SƠ THANH TOÁN VƯỢT THẨM QUYỀN PD</v>
          </cell>
        </row>
      </sheetData>
      <sheetData sheetId="2828">
        <row r="1">
          <cell r="A1" t="str">
            <v>PHIẾU XỬ LÝ HỒ SƠ THANH TOÁN VƯỢT THẨM QUYỀN PD</v>
          </cell>
        </row>
      </sheetData>
      <sheetData sheetId="2829">
        <row r="1">
          <cell r="A1" t="str">
            <v>PHIẾU XỬ LÝ HỒ SƠ THANH TOÁN VƯỢT THẨM QUYỀN PD</v>
          </cell>
        </row>
      </sheetData>
      <sheetData sheetId="2830">
        <row r="1">
          <cell r="A1" t="str">
            <v>PHIẾU XỬ LÝ HỒ SƠ THANH TOÁN VƯỢT THẨM QUYỀN PD</v>
          </cell>
        </row>
      </sheetData>
      <sheetData sheetId="2831">
        <row r="1">
          <cell r="A1" t="str">
            <v>PHIẾU XỬ LÝ HỒ SƠ THANH TOÁN VƯỢT THẨM QUYỀN PD</v>
          </cell>
        </row>
      </sheetData>
      <sheetData sheetId="2832">
        <row r="1">
          <cell r="A1" t="str">
            <v>PHIẾU XỬ LÝ HỒ SƠ THANH TOÁN VƯỢT THẨM QUYỀN PD</v>
          </cell>
        </row>
      </sheetData>
      <sheetData sheetId="2833">
        <row r="1">
          <cell r="A1" t="str">
            <v>PHIẾU XỬ LÝ HỒ SƠ THANH TOÁN VƯỢT THẨM QUYỀN PD</v>
          </cell>
        </row>
      </sheetData>
      <sheetData sheetId="2834">
        <row r="1">
          <cell r="A1" t="str">
            <v>PHIẾU XỬ LÝ HỒ SƠ THANH TOÁN VƯỢT THẨM QUYỀN PD</v>
          </cell>
        </row>
      </sheetData>
      <sheetData sheetId="2835">
        <row r="1">
          <cell r="A1" t="str">
            <v>PHIẾU XỬ LÝ HỒ SƠ THANH TOÁN VƯỢT THẨM QUYỀN PD</v>
          </cell>
        </row>
      </sheetData>
      <sheetData sheetId="2836">
        <row r="1">
          <cell r="A1" t="str">
            <v>PHIẾU XỬ LÝ HỒ SƠ THANH TOÁN VƯỢT THẨM QUYỀN PD</v>
          </cell>
        </row>
      </sheetData>
      <sheetData sheetId="2837">
        <row r="1">
          <cell r="A1" t="str">
            <v>PHIẾU XỬ LÝ HỒ SƠ THANH TOÁN VƯỢT THẨM QUYỀN PD</v>
          </cell>
        </row>
      </sheetData>
      <sheetData sheetId="2838">
        <row r="1">
          <cell r="A1" t="str">
            <v>PHIẾU XỬ LÝ HỒ SƠ THANH TOÁN VƯỢT THẨM QUYỀN PD</v>
          </cell>
        </row>
      </sheetData>
      <sheetData sheetId="2839">
        <row r="1">
          <cell r="A1" t="str">
            <v>PHIẾU XỬ LÝ HỒ SƠ THANH TOÁN VƯỢT THẨM QUYỀN PD</v>
          </cell>
        </row>
      </sheetData>
      <sheetData sheetId="2840">
        <row r="1">
          <cell r="A1" t="str">
            <v>PHIẾU XỬ LÝ HỒ SƠ THANH TOÁN VƯỢT THẨM QUYỀN PD</v>
          </cell>
        </row>
      </sheetData>
      <sheetData sheetId="2841">
        <row r="1">
          <cell r="A1" t="str">
            <v>PHIẾU XỬ LÝ HỒ SƠ THANH TOÁN VƯỢT THẨM QUYỀN PD</v>
          </cell>
        </row>
      </sheetData>
      <sheetData sheetId="2842">
        <row r="1">
          <cell r="A1" t="str">
            <v>PHIẾU XỬ LÝ HỒ SƠ THANH TOÁN VƯỢT THẨM QUYỀN PD</v>
          </cell>
        </row>
      </sheetData>
      <sheetData sheetId="2843">
        <row r="1">
          <cell r="A1" t="str">
            <v>PHIẾU XỬ LÝ HỒ SƠ THANH TOÁN VƯỢT THẨM QUYỀN PD</v>
          </cell>
        </row>
      </sheetData>
      <sheetData sheetId="2844">
        <row r="1">
          <cell r="A1" t="str">
            <v>PHIẾU XỬ LÝ HỒ SƠ THANH TOÁN VƯỢT THẨM QUYỀN PD</v>
          </cell>
        </row>
      </sheetData>
      <sheetData sheetId="2845">
        <row r="1">
          <cell r="A1" t="str">
            <v>PHIẾU XỬ LÝ HỒ SƠ THANH TOÁN VƯỢT THẨM QUYỀN PD</v>
          </cell>
        </row>
      </sheetData>
      <sheetData sheetId="2846">
        <row r="1">
          <cell r="A1" t="str">
            <v>PHIẾU XỬ LÝ HỒ SƠ THANH TOÁN VƯỢT THẨM QUYỀN PD</v>
          </cell>
        </row>
      </sheetData>
      <sheetData sheetId="2847">
        <row r="1">
          <cell r="A1" t="str">
            <v>PHIẾU XỬ LÝ HỒ SƠ THANH TOÁN VƯỢT THẨM QUYỀN PD</v>
          </cell>
        </row>
      </sheetData>
      <sheetData sheetId="2848">
        <row r="1">
          <cell r="A1" t="str">
            <v>PHIẾU XỬ LÝ HỒ SƠ THANH TOÁN VƯỢT THẨM QUYỀN PD</v>
          </cell>
        </row>
      </sheetData>
      <sheetData sheetId="2849">
        <row r="1">
          <cell r="A1" t="str">
            <v>PHIẾU XỬ LÝ HỒ SƠ THANH TOÁN VƯỢT THẨM QUYỀN PD</v>
          </cell>
        </row>
      </sheetData>
      <sheetData sheetId="2850">
        <row r="1">
          <cell r="A1" t="str">
            <v>PHIẾU XỬ LÝ HỒ SƠ THANH TOÁN VƯỢT THẨM QUYỀN PD</v>
          </cell>
        </row>
      </sheetData>
      <sheetData sheetId="2851">
        <row r="1">
          <cell r="A1" t="str">
            <v>PHIẾU XỬ LÝ HỒ SƠ THANH TOÁN VƯỢT THẨM QUYỀN PD</v>
          </cell>
        </row>
      </sheetData>
      <sheetData sheetId="2852">
        <row r="1">
          <cell r="A1" t="str">
            <v>PHIẾU XỬ LÝ HỒ SƠ THANH TOÁN VƯỢT THẨM QUYỀN PD</v>
          </cell>
        </row>
      </sheetData>
      <sheetData sheetId="2853">
        <row r="1">
          <cell r="A1" t="str">
            <v>PHIẾU XỬ LÝ HỒ SƠ THANH TOÁN VƯỢT THẨM QUYỀN PD</v>
          </cell>
        </row>
      </sheetData>
      <sheetData sheetId="2854">
        <row r="1">
          <cell r="A1" t="str">
            <v>PHIẾU XỬ LÝ HỒ SƠ THANH TOÁN VƯỢT THẨM QUYỀN PD</v>
          </cell>
        </row>
      </sheetData>
      <sheetData sheetId="2855">
        <row r="1">
          <cell r="A1" t="str">
            <v>PHIẾU XỬ LÝ HỒ SƠ THANH TOÁN VƯỢT THẨM QUYỀN PD</v>
          </cell>
        </row>
      </sheetData>
      <sheetData sheetId="2856">
        <row r="1">
          <cell r="A1" t="str">
            <v>PHIẾU XỬ LÝ HỒ SƠ THANH TOÁN VƯỢT THẨM QUYỀN PD</v>
          </cell>
        </row>
      </sheetData>
      <sheetData sheetId="2857">
        <row r="1">
          <cell r="A1" t="str">
            <v>PHIẾU XỬ LÝ HỒ SƠ THANH TOÁN VƯỢT THẨM QUYỀN PD</v>
          </cell>
        </row>
      </sheetData>
      <sheetData sheetId="2858">
        <row r="1">
          <cell r="A1" t="str">
            <v>PHIẾU XỬ LÝ HỒ SƠ THANH TOÁN VƯỢT THẨM QUYỀN PD</v>
          </cell>
        </row>
      </sheetData>
      <sheetData sheetId="2859">
        <row r="1">
          <cell r="A1" t="str">
            <v>PHIẾU XỬ LÝ HỒ SƠ THANH TOÁN VƯỢT THẨM QUYỀN PD</v>
          </cell>
        </row>
      </sheetData>
      <sheetData sheetId="2860">
        <row r="1">
          <cell r="A1" t="str">
            <v>PHIẾU XỬ LÝ HỒ SƠ THANH TOÁN VƯỢT THẨM QUYỀN PD</v>
          </cell>
        </row>
      </sheetData>
      <sheetData sheetId="2861">
        <row r="1">
          <cell r="A1" t="str">
            <v>PHIẾU XỬ LÝ HỒ SƠ THANH TOÁN VƯỢT THẨM QUYỀN PD</v>
          </cell>
        </row>
      </sheetData>
      <sheetData sheetId="2862">
        <row r="1">
          <cell r="A1" t="str">
            <v>PHIẾU XỬ LÝ HỒ SƠ THANH TOÁN VƯỢT THẨM QUYỀN PD</v>
          </cell>
        </row>
      </sheetData>
      <sheetData sheetId="2863">
        <row r="1">
          <cell r="A1" t="str">
            <v>PHIẾU XỬ LÝ HỒ SƠ THANH TOÁN VƯỢT THẨM QUYỀN PD</v>
          </cell>
        </row>
      </sheetData>
      <sheetData sheetId="2864">
        <row r="1">
          <cell r="A1" t="str">
            <v>PHIẾU XỬ LÝ HỒ SƠ THANH TOÁN VƯỢT THẨM QUYỀN PD</v>
          </cell>
        </row>
      </sheetData>
      <sheetData sheetId="2865">
        <row r="1">
          <cell r="A1" t="str">
            <v>PHIẾU XỬ LÝ HỒ SƠ THANH TOÁN VƯỢT THẨM QUYỀN PD</v>
          </cell>
        </row>
      </sheetData>
      <sheetData sheetId="2866">
        <row r="1">
          <cell r="A1" t="str">
            <v>PHIẾU XỬ LÝ HỒ SƠ THANH TOÁN VƯỢT THẨM QUYỀN PD</v>
          </cell>
        </row>
      </sheetData>
      <sheetData sheetId="2867">
        <row r="1">
          <cell r="A1" t="str">
            <v>PHIẾU XỬ LÝ HỒ SƠ THANH TOÁN VƯỢT THẨM QUYỀN PD</v>
          </cell>
        </row>
      </sheetData>
      <sheetData sheetId="2868">
        <row r="1">
          <cell r="A1" t="str">
            <v>PHIẾU XỬ LÝ HỒ SƠ THANH TOÁN VƯỢT THẨM QUYỀN PD</v>
          </cell>
        </row>
      </sheetData>
      <sheetData sheetId="2869">
        <row r="1">
          <cell r="A1" t="str">
            <v>PHIẾU XỬ LÝ HỒ SƠ THANH TOÁN VƯỢT THẨM QUYỀN PD</v>
          </cell>
        </row>
      </sheetData>
      <sheetData sheetId="2870">
        <row r="1">
          <cell r="A1" t="str">
            <v>PHIẾU XỬ LÝ HỒ SƠ THANH TOÁN VƯỢT THẨM QUYỀN PD</v>
          </cell>
        </row>
      </sheetData>
      <sheetData sheetId="2871">
        <row r="1">
          <cell r="A1" t="str">
            <v>PHIẾU XỬ LÝ HỒ SƠ THANH TOÁN VƯỢT THẨM QUYỀN PD</v>
          </cell>
        </row>
      </sheetData>
      <sheetData sheetId="2872">
        <row r="1">
          <cell r="A1" t="str">
            <v>PHIẾU XỬ LÝ HỒ SƠ THANH TOÁN VƯỢT THẨM QUYỀN PD</v>
          </cell>
        </row>
      </sheetData>
      <sheetData sheetId="2873">
        <row r="1">
          <cell r="A1" t="str">
            <v>PHIẾU XỬ LÝ HỒ SƠ THANH TOÁN VƯỢT THẨM QUYỀN PD</v>
          </cell>
        </row>
      </sheetData>
      <sheetData sheetId="2874">
        <row r="1">
          <cell r="A1" t="str">
            <v>PHIẾU XỬ LÝ HỒ SƠ THANH TOÁN VƯỢT THẨM QUYỀN PD</v>
          </cell>
        </row>
      </sheetData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>
        <row r="1">
          <cell r="A1" t="str">
            <v>PHIẾU XỬ LÝ HỒ SƠ THANH TOÁN VƯỢT THẨM QUYỀN PD</v>
          </cell>
        </row>
      </sheetData>
      <sheetData sheetId="2878">
        <row r="1">
          <cell r="A1" t="str">
            <v>PHIẾU XỬ LÝ HỒ SƠ THANH TOÁN VƯỢT THẨM QUYỀN PD</v>
          </cell>
        </row>
      </sheetData>
      <sheetData sheetId="2879">
        <row r="1">
          <cell r="A1" t="str">
            <v>PHIẾU XỬ LÝ HỒ SƠ THANH TOÁN VƯỢT THẨM QUYỀN PD</v>
          </cell>
        </row>
      </sheetData>
      <sheetData sheetId="2880">
        <row r="1">
          <cell r="A1" t="str">
            <v>PHIẾU XỬ LÝ HỒ SƠ THANH TOÁN VƯỢT THẨM QUYỀN PD</v>
          </cell>
        </row>
      </sheetData>
      <sheetData sheetId="2881">
        <row r="1">
          <cell r="A1" t="str">
            <v>PHIẾU XỬ LÝ HỒ SƠ THANH TOÁN VƯỢT THẨM QUYỀN PD</v>
          </cell>
        </row>
      </sheetData>
      <sheetData sheetId="2882">
        <row r="1">
          <cell r="A1" t="str">
            <v>PHIẾU XỬ LÝ HỒ SƠ THANH TOÁN VƯỢT THẨM QUYỀN PD</v>
          </cell>
        </row>
      </sheetData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>
        <row r="1">
          <cell r="A1" t="str">
            <v>PHIẾU XỬ LÝ HỒ SƠ THANH TOÁN VƯỢT THẨM QUYỀN PD</v>
          </cell>
        </row>
      </sheetData>
      <sheetData sheetId="2886">
        <row r="1">
          <cell r="A1" t="str">
            <v>PHIẾU XỬ LÝ HỒ SƠ THANH TOÁN VƯỢT THẨM QUYỀN PD</v>
          </cell>
        </row>
      </sheetData>
      <sheetData sheetId="2887">
        <row r="1">
          <cell r="A1" t="str">
            <v>PHIẾU XỬ LÝ HỒ SƠ THANH TOÁN VƯỢT THẨM QUYỀN PD</v>
          </cell>
        </row>
      </sheetData>
      <sheetData sheetId="2888">
        <row r="1">
          <cell r="A1" t="str">
            <v>PHIẾU XỬ LÝ HỒ SƠ THANH TOÁN VƯỢT THẨM QUYỀN PD</v>
          </cell>
        </row>
      </sheetData>
      <sheetData sheetId="2889">
        <row r="1">
          <cell r="A1" t="str">
            <v>PHIẾU XỬ LÝ HỒ SƠ THANH TOÁN VƯỢT THẨM QUYỀN PD</v>
          </cell>
        </row>
      </sheetData>
      <sheetData sheetId="2890">
        <row r="1">
          <cell r="A1" t="str">
            <v>PHIẾU XỬ LÝ HỒ SƠ THANH TOÁN VƯỢT THẨM QUYỀN PD</v>
          </cell>
        </row>
      </sheetData>
      <sheetData sheetId="2891">
        <row r="1">
          <cell r="A1" t="str">
            <v>PHIẾU XỬ LÝ HỒ SƠ THANH TOÁN VƯỢT THẨM QUYỀN PD</v>
          </cell>
        </row>
      </sheetData>
      <sheetData sheetId="2892">
        <row r="1">
          <cell r="A1" t="str">
            <v>PHIẾU XỬ LÝ HỒ SƠ THANH TOÁN VƯỢT THẨM QUYỀN PD</v>
          </cell>
        </row>
      </sheetData>
      <sheetData sheetId="2893">
        <row r="1">
          <cell r="A1" t="str">
            <v>PHIẾU XỬ LÝ HỒ SƠ THANH TOÁN VƯỢT THẨM QUYỀN PD</v>
          </cell>
        </row>
      </sheetData>
      <sheetData sheetId="2894">
        <row r="1">
          <cell r="A1" t="str">
            <v>PHIẾU XỬ LÝ HỒ SƠ THANH TOÁN VƯỢT THẨM QUYỀN PD</v>
          </cell>
        </row>
      </sheetData>
      <sheetData sheetId="2895">
        <row r="1">
          <cell r="A1" t="str">
            <v>PHIẾU XỬ LÝ HỒ SƠ THANH TOÁN VƯỢT THẨM QUYỀN PD</v>
          </cell>
        </row>
      </sheetData>
      <sheetData sheetId="2896">
        <row r="1">
          <cell r="A1" t="str">
            <v>PHIẾU XỬ LÝ HỒ SƠ THANH TOÁN VƯỢT THẨM QUYỀN PD</v>
          </cell>
        </row>
      </sheetData>
      <sheetData sheetId="2897">
        <row r="1">
          <cell r="A1" t="str">
            <v>PHIẾU XỬ LÝ HỒ SƠ THANH TOÁN VƯỢT THẨM QUYỀN PD</v>
          </cell>
        </row>
      </sheetData>
      <sheetData sheetId="2898">
        <row r="1">
          <cell r="A1" t="str">
            <v>PHIẾU XỬ LÝ HỒ SƠ THANH TOÁN VƯỢT THẨM QUYỀN PD</v>
          </cell>
        </row>
      </sheetData>
      <sheetData sheetId="2899">
        <row r="1">
          <cell r="A1" t="str">
            <v>PHIẾU XỬ LÝ HỒ SƠ THANH TOÁN VƯỢT THẨM QUYỀN PD</v>
          </cell>
        </row>
      </sheetData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>
        <row r="1">
          <cell r="A1" t="str">
            <v>PHIẾU XỬ LÝ HỒ SƠ THANH TOÁN VƯỢT THẨM QUYỀN PD</v>
          </cell>
        </row>
      </sheetData>
      <sheetData sheetId="2955">
        <row r="1">
          <cell r="A1" t="str">
            <v>PHIẾU XỬ LÝ HỒ SƠ THANH TOÁN VƯỢT THẨM QUYỀN PD</v>
          </cell>
        </row>
      </sheetData>
      <sheetData sheetId="2956">
        <row r="1">
          <cell r="A1" t="str">
            <v>PHIẾU XỬ LÝ HỒ SƠ THANH TOÁN VƯỢT THẨM QUYỀN PD</v>
          </cell>
        </row>
      </sheetData>
      <sheetData sheetId="2957">
        <row r="1">
          <cell r="A1" t="str">
            <v>PHIẾU XỬ LÝ HỒ SƠ THANH TOÁN VƯỢT THẨM QUYỀN PD</v>
          </cell>
        </row>
      </sheetData>
      <sheetData sheetId="2958">
        <row r="1">
          <cell r="A1" t="str">
            <v>PHIẾU XỬ LÝ HỒ SƠ THANH TOÁN VƯỢT THẨM QUYỀN PD</v>
          </cell>
        </row>
      </sheetData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/>
      <sheetData sheetId="3326" refreshError="1"/>
      <sheetData sheetId="3327" refreshError="1"/>
      <sheetData sheetId="3328" refreshError="1"/>
      <sheetData sheetId="3329" refreshError="1"/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/>
      <sheetData sheetId="3341" refreshError="1"/>
      <sheetData sheetId="3342" refreshError="1"/>
      <sheetData sheetId="3343" refreshError="1"/>
      <sheetData sheetId="3344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 refreshError="1"/>
      <sheetData sheetId="3362" refreshError="1"/>
      <sheetData sheetId="3363" refreshError="1"/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>
        <row r="1">
          <cell r="A1" t="str">
            <v>PHIẾU XỬ LÝ HỒ SƠ THANH TOÁN VƯỢT THẨM QUYỀN PD</v>
          </cell>
        </row>
      </sheetData>
      <sheetData sheetId="3491">
        <row r="1">
          <cell r="A1" t="str">
            <v>PHIẾU XỬ LÝ HỒ SƠ THANH TOÁN VƯỢT THẨM QUYỀN PD</v>
          </cell>
        </row>
      </sheetData>
      <sheetData sheetId="3492">
        <row r="1">
          <cell r="A1" t="str">
            <v>PHIẾU XỬ LÝ HỒ SƠ THANH TOÁN VƯỢT THẨM QUYỀN PD</v>
          </cell>
        </row>
      </sheetData>
      <sheetData sheetId="3493">
        <row r="1">
          <cell r="A1" t="str">
            <v>PHIẾU XỬ LÝ HỒ SƠ THANH TOÁN VƯỢT THẨM QUYỀN PD</v>
          </cell>
        </row>
      </sheetData>
      <sheetData sheetId="3494">
        <row r="1">
          <cell r="A1" t="str">
            <v>PHIẾU XỬ LÝ HỒ SƠ THANH TOÁN VƯỢT THẨM QUYỀN PD</v>
          </cell>
        </row>
      </sheetData>
      <sheetData sheetId="3495">
        <row r="1">
          <cell r="A1" t="str">
            <v>PHIẾU XỬ LÝ HỒ SƠ THANH TOÁN VƯỢT THẨM QUYỀN PD</v>
          </cell>
        </row>
      </sheetData>
      <sheetData sheetId="3496">
        <row r="1">
          <cell r="A1" t="str">
            <v>PHIẾU XỬ LÝ HỒ SƠ THANH TOÁN VƯỢT THẨM QUYỀN PD</v>
          </cell>
        </row>
      </sheetData>
      <sheetData sheetId="3497">
        <row r="1">
          <cell r="A1" t="str">
            <v>PHIẾU XỬ LÝ HỒ SƠ THANH TOÁN VƯỢT THẨM QUYỀN PD</v>
          </cell>
        </row>
      </sheetData>
      <sheetData sheetId="3498">
        <row r="1">
          <cell r="A1" t="str">
            <v>PHIẾU XỬ LÝ HỒ SƠ THANH TOÁN VƯỢT THẨM QUYỀN PD</v>
          </cell>
        </row>
      </sheetData>
      <sheetData sheetId="3499">
        <row r="1">
          <cell r="A1" t="str">
            <v>PHIẾU XỬ LÝ HỒ SƠ THANH TOÁN VƯỢT THẨM QUYỀN PD</v>
          </cell>
        </row>
      </sheetData>
      <sheetData sheetId="3500">
        <row r="1">
          <cell r="A1" t="str">
            <v>PHIẾU XỬ LÝ HỒ SƠ THANH TOÁN VƯỢT THẨM QUYỀN PD</v>
          </cell>
        </row>
      </sheetData>
      <sheetData sheetId="3501">
        <row r="1">
          <cell r="A1" t="str">
            <v>PHIẾU XỬ LÝ HỒ SƠ THANH TOÁN VƯỢT THẨM QUYỀN PD</v>
          </cell>
        </row>
      </sheetData>
      <sheetData sheetId="3502">
        <row r="1">
          <cell r="A1" t="str">
            <v>PHIẾU XỬ LÝ HỒ SƠ THANH TOÁN VƯỢT THẨM QUYỀN PD</v>
          </cell>
        </row>
      </sheetData>
      <sheetData sheetId="3503">
        <row r="1">
          <cell r="A1" t="str">
            <v>PHIẾU XỬ LÝ HỒ SƠ THANH TOÁN VƯỢT THẨM QUYỀN PD</v>
          </cell>
        </row>
      </sheetData>
      <sheetData sheetId="3504">
        <row r="1">
          <cell r="A1" t="str">
            <v>PHIẾU XỬ LÝ HỒ SƠ THANH TOÁN VƯỢT THẨM QUYỀN PD</v>
          </cell>
        </row>
      </sheetData>
      <sheetData sheetId="3505">
        <row r="1">
          <cell r="A1" t="str">
            <v>PHIẾU XỬ LÝ HỒ SƠ THANH TOÁN VƯỢT THẨM QUYỀN PD</v>
          </cell>
        </row>
      </sheetData>
      <sheetData sheetId="3506">
        <row r="1">
          <cell r="A1" t="str">
            <v>PHIẾU XỬ LÝ HỒ SƠ THANH TOÁN VƯỢT THẨM QUYỀN PD</v>
          </cell>
        </row>
      </sheetData>
      <sheetData sheetId="3507">
        <row r="1">
          <cell r="A1" t="str">
            <v>PHIẾU XỬ LÝ HỒ SƠ THANH TOÁN VƯỢT THẨM QUYỀN PD</v>
          </cell>
        </row>
      </sheetData>
      <sheetData sheetId="3508">
        <row r="1">
          <cell r="A1" t="str">
            <v>PHIẾU XỬ LÝ HỒ SƠ THANH TOÁN VƯỢT THẨM QUYỀN PD</v>
          </cell>
        </row>
      </sheetData>
      <sheetData sheetId="3509">
        <row r="1">
          <cell r="A1" t="str">
            <v>PHIẾU XỬ LÝ HỒ SƠ THANH TOÁN VƯỢT THẨM QUYỀN PD</v>
          </cell>
        </row>
      </sheetData>
      <sheetData sheetId="3510">
        <row r="1">
          <cell r="A1" t="str">
            <v>PHIẾU XỬ LÝ HỒ SƠ THANH TOÁN VƯỢT THẨM QUYỀN PD</v>
          </cell>
        </row>
      </sheetData>
      <sheetData sheetId="3511">
        <row r="1">
          <cell r="A1" t="str">
            <v>PHIẾU XỬ LÝ HỒ SƠ THANH TOÁN VƯỢT THẨM QUYỀN PD</v>
          </cell>
        </row>
      </sheetData>
      <sheetData sheetId="3512">
        <row r="1">
          <cell r="A1" t="str">
            <v>PHIẾU XỬ LÝ HỒ SƠ THANH TOÁN VƯỢT THẨM QUYỀN PD</v>
          </cell>
        </row>
      </sheetData>
      <sheetData sheetId="3513">
        <row r="1">
          <cell r="A1" t="str">
            <v>PHIẾU XỬ LÝ HỒ SƠ THANH TOÁN VƯỢT THẨM QUYỀN PD</v>
          </cell>
        </row>
      </sheetData>
      <sheetData sheetId="3514">
        <row r="1">
          <cell r="A1" t="str">
            <v>PHIẾU XỬ LÝ HỒ SƠ THANH TOÁN VƯỢT THẨM QUYỀN PD</v>
          </cell>
        </row>
      </sheetData>
      <sheetData sheetId="3515">
        <row r="1">
          <cell r="A1" t="str">
            <v>PHIẾU XỬ LÝ HỒ SƠ THANH TOÁN VƯỢT THẨM QUYỀN PD</v>
          </cell>
        </row>
      </sheetData>
      <sheetData sheetId="3516">
        <row r="1">
          <cell r="A1" t="str">
            <v>PHIẾU XỬ LÝ HỒ SƠ THANH TOÁN VƯỢT THẨM QUYỀN PD</v>
          </cell>
        </row>
      </sheetData>
      <sheetData sheetId="3517">
        <row r="1">
          <cell r="A1" t="str">
            <v>PHIẾU XỬ LÝ HỒ SƠ THANH TOÁN VƯỢT THẨM QUYỀN PD</v>
          </cell>
        </row>
      </sheetData>
      <sheetData sheetId="3518">
        <row r="1">
          <cell r="A1" t="str">
            <v>PHIẾU XỬ LÝ HỒ SƠ THANH TOÁN VƯỢT THẨM QUYỀN PD</v>
          </cell>
        </row>
      </sheetData>
      <sheetData sheetId="3519">
        <row r="1">
          <cell r="A1" t="str">
            <v>PHIẾU XỬ LÝ HỒ SƠ THANH TOÁN VƯỢT THẨM QUYỀN PD</v>
          </cell>
        </row>
      </sheetData>
      <sheetData sheetId="3520">
        <row r="1">
          <cell r="A1" t="str">
            <v>PHIẾU XỬ LÝ HỒ SƠ THANH TOÁN VƯỢT THẨM QUYỀN PD</v>
          </cell>
        </row>
      </sheetData>
      <sheetData sheetId="3521">
        <row r="1">
          <cell r="A1" t="str">
            <v>PHIẾU XỬ LÝ HỒ SƠ THANH TOÁN VƯỢT THẨM QUYỀN PD</v>
          </cell>
        </row>
      </sheetData>
      <sheetData sheetId="3522">
        <row r="1">
          <cell r="A1" t="str">
            <v>PHIẾU XỬ LÝ HỒ SƠ THANH TOÁN VƯỢT THẨM QUYỀN PD</v>
          </cell>
        </row>
      </sheetData>
      <sheetData sheetId="3523">
        <row r="1">
          <cell r="A1" t="str">
            <v>PHIẾU XỬ LÝ HỒ SƠ THANH TOÁN VƯỢT THẨM QUYỀN PD</v>
          </cell>
        </row>
      </sheetData>
      <sheetData sheetId="3524">
        <row r="1">
          <cell r="A1" t="str">
            <v>PHIẾU XỬ LÝ HỒ SƠ THANH TOÁN VƯỢT THẨM QUYỀN PD</v>
          </cell>
        </row>
      </sheetData>
      <sheetData sheetId="3525">
        <row r="1">
          <cell r="A1" t="str">
            <v>PHIẾU XỬ LÝ HỒ SƠ THANH TOÁN VƯỢT THẨM QUYỀN PD</v>
          </cell>
        </row>
      </sheetData>
      <sheetData sheetId="3526">
        <row r="1">
          <cell r="A1" t="str">
            <v>PHIẾU XỬ LÝ HỒ SƠ THANH TOÁN VƯỢT THẨM QUYỀN PD</v>
          </cell>
        </row>
      </sheetData>
      <sheetData sheetId="3527">
        <row r="1">
          <cell r="A1" t="str">
            <v>PHIẾU XỬ LÝ HỒ SƠ THANH TOÁN VƯỢT THẨM QUYỀN PD</v>
          </cell>
        </row>
      </sheetData>
      <sheetData sheetId="3528">
        <row r="1">
          <cell r="A1" t="str">
            <v>PHIẾU XỬ LÝ HỒ SƠ THANH TOÁN VƯỢT THẨM QUYỀN PD</v>
          </cell>
        </row>
      </sheetData>
      <sheetData sheetId="3529">
        <row r="1">
          <cell r="A1" t="str">
            <v>PHIẾU XỬ LÝ HỒ SƠ THANH TOÁN VƯỢT THẨM QUYỀN PD</v>
          </cell>
        </row>
      </sheetData>
      <sheetData sheetId="3530">
        <row r="1">
          <cell r="A1" t="str">
            <v>PHIẾU XỬ LÝ HỒ SƠ THANH TOÁN VƯỢT THẨM QUYỀN PD</v>
          </cell>
        </row>
      </sheetData>
      <sheetData sheetId="3531">
        <row r="1">
          <cell r="A1" t="str">
            <v>PHIẾU XỬ LÝ HỒ SƠ THANH TOÁN VƯỢT THẨM QUYỀN PD</v>
          </cell>
        </row>
      </sheetData>
      <sheetData sheetId="3532">
        <row r="1">
          <cell r="A1" t="str">
            <v>PHIẾU XỬ LÝ HỒ SƠ THANH TOÁN VƯỢT THẨM QUYỀN PD</v>
          </cell>
        </row>
      </sheetData>
      <sheetData sheetId="3533">
        <row r="1">
          <cell r="A1" t="str">
            <v>PHIẾU XỬ LÝ HỒ SƠ THANH TOÁN VƯỢT THẨM QUYỀN PD</v>
          </cell>
        </row>
      </sheetData>
      <sheetData sheetId="3534">
        <row r="1">
          <cell r="A1" t="str">
            <v>PHIẾU XỬ LÝ HỒ SƠ THANH TOÁN VƯỢT THẨM QUYỀN PD</v>
          </cell>
        </row>
      </sheetData>
      <sheetData sheetId="3535">
        <row r="1">
          <cell r="A1" t="str">
            <v>PHIẾU XỬ LÝ HỒ SƠ THANH TOÁN VƯỢT THẨM QUYỀN PD</v>
          </cell>
        </row>
      </sheetData>
      <sheetData sheetId="3536">
        <row r="1">
          <cell r="A1" t="str">
            <v>PHIẾU XỬ LÝ HỒ SƠ THANH TOÁN VƯỢT THẨM QUYỀN PD</v>
          </cell>
        </row>
      </sheetData>
      <sheetData sheetId="3537">
        <row r="1">
          <cell r="A1" t="str">
            <v>PHIẾU XỬ LÝ HỒ SƠ THANH TOÁN VƯỢT THẨM QUYỀN PD</v>
          </cell>
        </row>
      </sheetData>
      <sheetData sheetId="3538">
        <row r="1">
          <cell r="A1" t="str">
            <v>PHIẾU XỬ LÝ HỒ SƠ THANH TOÁN VƯỢT THẨM QUYỀN PD</v>
          </cell>
        </row>
      </sheetData>
      <sheetData sheetId="3539">
        <row r="1">
          <cell r="A1" t="str">
            <v>PHIẾU XỬ LÝ HỒ SƠ THANH TOÁN VƯỢT THẨM QUYỀN PD</v>
          </cell>
        </row>
      </sheetData>
      <sheetData sheetId="3540">
        <row r="1">
          <cell r="A1" t="str">
            <v>PHIẾU XỬ LÝ HỒ SƠ THANH TOÁN VƯỢT THẨM QUYỀN PD</v>
          </cell>
        </row>
      </sheetData>
      <sheetData sheetId="3541">
        <row r="1">
          <cell r="A1" t="str">
            <v>PHIẾU XỬ LÝ HỒ SƠ THANH TOÁN VƯỢT THẨM QUYỀN PD</v>
          </cell>
        </row>
      </sheetData>
      <sheetData sheetId="3542">
        <row r="1">
          <cell r="A1" t="str">
            <v>PHIẾU XỬ LÝ HỒ SƠ THANH TOÁN VƯỢT THẨM QUYỀN PD</v>
          </cell>
        </row>
      </sheetData>
      <sheetData sheetId="3543">
        <row r="1">
          <cell r="A1" t="str">
            <v>PHIẾU XỬ LÝ HỒ SƠ THANH TOÁN VƯỢT THẨM QUYỀN PD</v>
          </cell>
        </row>
      </sheetData>
      <sheetData sheetId="3544">
        <row r="1">
          <cell r="A1" t="str">
            <v>PHIẾU XỬ LÝ HỒ SƠ THANH TOÁN VƯỢT THẨM QUYỀN PD</v>
          </cell>
        </row>
      </sheetData>
      <sheetData sheetId="3545">
        <row r="1">
          <cell r="A1" t="str">
            <v>PHIẾU XỬ LÝ HỒ SƠ THANH TOÁN VƯỢT THẨM QUYỀN PD</v>
          </cell>
        </row>
      </sheetData>
      <sheetData sheetId="3546">
        <row r="1">
          <cell r="A1" t="str">
            <v>PHIẾU XỬ LÝ HỒ SƠ THANH TOÁN VƯỢT THẨM QUYỀN PD</v>
          </cell>
        </row>
      </sheetData>
      <sheetData sheetId="3547">
        <row r="1">
          <cell r="A1" t="str">
            <v>PHIẾU XỬ LÝ HỒ SƠ THANH TOÁN VƯỢT THẨM QUYỀN PD</v>
          </cell>
        </row>
      </sheetData>
      <sheetData sheetId="3548">
        <row r="1">
          <cell r="A1" t="str">
            <v>PHIẾU XỬ LÝ HỒ SƠ THANH TOÁN VƯỢT THẨM QUYỀN PD</v>
          </cell>
        </row>
      </sheetData>
      <sheetData sheetId="3549">
        <row r="1">
          <cell r="A1" t="str">
            <v>PHIẾU XỬ LÝ HỒ SƠ THANH TOÁN VƯỢT THẨM QUYỀN PD</v>
          </cell>
        </row>
      </sheetData>
      <sheetData sheetId="3550">
        <row r="1">
          <cell r="A1" t="str">
            <v>PHIẾU XỬ LÝ HỒ SƠ THANH TOÁN VƯỢT THẨM QUYỀN PD</v>
          </cell>
        </row>
      </sheetData>
      <sheetData sheetId="3551">
        <row r="1">
          <cell r="A1" t="str">
            <v>PHIẾU XỬ LÝ HỒ SƠ THANH TOÁN VƯỢT THẨM QUYỀN PD</v>
          </cell>
        </row>
      </sheetData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>
        <row r="1">
          <cell r="A1" t="str">
            <v>PHIẾU XỬ LÝ HỒ SƠ THANH TOÁN VƯỢT THẨM QUYỀN PD</v>
          </cell>
        </row>
      </sheetData>
      <sheetData sheetId="3558">
        <row r="1">
          <cell r="A1" t="str">
            <v>PHIẾU XỬ LÝ HỒ SƠ THANH TOÁN VƯỢT THẨM QUYỀN PD</v>
          </cell>
        </row>
      </sheetData>
      <sheetData sheetId="3559">
        <row r="1">
          <cell r="A1" t="str">
            <v>PHIẾU XỬ LÝ HỒ SƠ THANH TOÁN VƯỢT THẨM QUYỀN PD</v>
          </cell>
        </row>
      </sheetData>
      <sheetData sheetId="3560">
        <row r="1">
          <cell r="A1" t="str">
            <v>PHIẾU XỬ LÝ HỒ SƠ THANH TOÁN VƯỢT THẨM QUYỀN PD</v>
          </cell>
        </row>
      </sheetData>
      <sheetData sheetId="3561">
        <row r="1">
          <cell r="A1" t="str">
            <v>PHIẾU XỬ LÝ HỒ SƠ THANH TOÁN VƯỢT THẨM QUYỀN PD</v>
          </cell>
        </row>
      </sheetData>
      <sheetData sheetId="3562">
        <row r="1">
          <cell r="A1" t="str">
            <v>PHIẾU XỬ LÝ HỒ SƠ THANH TOÁN VƯỢT THẨM QUYỀN PD</v>
          </cell>
        </row>
      </sheetData>
      <sheetData sheetId="3563">
        <row r="1">
          <cell r="A1" t="str">
            <v>PHIẾU XỬ LÝ HỒ SƠ THANH TOÁN VƯỢT THẨM QUYỀN PD</v>
          </cell>
        </row>
      </sheetData>
      <sheetData sheetId="3564">
        <row r="1">
          <cell r="A1" t="str">
            <v>PHIẾU XỬ LÝ HỒ SƠ THANH TOÁN VƯỢT THẨM QUYỀN PD</v>
          </cell>
        </row>
      </sheetData>
      <sheetData sheetId="3565">
        <row r="1">
          <cell r="A1" t="str">
            <v>PHIẾU XỬ LÝ HỒ SƠ THANH TOÁN VƯỢT THẨM QUYỀN PD</v>
          </cell>
        </row>
      </sheetData>
      <sheetData sheetId="3566">
        <row r="1">
          <cell r="A1" t="str">
            <v>PHIẾU XỬ LÝ HỒ SƠ THANH TOÁN VƯỢT THẨM QUYỀN PD</v>
          </cell>
        </row>
      </sheetData>
      <sheetData sheetId="3567">
        <row r="1">
          <cell r="A1" t="str">
            <v>PHIẾU XỬ LÝ HỒ SƠ THANH TOÁN VƯỢT THẨM QUYỀN PD</v>
          </cell>
        </row>
      </sheetData>
      <sheetData sheetId="3568">
        <row r="1">
          <cell r="A1" t="str">
            <v>PHIẾU XỬ LÝ HỒ SƠ THANH TOÁN VƯỢT THẨM QUYỀN PD</v>
          </cell>
        </row>
      </sheetData>
      <sheetData sheetId="3569">
        <row r="1">
          <cell r="A1" t="str">
            <v>PHIẾU XỬ LÝ HỒ SƠ THANH TOÁN VƯỢT THẨM QUYỀN PD</v>
          </cell>
        </row>
      </sheetData>
      <sheetData sheetId="3570">
        <row r="1">
          <cell r="A1" t="str">
            <v>PHIẾU XỬ LÝ HỒ SƠ THANH TOÁN VƯỢT THẨM QUYỀN PD</v>
          </cell>
        </row>
      </sheetData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>
        <row r="1">
          <cell r="A1" t="str">
            <v>PHIẾU XỬ LÝ HỒ SƠ THANH TOÁN VƯỢT THẨM QUYỀN PD</v>
          </cell>
        </row>
      </sheetData>
      <sheetData sheetId="3574">
        <row r="1">
          <cell r="A1" t="str">
            <v>PHIẾU XỬ LÝ HỒ SƠ THANH TOÁN VƯỢT THẨM QUYỀN PD</v>
          </cell>
        </row>
      </sheetData>
      <sheetData sheetId="3575">
        <row r="1">
          <cell r="A1" t="str">
            <v>PHIẾU XỬ LÝ HỒ SƠ THANH TOÁN VƯỢT THẨM QUYỀN PD</v>
          </cell>
        </row>
      </sheetData>
      <sheetData sheetId="3576">
        <row r="1">
          <cell r="A1" t="str">
            <v>PHIẾU XỬ LÝ HỒ SƠ THANH TOÁN VƯỢT THẨM QUYỀN PD</v>
          </cell>
        </row>
      </sheetData>
      <sheetData sheetId="3577">
        <row r="1">
          <cell r="A1" t="str">
            <v>PHIẾU XỬ LÝ HỒ SƠ THANH TOÁN VƯỢT THẨM QUYỀN PD</v>
          </cell>
        </row>
      </sheetData>
      <sheetData sheetId="3578">
        <row r="1">
          <cell r="A1" t="str">
            <v>PHIẾU XỬ LÝ HỒ SƠ THANH TOÁN VƯỢT THẨM QUYỀN PD</v>
          </cell>
        </row>
      </sheetData>
      <sheetData sheetId="3579">
        <row r="1">
          <cell r="A1" t="str">
            <v>PHIẾU XỬ LÝ HỒ SƠ THANH TOÁN VƯỢT THẨM QUYỀN PD</v>
          </cell>
        </row>
      </sheetData>
      <sheetData sheetId="3580">
        <row r="1">
          <cell r="A1" t="str">
            <v>PHIẾU XỬ LÝ HỒ SƠ THANH TOÁN VƯỢT THẨM QUYỀN PD</v>
          </cell>
        </row>
      </sheetData>
      <sheetData sheetId="3581">
        <row r="1">
          <cell r="A1" t="str">
            <v>PHIẾU XỬ LÝ HỒ SƠ THANH TOÁN VƯỢT THẨM QUYỀN PD</v>
          </cell>
        </row>
      </sheetData>
      <sheetData sheetId="3582">
        <row r="1">
          <cell r="A1" t="str">
            <v>PHIẾU XỬ LÝ HỒ SƠ THANH TOÁN VƯỢT THẨM QUYỀN PD</v>
          </cell>
        </row>
      </sheetData>
      <sheetData sheetId="3583">
        <row r="1">
          <cell r="A1" t="str">
            <v>PHIẾU XỬ LÝ HỒ SƠ THANH TOÁN VƯỢT THẨM QUYỀN PD</v>
          </cell>
        </row>
      </sheetData>
      <sheetData sheetId="3584">
        <row r="1">
          <cell r="A1" t="str">
            <v>PHIẾU XỬ LÝ HỒ SƠ THANH TOÁN VƯỢT THẨM QUYỀN PD</v>
          </cell>
        </row>
      </sheetData>
      <sheetData sheetId="3585">
        <row r="1">
          <cell r="A1" t="str">
            <v>PHIẾU XỬ LÝ HỒ SƠ THANH TOÁN VƯỢT THẨM QUYỀN PD</v>
          </cell>
        </row>
      </sheetData>
      <sheetData sheetId="3586">
        <row r="1">
          <cell r="A1" t="str">
            <v>PHIẾU XỬ LÝ HỒ SƠ THANH TOÁN VƯỢT THẨM QUYỀN PD</v>
          </cell>
        </row>
      </sheetData>
      <sheetData sheetId="3587">
        <row r="1">
          <cell r="A1" t="str">
            <v>PHIẾU XỬ LÝ HỒ SƠ THANH TOÁN VƯỢT THẨM QUYỀN PD</v>
          </cell>
        </row>
      </sheetData>
      <sheetData sheetId="3588">
        <row r="1">
          <cell r="A1" t="str">
            <v>PHIẾU XỬ LÝ HỒ SƠ THANH TOÁN VƯỢT THẨM QUYỀN PD</v>
          </cell>
        </row>
      </sheetData>
      <sheetData sheetId="3589">
        <row r="1">
          <cell r="A1" t="str">
            <v>PHIẾU XỬ LÝ HỒ SƠ THANH TOÁN VƯỢT THẨM QUYỀN PD</v>
          </cell>
        </row>
      </sheetData>
      <sheetData sheetId="3590">
        <row r="1">
          <cell r="A1" t="str">
            <v>PHIẾU XỬ LÝ HỒ SƠ THANH TOÁN VƯỢT THẨM QUYỀN PD</v>
          </cell>
        </row>
      </sheetData>
      <sheetData sheetId="3591">
        <row r="1">
          <cell r="A1" t="str">
            <v>PHIẾU XỬ LÝ HỒ SƠ THANH TOÁN VƯỢT THẨM QUYỀN PD</v>
          </cell>
        </row>
      </sheetData>
      <sheetData sheetId="3592">
        <row r="1">
          <cell r="A1" t="str">
            <v>PHIẾU XỬ LÝ HỒ SƠ THANH TOÁN VƯỢT THẨM QUYỀN PD</v>
          </cell>
        </row>
      </sheetData>
      <sheetData sheetId="3593">
        <row r="1">
          <cell r="A1" t="str">
            <v>PHIẾU XỬ LÝ HỒ SƠ THANH TOÁN VƯỢT THẨM QUYỀN PD</v>
          </cell>
        </row>
      </sheetData>
      <sheetData sheetId="3594">
        <row r="1">
          <cell r="A1" t="str">
            <v>PHIẾU XỬ LÝ HỒ SƠ THANH TOÁN VƯỢT THẨM QUYỀN PD</v>
          </cell>
        </row>
      </sheetData>
      <sheetData sheetId="3595">
        <row r="1">
          <cell r="A1" t="str">
            <v>PHIẾU XỬ LÝ HỒ SƠ THANH TOÁN VƯỢT THẨM QUYỀN PD</v>
          </cell>
        </row>
      </sheetData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>
        <row r="1">
          <cell r="A1" t="str">
            <v>PHIẾU XỬ LÝ HỒ SƠ THANH TOÁN VƯỢT THẨM QUYỀN PD</v>
          </cell>
        </row>
      </sheetData>
      <sheetData sheetId="3599">
        <row r="1">
          <cell r="A1" t="str">
            <v>PHIẾU XỬ LÝ HỒ SƠ THANH TOÁN VƯỢT THẨM QUYỀN PD</v>
          </cell>
        </row>
      </sheetData>
      <sheetData sheetId="3600">
        <row r="1">
          <cell r="A1" t="str">
            <v>PHIẾU XỬ LÝ HỒ SƠ THANH TOÁN VƯỢT THẨM QUYỀN PD</v>
          </cell>
        </row>
      </sheetData>
      <sheetData sheetId="3601">
        <row r="1">
          <cell r="A1" t="str">
            <v>PHIẾU XỬ LÝ HỒ SƠ THANH TOÁN VƯỢT THẨM QUYỀN PD</v>
          </cell>
        </row>
      </sheetData>
      <sheetData sheetId="3602">
        <row r="1">
          <cell r="A1" t="str">
            <v>PHIẾU XỬ LÝ HỒ SƠ THANH TOÁN VƯỢT THẨM QUYỀN PD</v>
          </cell>
        </row>
      </sheetData>
      <sheetData sheetId="3603">
        <row r="1">
          <cell r="A1" t="str">
            <v>PHIẾU XỬ LÝ HỒ SƠ THANH TOÁN VƯỢT THẨM QUYỀN PD</v>
          </cell>
        </row>
      </sheetData>
      <sheetData sheetId="3604">
        <row r="1">
          <cell r="A1" t="str">
            <v>PHIẾU XỬ LÝ HỒ SƠ THANH TOÁN VƯỢT THẨM QUYỀN PD</v>
          </cell>
        </row>
      </sheetData>
      <sheetData sheetId="3605">
        <row r="1">
          <cell r="A1" t="str">
            <v>PHIẾU XỬ LÝ HỒ SƠ THANH TOÁN VƯỢT THẨM QUYỀN PD</v>
          </cell>
        </row>
      </sheetData>
      <sheetData sheetId="3606">
        <row r="1">
          <cell r="A1" t="str">
            <v>PHIẾU XỬ LÝ HỒ SƠ THANH TOÁN VƯỢT THẨM QUYỀN PD</v>
          </cell>
        </row>
      </sheetData>
      <sheetData sheetId="3607">
        <row r="1">
          <cell r="A1" t="str">
            <v>PHIẾU XỬ LÝ HỒ SƠ THANH TOÁN VƯỢT THẨM QUYỀN PD</v>
          </cell>
        </row>
      </sheetData>
      <sheetData sheetId="3608">
        <row r="1">
          <cell r="A1" t="str">
            <v>PHIẾU XỬ LÝ HỒ SƠ THANH TOÁN VƯỢT THẨM QUYỀN PD</v>
          </cell>
        </row>
      </sheetData>
      <sheetData sheetId="3609">
        <row r="1">
          <cell r="A1" t="str">
            <v>PHIẾU XỬ LÝ HỒ SƠ THANH TOÁN VƯỢT THẨM QUYỀN PD</v>
          </cell>
        </row>
      </sheetData>
      <sheetData sheetId="3610">
        <row r="1">
          <cell r="A1" t="str">
            <v>PHIẾU XỬ LÝ HỒ SƠ THANH TOÁN VƯỢT THẨM QUYỀN PD</v>
          </cell>
        </row>
      </sheetData>
      <sheetData sheetId="3611">
        <row r="1">
          <cell r="A1" t="str">
            <v>PHIẾU XỬ LÝ HỒ SƠ THANH TOÁN VƯỢT THẨM QUYỀN PD</v>
          </cell>
        </row>
      </sheetData>
      <sheetData sheetId="3612">
        <row r="1">
          <cell r="A1" t="str">
            <v>PHIẾU XỬ LÝ HỒ SƠ THANH TOÁN VƯỢT THẨM QUYỀN PD</v>
          </cell>
        </row>
      </sheetData>
      <sheetData sheetId="3613">
        <row r="1">
          <cell r="A1" t="str">
            <v>PHIẾU XỬ LÝ HỒ SƠ THANH TOÁN VƯỢT THẨM QUYỀN PD</v>
          </cell>
        </row>
      </sheetData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>
        <row r="1">
          <cell r="A1" t="str">
            <v>PHIẾU XỬ LÝ HỒ SƠ THANH TOÁN VƯỢT THẨM QUYỀN PD</v>
          </cell>
        </row>
      </sheetData>
      <sheetData sheetId="3629">
        <row r="1">
          <cell r="A1" t="str">
            <v>PHIẾU XỬ LÝ HỒ SƠ THANH TOÁN VƯỢT THẨM QUYỀN PD</v>
          </cell>
        </row>
      </sheetData>
      <sheetData sheetId="3630">
        <row r="1">
          <cell r="A1" t="str">
            <v>PHIẾU XỬ LÝ HỒ SƠ THANH TOÁN VƯỢT THẨM QUYỀN PD</v>
          </cell>
        </row>
      </sheetData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>
        <row r="1">
          <cell r="A1" t="str">
            <v>PHIẾU XỬ LÝ HỒ SƠ THANH TOÁN VƯỢT THẨM QUYỀN PD</v>
          </cell>
        </row>
      </sheetData>
      <sheetData sheetId="3674">
        <row r="1">
          <cell r="A1" t="str">
            <v>PHIẾU XỬ LÝ HỒ SƠ THANH TOÁN VƯỢT THẨM QUYỀN PD</v>
          </cell>
        </row>
      </sheetData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>
        <row r="1">
          <cell r="A1" t="str">
            <v>PHIẾU XỬ LÝ HỒ SƠ THANH TOÁN VƯỢT THẨM QUYỀN PD</v>
          </cell>
        </row>
      </sheetData>
      <sheetData sheetId="3702">
        <row r="1">
          <cell r="A1" t="str">
            <v>PHIẾU XỬ LÝ HỒ SƠ THANH TOÁN VƯỢT THẨM QUYỀN PD</v>
          </cell>
        </row>
      </sheetData>
      <sheetData sheetId="3703">
        <row r="1">
          <cell r="A1" t="str">
            <v>PHIẾU XỬ LÝ HỒ SƠ THANH TOÁN VƯỢT THẨM QUYỀN PD</v>
          </cell>
        </row>
      </sheetData>
      <sheetData sheetId="3704">
        <row r="1">
          <cell r="A1" t="str">
            <v>PHIẾU XỬ LÝ HỒ SƠ THANH TOÁN VƯỢT THẨM QUYỀN PD</v>
          </cell>
        </row>
      </sheetData>
      <sheetData sheetId="3705">
        <row r="1">
          <cell r="A1" t="str">
            <v>PHIẾU XỬ LÝ HỒ SƠ THANH TOÁN VƯỢT THẨM QUYỀN PD</v>
          </cell>
        </row>
      </sheetData>
      <sheetData sheetId="3706">
        <row r="1">
          <cell r="A1" t="str">
            <v>PHIẾU XỬ LÝ HỒ SƠ THANH TOÁN VƯỢT THẨM QUYỀN PD</v>
          </cell>
        </row>
      </sheetData>
      <sheetData sheetId="3707">
        <row r="1">
          <cell r="A1" t="str">
            <v>PHIẾU XỬ LÝ HỒ SƠ THANH TOÁN VƯỢT THẨM QUYỀN PD</v>
          </cell>
        </row>
      </sheetData>
      <sheetData sheetId="3708">
        <row r="1">
          <cell r="A1" t="str">
            <v>PHIẾU XỬ LÝ HỒ SƠ THANH TOÁN VƯỢT THẨM QUYỀN PD</v>
          </cell>
        </row>
      </sheetData>
      <sheetData sheetId="3709">
        <row r="1">
          <cell r="A1" t="str">
            <v>PHIẾU XỬ LÝ HỒ SƠ THANH TOÁN VƯỢT THẨM QUYỀN PD</v>
          </cell>
        </row>
      </sheetData>
      <sheetData sheetId="3710">
        <row r="1">
          <cell r="A1" t="str">
            <v>PHIẾU XỬ LÝ HỒ SƠ THANH TOÁN VƯỢT THẨM QUYỀN PD</v>
          </cell>
        </row>
      </sheetData>
      <sheetData sheetId="3711">
        <row r="1">
          <cell r="A1" t="str">
            <v>PHIẾU XỬ LÝ HỒ SƠ THANH TOÁN VƯỢT THẨM QUYỀN PD</v>
          </cell>
        </row>
      </sheetData>
      <sheetData sheetId="3712">
        <row r="1">
          <cell r="A1" t="str">
            <v>PHIẾU XỬ LÝ HỒ SƠ THANH TOÁN VƯỢT THẨM QUYỀN PD</v>
          </cell>
        </row>
      </sheetData>
      <sheetData sheetId="3713">
        <row r="1">
          <cell r="A1" t="str">
            <v>PHIẾU XỬ LÝ HỒ SƠ THANH TOÁN VƯỢT THẨM QUYỀN PD</v>
          </cell>
        </row>
      </sheetData>
      <sheetData sheetId="3714">
        <row r="1">
          <cell r="A1" t="str">
            <v>PHIẾU XỬ LÝ HỒ SƠ THANH TOÁN VƯỢT THẨM QUYỀN PD</v>
          </cell>
        </row>
      </sheetData>
      <sheetData sheetId="3715">
        <row r="1">
          <cell r="A1" t="str">
            <v>PHIẾU XỬ LÝ HỒ SƠ THANH TOÁN VƯỢT THẨM QUYỀN PD</v>
          </cell>
        </row>
      </sheetData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>
        <row r="1">
          <cell r="A1" t="str">
            <v>PHIẾU XỬ LÝ HỒ SƠ THANH TOÁN VƯỢT THẨM QUYỀN PD</v>
          </cell>
        </row>
      </sheetData>
      <sheetData sheetId="3719">
        <row r="1">
          <cell r="A1" t="str">
            <v>PHIẾU XỬ LÝ HỒ SƠ THANH TOÁN VƯỢT THẨM QUYỀN PD</v>
          </cell>
        </row>
      </sheetData>
      <sheetData sheetId="3720" refreshError="1"/>
      <sheetData sheetId="3721" refreshError="1"/>
      <sheetData sheetId="3722" refreshError="1"/>
      <sheetData sheetId="3723">
        <row r="1">
          <cell r="A1" t="str">
            <v>PHIẾU XỬ LÝ HỒ SƠ THANH TOÁN VƯỢT THẨM QUYỀN PD</v>
          </cell>
        </row>
      </sheetData>
      <sheetData sheetId="3724">
        <row r="1">
          <cell r="A1" t="str">
            <v>PHIẾU XỬ LÝ HỒ SƠ THANH TOÁN VƯỢT THẨM QUYỀN PD</v>
          </cell>
        </row>
      </sheetData>
      <sheetData sheetId="3725">
        <row r="1">
          <cell r="A1" t="str">
            <v>PHIẾU XỬ LÝ HỒ SƠ THANH TOÁN VƯỢT THẨM QUYỀN PD</v>
          </cell>
        </row>
      </sheetData>
      <sheetData sheetId="3726">
        <row r="1">
          <cell r="A1" t="str">
            <v>PHIẾU XỬ LÝ HỒ SƠ THANH TOÁN VƯỢT THẨM QUYỀN PD</v>
          </cell>
        </row>
      </sheetData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>
        <row r="1">
          <cell r="A1" t="str">
            <v>PHIẾU XỬ LÝ HỒ SƠ THANH TOÁN VƯỢT THẨM QUYỀN PD</v>
          </cell>
        </row>
      </sheetData>
      <sheetData sheetId="3732">
        <row r="1">
          <cell r="A1" t="str">
            <v>PHIẾU XỬ LÝ HỒ SƠ THANH TOÁN VƯỢT THẨM QUYỀN PD</v>
          </cell>
        </row>
      </sheetData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>
        <row r="1">
          <cell r="A1" t="str">
            <v>PHIẾU XỬ LÝ HỒ SƠ THANH TOÁN VƯỢT THẨM QUYỀN PD</v>
          </cell>
        </row>
      </sheetData>
      <sheetData sheetId="3738">
        <row r="1">
          <cell r="A1" t="str">
            <v>PHIẾU XỬ LÝ HỒ SƠ THANH TOÁN VƯỢT THẨM QUYỀN PD</v>
          </cell>
        </row>
      </sheetData>
      <sheetData sheetId="3739">
        <row r="1">
          <cell r="A1" t="str">
            <v>PHIẾU XỬ LÝ HỒ SƠ THANH TOÁN VƯỢT THẨM QUYỀN PD</v>
          </cell>
        </row>
      </sheetData>
      <sheetData sheetId="3740">
        <row r="1">
          <cell r="A1" t="str">
            <v>PHIẾU XỬ LÝ HỒ SƠ THANH TOÁN VƯỢT THẨM QUYỀN PD</v>
          </cell>
        </row>
      </sheetData>
      <sheetData sheetId="3741">
        <row r="1">
          <cell r="A1" t="str">
            <v>PHIẾU XỬ LÝ HỒ SƠ THANH TOÁN VƯỢT THẨM QUYỀN PD</v>
          </cell>
        </row>
      </sheetData>
      <sheetData sheetId="3742">
        <row r="1">
          <cell r="A1" t="str">
            <v>PHIẾU XỬ LÝ HỒ SƠ THANH TOÁN VƯỢT THẨM QUYỀN PD</v>
          </cell>
        </row>
      </sheetData>
      <sheetData sheetId="3743">
        <row r="1">
          <cell r="A1" t="str">
            <v>PHIẾU XỬ LÝ HỒ SƠ THANH TOÁN VƯỢT THẨM QUYỀN PD</v>
          </cell>
        </row>
      </sheetData>
      <sheetData sheetId="3744">
        <row r="1">
          <cell r="A1" t="str">
            <v>PHIẾU XỬ LÝ HỒ SƠ THANH TOÁN VƯỢT THẨM QUYỀN PD</v>
          </cell>
        </row>
      </sheetData>
      <sheetData sheetId="3745">
        <row r="1">
          <cell r="A1" t="str">
            <v>PHIẾU XỬ LÝ HỒ SƠ THANH TOÁN VƯỢT THẨM QUYỀN PD</v>
          </cell>
        </row>
      </sheetData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>
        <row r="1">
          <cell r="A1" t="str">
            <v>PHIẾU XỬ LÝ HỒ SƠ THANH TOÁN VƯỢT THẨM QUYỀN PD</v>
          </cell>
        </row>
      </sheetData>
      <sheetData sheetId="3749">
        <row r="1">
          <cell r="A1" t="str">
            <v>PHIẾU XỬ LÝ HỒ SƠ THANH TOÁN VƯỢT THẨM QUYỀN PD</v>
          </cell>
        </row>
      </sheetData>
      <sheetData sheetId="3750">
        <row r="1">
          <cell r="A1" t="str">
            <v>PHIẾU XỬ LÝ HỒ SƠ THANH TOÁN VƯỢT THẨM QUYỀN PD</v>
          </cell>
        </row>
      </sheetData>
      <sheetData sheetId="3751">
        <row r="1">
          <cell r="A1" t="str">
            <v>PHIẾU XỬ LÝ HỒ SƠ THANH TOÁN VƯỢT THẨM QUYỀN PD</v>
          </cell>
        </row>
      </sheetData>
      <sheetData sheetId="3752">
        <row r="1">
          <cell r="A1" t="str">
            <v>PHIẾU XỬ LÝ HỒ SƠ THANH TOÁN VƯỢT THẨM QUYỀN PD</v>
          </cell>
        </row>
      </sheetData>
      <sheetData sheetId="3753">
        <row r="1">
          <cell r="A1" t="str">
            <v>PHIẾU XỬ LÝ HỒ SƠ THANH TOÁN VƯỢT THẨM QUYỀN PD</v>
          </cell>
        </row>
      </sheetData>
      <sheetData sheetId="3754">
        <row r="1">
          <cell r="A1" t="str">
            <v>PHIẾU XỬ LÝ HỒ SƠ THANH TOÁN VƯỢT THẨM QUYỀN PD</v>
          </cell>
        </row>
      </sheetData>
      <sheetData sheetId="3755">
        <row r="1">
          <cell r="A1" t="str">
            <v>PHIẾU XỬ LÝ HỒ SƠ THANH TOÁN VƯỢT THẨM QUYỀN PD</v>
          </cell>
        </row>
      </sheetData>
      <sheetData sheetId="3756">
        <row r="1">
          <cell r="A1" t="str">
            <v>PHIẾU XỬ LÝ HỒ SƠ THANH TOÁN VƯỢT THẨM QUYỀN PD</v>
          </cell>
        </row>
      </sheetData>
      <sheetData sheetId="3757">
        <row r="1">
          <cell r="A1" t="str">
            <v>PHIẾU XỬ LÝ HỒ SƠ THANH TOÁN VƯỢT THẨM QUYỀN PD</v>
          </cell>
        </row>
      </sheetData>
      <sheetData sheetId="3758">
        <row r="1">
          <cell r="A1" t="str">
            <v>PHIẾU XỬ LÝ HỒ SƠ THANH TOÁN VƯỢT THẨM QUYỀN PD</v>
          </cell>
        </row>
      </sheetData>
      <sheetData sheetId="3759">
        <row r="1">
          <cell r="A1" t="str">
            <v>PHIẾU XỬ LÝ HỒ SƠ THANH TOÁN VƯỢT THẨM QUYỀN PD</v>
          </cell>
        </row>
      </sheetData>
      <sheetData sheetId="3760">
        <row r="1">
          <cell r="A1" t="str">
            <v>PHIẾU XỬ LÝ HỒ SƠ THANH TOÁN VƯỢT THẨM QUYỀN PD</v>
          </cell>
        </row>
      </sheetData>
      <sheetData sheetId="3761">
        <row r="1">
          <cell r="A1" t="str">
            <v>PHIẾU XỬ LÝ HỒ SƠ THANH TOÁN VƯỢT THẨM QUYỀN PD</v>
          </cell>
        </row>
      </sheetData>
      <sheetData sheetId="3762">
        <row r="1">
          <cell r="A1" t="str">
            <v>PHIẾU XỬ LÝ HỒ SƠ THANH TOÁN VƯỢT THẨM QUYỀN PD</v>
          </cell>
        </row>
      </sheetData>
      <sheetData sheetId="3763">
        <row r="1">
          <cell r="A1" t="str">
            <v>PHIẾU XỬ LÝ HỒ SƠ THANH TOÁN VƯỢT THẨM QUYỀN PD</v>
          </cell>
        </row>
      </sheetData>
      <sheetData sheetId="3764">
        <row r="1">
          <cell r="A1" t="str">
            <v>PHIẾU XỬ LÝ HỒ SƠ THANH TOÁN VƯỢT THẨM QUYỀN PD</v>
          </cell>
        </row>
      </sheetData>
      <sheetData sheetId="3765">
        <row r="1">
          <cell r="A1" t="str">
            <v>PHIẾU XỬ LÝ HỒ SƠ THANH TOÁN VƯỢT THẨM QUYỀN PD</v>
          </cell>
        </row>
      </sheetData>
      <sheetData sheetId="3766">
        <row r="1">
          <cell r="A1" t="str">
            <v>PHIẾU XỬ LÝ HỒ SƠ THANH TOÁN VƯỢT THẨM QUYỀN PD</v>
          </cell>
        </row>
      </sheetData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>
        <row r="1">
          <cell r="A1" t="str">
            <v>PHIẾU XỬ LÝ HỒ SƠ THANH TOÁN VƯỢT THẨM QUYỀN PD</v>
          </cell>
        </row>
      </sheetData>
      <sheetData sheetId="3832">
        <row r="1">
          <cell r="A1" t="str">
            <v>PHIẾU XỬ LÝ HỒ SƠ THANH TOÁN VƯỢT THẨM QUYỀN PD</v>
          </cell>
        </row>
      </sheetData>
      <sheetData sheetId="3833">
        <row r="1">
          <cell r="A1" t="str">
            <v>PHIẾU XỬ LÝ HỒ SƠ THANH TOÁN VƯỢT THẨM QUYỀN PD</v>
          </cell>
        </row>
      </sheetData>
      <sheetData sheetId="3834">
        <row r="1">
          <cell r="A1" t="str">
            <v>PHIẾU XỬ LÝ HỒ SƠ THANH TOÁN VƯỢT THẨM QUYỀN PD</v>
          </cell>
        </row>
      </sheetData>
      <sheetData sheetId="3835">
        <row r="1">
          <cell r="A1" t="str">
            <v>PHIẾU XỬ LÝ HỒ SƠ THANH TOÁN VƯỢT THẨM QUYỀN PD</v>
          </cell>
        </row>
      </sheetData>
      <sheetData sheetId="3836">
        <row r="1">
          <cell r="A1" t="str">
            <v>PHIẾU XỬ LÝ HỒ SƠ THANH TOÁN VƯỢT THẨM QUYỀN PD</v>
          </cell>
        </row>
      </sheetData>
      <sheetData sheetId="3837">
        <row r="1">
          <cell r="A1" t="str">
            <v>PHIẾU XỬ LÝ HỒ SƠ THANH TOÁN VƯỢT THẨM QUYỀN PD</v>
          </cell>
        </row>
      </sheetData>
      <sheetData sheetId="3838">
        <row r="1">
          <cell r="A1" t="str">
            <v>PHIẾU XỬ LÝ HỒ SƠ THANH TOÁN VƯỢT THẨM QUYỀN PD</v>
          </cell>
        </row>
      </sheetData>
      <sheetData sheetId="3839">
        <row r="1">
          <cell r="A1" t="str">
            <v>PHIẾU XỬ LÝ HỒ SƠ THANH TOÁN VƯỢT THẨM QUYỀN PD</v>
          </cell>
        </row>
      </sheetData>
      <sheetData sheetId="3840">
        <row r="1">
          <cell r="A1" t="str">
            <v>PHIẾU XỬ LÝ HỒ SƠ THANH TOÁN VƯỢT THẨM QUYỀN PD</v>
          </cell>
        </row>
      </sheetData>
      <sheetData sheetId="3841">
        <row r="1">
          <cell r="A1" t="str">
            <v>PHIẾU XỬ LÝ HỒ SƠ THANH TOÁN VƯỢT THẨM QUYỀN PD</v>
          </cell>
        </row>
      </sheetData>
      <sheetData sheetId="3842">
        <row r="1">
          <cell r="A1" t="str">
            <v>PHIẾU XỬ LÝ HỒ SƠ THANH TOÁN VƯỢT THẨM QUYỀN PD</v>
          </cell>
        </row>
      </sheetData>
      <sheetData sheetId="3843">
        <row r="1">
          <cell r="A1" t="str">
            <v>PHIẾU XỬ LÝ HỒ SƠ THANH TOÁN VƯỢT THẨM QUYỀN PD</v>
          </cell>
        </row>
      </sheetData>
      <sheetData sheetId="3844">
        <row r="1">
          <cell r="A1" t="str">
            <v>PHIẾU XỬ LÝ HỒ SƠ THANH TOÁN VƯỢT THẨM QUYỀN PD</v>
          </cell>
        </row>
      </sheetData>
      <sheetData sheetId="3845">
        <row r="1">
          <cell r="A1" t="str">
            <v>PHIẾU XỬ LÝ HỒ SƠ THANH TOÁN VƯỢT THẨM QUYỀN PD</v>
          </cell>
        </row>
      </sheetData>
      <sheetData sheetId="3846">
        <row r="1">
          <cell r="A1" t="str">
            <v>PHIẾU XỬ LÝ HỒ SƠ THANH TOÁN VƯỢT THẨM QUYỀN PD</v>
          </cell>
        </row>
      </sheetData>
      <sheetData sheetId="3847">
        <row r="1">
          <cell r="A1" t="str">
            <v>PHIẾU XỬ LÝ HỒ SƠ THANH TOÁN VƯỢT THẨM QUYỀN PD</v>
          </cell>
        </row>
      </sheetData>
      <sheetData sheetId="3848">
        <row r="1">
          <cell r="A1" t="str">
            <v>PHIẾU XỬ LÝ HỒ SƠ THANH TOÁN VƯỢT THẨM QUYỀN PD</v>
          </cell>
        </row>
      </sheetData>
      <sheetData sheetId="3849">
        <row r="1">
          <cell r="A1" t="str">
            <v>PHIẾU XỬ LÝ HỒ SƠ THANH TOÁN VƯỢT THẨM QUYỀN PD</v>
          </cell>
        </row>
      </sheetData>
      <sheetData sheetId="3850">
        <row r="1">
          <cell r="A1" t="str">
            <v>PHIẾU XỬ LÝ HỒ SƠ THANH TOÁN VƯỢT THẨM QUYỀN PD</v>
          </cell>
        </row>
      </sheetData>
      <sheetData sheetId="3851">
        <row r="1">
          <cell r="A1" t="str">
            <v>PHIẾU XỬ LÝ HỒ SƠ THANH TOÁN VƯỢT THẨM QUYỀN PD</v>
          </cell>
        </row>
      </sheetData>
      <sheetData sheetId="3852">
        <row r="1">
          <cell r="A1" t="str">
            <v>PHIẾU XỬ LÝ HỒ SƠ THANH TOÁN VƯỢT THẨM QUYỀN PD</v>
          </cell>
        </row>
      </sheetData>
      <sheetData sheetId="3853">
        <row r="1">
          <cell r="A1" t="str">
            <v>PHIẾU XỬ LÝ HỒ SƠ THANH TOÁN VƯỢT THẨM QUYỀN PD</v>
          </cell>
        </row>
      </sheetData>
      <sheetData sheetId="3854">
        <row r="1">
          <cell r="A1" t="str">
            <v>PHIẾU XỬ LÝ HỒ SƠ THANH TOÁN VƯỢT THẨM QUYỀN PD</v>
          </cell>
        </row>
      </sheetData>
      <sheetData sheetId="3855">
        <row r="1">
          <cell r="A1" t="str">
            <v>PHIẾU XỬ LÝ HỒ SƠ THANH TOÁN VƯỢT THẨM QUYỀN PD</v>
          </cell>
        </row>
      </sheetData>
      <sheetData sheetId="3856">
        <row r="1">
          <cell r="A1" t="str">
            <v>PHIẾU XỬ LÝ HỒ SƠ THANH TOÁN VƯỢT THẨM QUYỀN PD</v>
          </cell>
        </row>
      </sheetData>
      <sheetData sheetId="3857">
        <row r="1">
          <cell r="A1" t="str">
            <v>PHIẾU XỬ LÝ HỒ SƠ THANH TOÁN VƯỢT THẨM QUYỀN PD</v>
          </cell>
        </row>
      </sheetData>
      <sheetData sheetId="3858">
        <row r="1">
          <cell r="A1" t="str">
            <v>PHIẾU XỬ LÝ HỒ SƠ THANH TOÁN VƯỢT THẨM QUYỀN PD</v>
          </cell>
        </row>
      </sheetData>
      <sheetData sheetId="3859">
        <row r="1">
          <cell r="A1" t="str">
            <v>PHIẾU XỬ LÝ HỒ SƠ THANH TOÁN VƯỢT THẨM QUYỀN PD</v>
          </cell>
        </row>
      </sheetData>
      <sheetData sheetId="3860">
        <row r="1">
          <cell r="A1" t="str">
            <v>PHIẾU XỬ LÝ HỒ SƠ THANH TOÁN VƯỢT THẨM QUYỀN PD</v>
          </cell>
        </row>
      </sheetData>
      <sheetData sheetId="3861">
        <row r="1">
          <cell r="A1" t="str">
            <v>PHIẾU XỬ LÝ HỒ SƠ THANH TOÁN VƯỢT THẨM QUYỀN PD</v>
          </cell>
        </row>
      </sheetData>
      <sheetData sheetId="3862">
        <row r="1">
          <cell r="A1" t="str">
            <v>PHIẾU XỬ LÝ HỒ SƠ THANH TOÁN VƯỢT THẨM QUYỀN PD</v>
          </cell>
        </row>
      </sheetData>
      <sheetData sheetId="3863">
        <row r="1">
          <cell r="A1" t="str">
            <v>PHIẾU XỬ LÝ HỒ SƠ THANH TOÁN VƯỢT THẨM QUYỀN PD</v>
          </cell>
        </row>
      </sheetData>
      <sheetData sheetId="3864">
        <row r="1">
          <cell r="A1" t="str">
            <v>PHIẾU XỬ LÝ HỒ SƠ THANH TOÁN VƯỢT THẨM QUYỀN PD</v>
          </cell>
        </row>
      </sheetData>
      <sheetData sheetId="3865">
        <row r="1">
          <cell r="A1" t="str">
            <v>PHIẾU XỬ LÝ HỒ SƠ THANH TOÁN VƯỢT THẨM QUYỀN PD</v>
          </cell>
        </row>
      </sheetData>
      <sheetData sheetId="3866">
        <row r="1">
          <cell r="A1" t="str">
            <v>PHIẾU XỬ LÝ HỒ SƠ THANH TOÁN VƯỢT THẨM QUYỀN PD</v>
          </cell>
        </row>
      </sheetData>
      <sheetData sheetId="3867">
        <row r="1">
          <cell r="A1" t="str">
            <v>PHIẾU XỬ LÝ HỒ SƠ THANH TOÁN VƯỢT THẨM QUYỀN PD</v>
          </cell>
        </row>
      </sheetData>
      <sheetData sheetId="3868">
        <row r="1">
          <cell r="A1" t="str">
            <v>PHIẾU XỬ LÝ HỒ SƠ THANH TOÁN VƯỢT THẨM QUYỀN PD</v>
          </cell>
        </row>
      </sheetData>
      <sheetData sheetId="3869">
        <row r="1">
          <cell r="A1" t="str">
            <v>PHIẾU XỬ LÝ HỒ SƠ THANH TOÁN VƯỢT THẨM QUYỀN PD</v>
          </cell>
        </row>
      </sheetData>
      <sheetData sheetId="3870">
        <row r="1">
          <cell r="A1" t="str">
            <v>PHIẾU XỬ LÝ HỒ SƠ THANH TOÁN VƯỢT THẨM QUYỀN PD</v>
          </cell>
        </row>
      </sheetData>
      <sheetData sheetId="3871">
        <row r="1">
          <cell r="A1" t="str">
            <v>PHIẾU XỬ LÝ HỒ SƠ THANH TOÁN VƯỢT THẨM QUYỀN PD</v>
          </cell>
        </row>
      </sheetData>
      <sheetData sheetId="3872">
        <row r="1">
          <cell r="A1" t="str">
            <v>PHIẾU XỬ LÝ HỒ SƠ THANH TOÁN VƯỢT THẨM QUYỀN PD</v>
          </cell>
        </row>
      </sheetData>
      <sheetData sheetId="3873">
        <row r="1">
          <cell r="A1" t="str">
            <v>PHIẾU XỬ LÝ HỒ SƠ THANH TOÁN VƯỢT THẨM QUYỀN PD</v>
          </cell>
        </row>
      </sheetData>
      <sheetData sheetId="3874">
        <row r="1">
          <cell r="A1" t="str">
            <v>PHIẾU XỬ LÝ HỒ SƠ THANH TOÁN VƯỢT THẨM QUYỀN PD</v>
          </cell>
        </row>
      </sheetData>
      <sheetData sheetId="3875">
        <row r="1">
          <cell r="A1" t="str">
            <v>PHIẾU XỬ LÝ HỒ SƠ THANH TOÁN VƯỢT THẨM QUYỀN PD</v>
          </cell>
        </row>
      </sheetData>
      <sheetData sheetId="3876">
        <row r="1">
          <cell r="A1" t="str">
            <v>PHIẾU XỬ LÝ HỒ SƠ THANH TOÁN VƯỢT THẨM QUYỀN PD</v>
          </cell>
        </row>
      </sheetData>
      <sheetData sheetId="3877">
        <row r="1">
          <cell r="A1" t="str">
            <v>PHIẾU XỬ LÝ HỒ SƠ THANH TOÁN VƯỢT THẨM QUYỀN PD</v>
          </cell>
        </row>
      </sheetData>
      <sheetData sheetId="3878">
        <row r="1">
          <cell r="A1" t="str">
            <v>PHIẾU XỬ LÝ HỒ SƠ THANH TOÁN VƯỢT THẨM QUYỀN PD</v>
          </cell>
        </row>
      </sheetData>
      <sheetData sheetId="3879">
        <row r="1">
          <cell r="A1" t="str">
            <v>PHIẾU XỬ LÝ HỒ SƠ THANH TOÁN VƯỢT THẨM QUYỀN PD</v>
          </cell>
        </row>
      </sheetData>
      <sheetData sheetId="3880">
        <row r="1">
          <cell r="A1" t="str">
            <v>PHIẾU XỬ LÝ HỒ SƠ THANH TOÁN VƯỢT THẨM QUYỀN PD</v>
          </cell>
        </row>
      </sheetData>
      <sheetData sheetId="3881">
        <row r="1">
          <cell r="A1" t="str">
            <v>PHIẾU XỬ LÝ HỒ SƠ THANH TOÁN VƯỢT THẨM QUYỀN PD</v>
          </cell>
        </row>
      </sheetData>
      <sheetData sheetId="3882">
        <row r="1">
          <cell r="A1" t="str">
            <v>PHIẾU XỬ LÝ HỒ SƠ THANH TOÁN VƯỢT THẨM QUYỀN PD</v>
          </cell>
        </row>
      </sheetData>
      <sheetData sheetId="3883">
        <row r="1">
          <cell r="A1" t="str">
            <v>PHIẾU XỬ LÝ HỒ SƠ THANH TOÁN VƯỢT THẨM QUYỀN PD</v>
          </cell>
        </row>
      </sheetData>
      <sheetData sheetId="3884">
        <row r="1">
          <cell r="A1" t="str">
            <v>PHIẾU XỬ LÝ HỒ SƠ THANH TOÁN VƯỢT THẨM QUYỀN PD</v>
          </cell>
        </row>
      </sheetData>
      <sheetData sheetId="3885">
        <row r="1">
          <cell r="A1" t="str">
            <v>PHIẾU XỬ LÝ HỒ SƠ THANH TOÁN VƯỢT THẨM QUYỀN PD</v>
          </cell>
        </row>
      </sheetData>
      <sheetData sheetId="3886">
        <row r="1">
          <cell r="A1" t="str">
            <v>PHIẾU XỬ LÝ HỒ SƠ THANH TOÁN VƯỢT THẨM QUYỀN PD</v>
          </cell>
        </row>
      </sheetData>
      <sheetData sheetId="3887">
        <row r="1">
          <cell r="A1" t="str">
            <v>PHIẾU XỬ LÝ HỒ SƠ THANH TOÁN VƯỢT THẨM QUYỀN PD</v>
          </cell>
        </row>
      </sheetData>
      <sheetData sheetId="3888">
        <row r="1">
          <cell r="A1" t="str">
            <v>PHIẾU XỬ LÝ HỒ SƠ THANH TOÁN VƯỢT THẨM QUYỀN PD</v>
          </cell>
        </row>
      </sheetData>
      <sheetData sheetId="3889">
        <row r="1">
          <cell r="A1" t="str">
            <v>PHIẾU XỬ LÝ HỒ SƠ THANH TOÁN VƯỢT THẨM QUYỀN PD</v>
          </cell>
        </row>
      </sheetData>
      <sheetData sheetId="3890">
        <row r="1">
          <cell r="A1" t="str">
            <v>PHIẾU XỬ LÝ HỒ SƠ THANH TOÁN VƯỢT THẨM QUYỀN PD</v>
          </cell>
        </row>
      </sheetData>
      <sheetData sheetId="3891">
        <row r="1">
          <cell r="A1" t="str">
            <v>PHIẾU XỬ LÝ HỒ SƠ THANH TOÁN VƯỢT THẨM QUYỀN PD</v>
          </cell>
        </row>
      </sheetData>
      <sheetData sheetId="3892">
        <row r="1">
          <cell r="A1" t="str">
            <v>PHIẾU XỬ LÝ HỒ SƠ THANH TOÁN VƯỢT THẨM QUYỀN PD</v>
          </cell>
        </row>
      </sheetData>
      <sheetData sheetId="3893">
        <row r="1">
          <cell r="A1" t="str">
            <v>PHIẾU XỬ LÝ HỒ SƠ THANH TOÁN VƯỢT THẨM QUYỀN PD</v>
          </cell>
        </row>
      </sheetData>
      <sheetData sheetId="3894">
        <row r="1">
          <cell r="A1" t="str">
            <v>PHIẾU XỬ LÝ HỒ SƠ THANH TOÁN VƯỢT THẨM QUYỀN PD</v>
          </cell>
        </row>
      </sheetData>
      <sheetData sheetId="3895">
        <row r="1">
          <cell r="A1" t="str">
            <v>PHIẾU XỬ LÝ HỒ SƠ THANH TOÁN VƯỢT THẨM QUYỀN PD</v>
          </cell>
        </row>
      </sheetData>
      <sheetData sheetId="3896">
        <row r="1">
          <cell r="A1" t="str">
            <v>PHIẾU XỬ LÝ HỒ SƠ THANH TOÁN VƯỢT THẨM QUYỀN PD</v>
          </cell>
        </row>
      </sheetData>
      <sheetData sheetId="3897">
        <row r="1">
          <cell r="A1" t="str">
            <v>PHIẾU XỬ LÝ HỒ SƠ THANH TOÁN VƯỢT THẨM QUYỀN PD</v>
          </cell>
        </row>
      </sheetData>
      <sheetData sheetId="3898">
        <row r="1">
          <cell r="A1" t="str">
            <v>PHIẾU XỬ LÝ HỒ SƠ THANH TOÁN VƯỢT THẨM QUYỀN PD</v>
          </cell>
        </row>
      </sheetData>
      <sheetData sheetId="3899">
        <row r="1">
          <cell r="A1" t="str">
            <v>PHIẾU XỬ LÝ HỒ SƠ THANH TOÁN VƯỢT THẨM QUYỀN PD</v>
          </cell>
        </row>
      </sheetData>
      <sheetData sheetId="3900">
        <row r="1">
          <cell r="A1" t="str">
            <v>PHIẾU XỬ LÝ HỒ SƠ THANH TOÁN VƯỢT THẨM QUYỀN PD</v>
          </cell>
        </row>
      </sheetData>
      <sheetData sheetId="3901">
        <row r="1">
          <cell r="A1" t="str">
            <v>PHIẾU XỬ LÝ HỒ SƠ THANH TOÁN VƯỢT THẨM QUYỀN PD</v>
          </cell>
        </row>
      </sheetData>
      <sheetData sheetId="3902">
        <row r="1">
          <cell r="A1" t="str">
            <v>PHIẾU XỬ LÝ HỒ SƠ THANH TOÁN VƯỢT THẨM QUYỀN PD</v>
          </cell>
        </row>
      </sheetData>
      <sheetData sheetId="3903">
        <row r="1">
          <cell r="A1" t="str">
            <v>PHIẾU XỬ LÝ HỒ SƠ THANH TOÁN VƯỢT THẨM QUYỀN PD</v>
          </cell>
        </row>
      </sheetData>
      <sheetData sheetId="3904">
        <row r="1">
          <cell r="A1" t="str">
            <v>PHIẾU XỬ LÝ HỒ SƠ THANH TOÁN VƯỢT THẨM QUYỀN PD</v>
          </cell>
        </row>
      </sheetData>
      <sheetData sheetId="3905">
        <row r="1">
          <cell r="A1" t="str">
            <v>PHIẾU XỬ LÝ HỒ SƠ THANH TOÁN VƯỢT THẨM QUYỀN PD</v>
          </cell>
        </row>
      </sheetData>
      <sheetData sheetId="3906">
        <row r="1">
          <cell r="A1" t="str">
            <v>PHIẾU XỬ LÝ HỒ SƠ THANH TOÁN VƯỢT THẨM QUYỀN PD</v>
          </cell>
        </row>
      </sheetData>
      <sheetData sheetId="3907">
        <row r="1">
          <cell r="A1" t="str">
            <v>PHIẾU XỬ LÝ HỒ SƠ THANH TOÁN VƯỢT THẨM QUYỀN PD</v>
          </cell>
        </row>
      </sheetData>
      <sheetData sheetId="3908">
        <row r="1">
          <cell r="A1" t="str">
            <v>PHIẾU XỬ LÝ HỒ SƠ THANH TOÁN VƯỢT THẨM QUYỀN PD</v>
          </cell>
        </row>
      </sheetData>
      <sheetData sheetId="3909">
        <row r="1">
          <cell r="A1" t="str">
            <v>PHIẾU XỬ LÝ HỒ SƠ THANH TOÁN VƯỢT THẨM QUYỀN PD</v>
          </cell>
        </row>
      </sheetData>
      <sheetData sheetId="3910">
        <row r="1">
          <cell r="A1" t="str">
            <v>PHIẾU XỬ LÝ HỒ SƠ THANH TOÁN VƯỢT THẨM QUYỀN PD</v>
          </cell>
        </row>
      </sheetData>
      <sheetData sheetId="3911">
        <row r="1">
          <cell r="A1" t="str">
            <v>PHIẾU XỬ LÝ HỒ SƠ THANH TOÁN VƯỢT THẨM QUYỀN PD</v>
          </cell>
        </row>
      </sheetData>
      <sheetData sheetId="3912">
        <row r="1">
          <cell r="A1" t="str">
            <v>PHIẾU XỬ LÝ HỒ SƠ THANH TOÁN VƯỢT THẨM QUYỀN PD</v>
          </cell>
        </row>
      </sheetData>
      <sheetData sheetId="3913">
        <row r="1">
          <cell r="A1" t="str">
            <v>PHIẾU XỬ LÝ HỒ SƠ THANH TOÁN VƯỢT THẨM QUYỀN PD</v>
          </cell>
        </row>
      </sheetData>
      <sheetData sheetId="3914">
        <row r="1">
          <cell r="A1" t="str">
            <v>PHIẾU XỬ LÝ HỒ SƠ THANH TOÁN VƯỢT THẨM QUYỀN PD</v>
          </cell>
        </row>
      </sheetData>
      <sheetData sheetId="3915">
        <row r="1">
          <cell r="A1" t="str">
            <v>PHIẾU XỬ LÝ HỒ SƠ THANH TOÁN VƯỢT THẨM QUYỀN PD</v>
          </cell>
        </row>
      </sheetData>
      <sheetData sheetId="3916">
        <row r="1">
          <cell r="A1" t="str">
            <v>PHIẾU XỬ LÝ HỒ SƠ THANH TOÁN VƯỢT THẨM QUYỀN PD</v>
          </cell>
        </row>
      </sheetData>
      <sheetData sheetId="3917">
        <row r="1">
          <cell r="A1" t="str">
            <v>PHIẾU XỬ LÝ HỒ SƠ THANH TOÁN VƯỢT THẨM QUYỀN PD</v>
          </cell>
        </row>
      </sheetData>
      <sheetData sheetId="3918">
        <row r="1">
          <cell r="A1" t="str">
            <v>PHIẾU XỬ LÝ HỒ SƠ THANH TOÁN VƯỢT THẨM QUYỀN PD</v>
          </cell>
        </row>
      </sheetData>
      <sheetData sheetId="3919">
        <row r="1">
          <cell r="A1" t="str">
            <v>PHIẾU XỬ LÝ HỒ SƠ THANH TOÁN VƯỢT THẨM QUYỀN PD</v>
          </cell>
        </row>
      </sheetData>
      <sheetData sheetId="3920">
        <row r="1">
          <cell r="A1" t="str">
            <v>PHIẾU XỬ LÝ HỒ SƠ THANH TOÁN VƯỢT THẨM QUYỀN PD</v>
          </cell>
        </row>
      </sheetData>
      <sheetData sheetId="3921">
        <row r="1">
          <cell r="A1" t="str">
            <v>PHIẾU XỬ LÝ HỒ SƠ THANH TOÁN VƯỢT THẨM QUYỀN PD</v>
          </cell>
        </row>
      </sheetData>
      <sheetData sheetId="3922">
        <row r="1">
          <cell r="A1" t="str">
            <v>PHIẾU XỬ LÝ HỒ SƠ THANH TOÁN VƯỢT THẨM QUYỀN PD</v>
          </cell>
        </row>
      </sheetData>
      <sheetData sheetId="3923">
        <row r="1">
          <cell r="A1" t="str">
            <v>PHIẾU XỬ LÝ HỒ SƠ THANH TOÁN VƯỢT THẨM QUYỀN PD</v>
          </cell>
        </row>
      </sheetData>
      <sheetData sheetId="3924">
        <row r="1">
          <cell r="A1" t="str">
            <v>PHIẾU XỬ LÝ HỒ SƠ THANH TOÁN VƯỢT THẨM QUYỀN PD</v>
          </cell>
        </row>
      </sheetData>
      <sheetData sheetId="3925">
        <row r="1">
          <cell r="A1" t="str">
            <v>PHIẾU XỬ LÝ HỒ SƠ THANH TOÁN VƯỢT THẨM QUYỀN PD</v>
          </cell>
        </row>
      </sheetData>
      <sheetData sheetId="3926">
        <row r="1">
          <cell r="A1" t="str">
            <v>PHIẾU XỬ LÝ HỒ SƠ THANH TOÁN VƯỢT THẨM QUYỀN PD</v>
          </cell>
        </row>
      </sheetData>
      <sheetData sheetId="3927">
        <row r="1">
          <cell r="A1" t="str">
            <v>PHIẾU XỬ LÝ HỒ SƠ THANH TOÁN VƯỢT THẨM QUYỀN PD</v>
          </cell>
        </row>
      </sheetData>
      <sheetData sheetId="3928">
        <row r="1">
          <cell r="A1" t="str">
            <v>PHIẾU XỬ LÝ HỒ SƠ THANH TOÁN VƯỢT THẨM QUYỀN PD</v>
          </cell>
        </row>
      </sheetData>
      <sheetData sheetId="3929">
        <row r="1">
          <cell r="A1" t="str">
            <v>PHIẾU XỬ LÝ HỒ SƠ THANH TOÁN VƯỢT THẨM QUYỀN PD</v>
          </cell>
        </row>
      </sheetData>
      <sheetData sheetId="3930">
        <row r="1">
          <cell r="A1" t="str">
            <v>PHIẾU XỬ LÝ HỒ SƠ THANH TOÁN VƯỢT THẨM QUYỀN PD</v>
          </cell>
        </row>
      </sheetData>
      <sheetData sheetId="3931">
        <row r="1">
          <cell r="A1" t="str">
            <v>PHIẾU XỬ LÝ HỒ SƠ THANH TOÁN VƯỢT THẨM QUYỀN PD</v>
          </cell>
        </row>
      </sheetData>
      <sheetData sheetId="3932">
        <row r="1">
          <cell r="A1" t="str">
            <v>PHIẾU XỬ LÝ HỒ SƠ THANH TOÁN VƯỢT THẨM QUYỀN PD</v>
          </cell>
        </row>
      </sheetData>
      <sheetData sheetId="3933">
        <row r="1">
          <cell r="A1" t="str">
            <v>PHIẾU XỬ LÝ HỒ SƠ THANH TOÁN VƯỢT THẨM QUYỀN PD</v>
          </cell>
        </row>
      </sheetData>
      <sheetData sheetId="3934">
        <row r="1">
          <cell r="A1" t="str">
            <v>PHIẾU XỬ LÝ HỒ SƠ THANH TOÁN VƯỢT THẨM QUYỀN PD</v>
          </cell>
        </row>
      </sheetData>
      <sheetData sheetId="3935">
        <row r="1">
          <cell r="A1" t="str">
            <v>PHIẾU XỬ LÝ HỒ SƠ THANH TOÁN VƯỢT THẨM QUYỀN PD</v>
          </cell>
        </row>
      </sheetData>
      <sheetData sheetId="3936">
        <row r="1">
          <cell r="A1" t="str">
            <v>PHIẾU XỬ LÝ HỒ SƠ THANH TOÁN VƯỢT THẨM QUYỀN PD</v>
          </cell>
        </row>
      </sheetData>
      <sheetData sheetId="3937">
        <row r="1">
          <cell r="A1" t="str">
            <v>PHIẾU XỬ LÝ HỒ SƠ THANH TOÁN VƯỢT THẨM QUYỀN PD</v>
          </cell>
        </row>
      </sheetData>
      <sheetData sheetId="3938">
        <row r="1">
          <cell r="A1" t="str">
            <v>PHIẾU XỬ LÝ HỒ SƠ THANH TOÁN VƯỢT THẨM QUYỀN PD</v>
          </cell>
        </row>
      </sheetData>
      <sheetData sheetId="3939">
        <row r="1">
          <cell r="A1" t="str">
            <v>PHIẾU XỬ LÝ HỒ SƠ THANH TOÁN VƯỢT THẨM QUYỀN PD</v>
          </cell>
        </row>
      </sheetData>
      <sheetData sheetId="3940">
        <row r="1">
          <cell r="A1" t="str">
            <v>PHIẾU XỬ LÝ HỒ SƠ THANH TOÁN VƯỢT THẨM QUYỀN PD</v>
          </cell>
        </row>
      </sheetData>
      <sheetData sheetId="3941">
        <row r="1">
          <cell r="A1" t="str">
            <v>PHIẾU XỬ LÝ HỒ SƠ THANH TOÁN VƯỢT THẨM QUYỀN PD</v>
          </cell>
        </row>
      </sheetData>
      <sheetData sheetId="3942">
        <row r="1">
          <cell r="A1" t="str">
            <v>PHIẾU XỬ LÝ HỒ SƠ THANH TOÁN VƯỢT THẨM QUYỀN PD</v>
          </cell>
        </row>
      </sheetData>
      <sheetData sheetId="3943">
        <row r="1">
          <cell r="A1" t="str">
            <v>PHIẾU XỬ LÝ HỒ SƠ THANH TOÁN VƯỢT THẨM QUYỀN PD</v>
          </cell>
        </row>
      </sheetData>
      <sheetData sheetId="3944">
        <row r="1">
          <cell r="A1" t="str">
            <v>PHIẾU XỬ LÝ HỒ SƠ THANH TOÁN VƯỢT THẨM QUYỀN PD</v>
          </cell>
        </row>
      </sheetData>
      <sheetData sheetId="3945">
        <row r="1">
          <cell r="A1" t="str">
            <v>PHIẾU XỬ LÝ HỒ SƠ THANH TOÁN VƯỢT THẨM QUYỀN PD</v>
          </cell>
        </row>
      </sheetData>
      <sheetData sheetId="3946">
        <row r="1">
          <cell r="A1" t="str">
            <v>PHIẾU XỬ LÝ HỒ SƠ THANH TOÁN VƯỢT THẨM QUYỀN PD</v>
          </cell>
        </row>
      </sheetData>
      <sheetData sheetId="3947">
        <row r="1">
          <cell r="A1" t="str">
            <v>PHIẾU XỬ LÝ HỒ SƠ THANH TOÁN VƯỢT THẨM QUYỀN PD</v>
          </cell>
        </row>
      </sheetData>
      <sheetData sheetId="3948">
        <row r="1">
          <cell r="A1" t="str">
            <v>PHIẾU XỬ LÝ HỒ SƠ THANH TOÁN VƯỢT THẨM QUYỀN PD</v>
          </cell>
        </row>
      </sheetData>
      <sheetData sheetId="3949">
        <row r="1">
          <cell r="A1" t="str">
            <v>PHIẾU XỬ LÝ HỒ SƠ THANH TOÁN VƯỢT THẨM QUYỀN PD</v>
          </cell>
        </row>
      </sheetData>
      <sheetData sheetId="3950">
        <row r="1">
          <cell r="A1" t="str">
            <v>PHIẾU XỬ LÝ HỒ SƠ THANH TOÁN VƯỢT THẨM QUYỀN PD</v>
          </cell>
        </row>
      </sheetData>
      <sheetData sheetId="3951">
        <row r="1">
          <cell r="A1" t="str">
            <v>PHIẾU XỬ LÝ HỒ SƠ THANH TOÁN VƯỢT THẨM QUYỀN PD</v>
          </cell>
        </row>
      </sheetData>
      <sheetData sheetId="3952">
        <row r="1">
          <cell r="A1" t="str">
            <v>PHIẾU XỬ LÝ HỒ SƠ THANH TOÁN VƯỢT THẨM QUYỀN PD</v>
          </cell>
        </row>
      </sheetData>
      <sheetData sheetId="3953">
        <row r="1">
          <cell r="A1" t="str">
            <v>PHIẾU XỬ LÝ HỒ SƠ THANH TOÁN VƯỢT THẨM QUYỀN PD</v>
          </cell>
        </row>
      </sheetData>
      <sheetData sheetId="3954">
        <row r="1">
          <cell r="A1" t="str">
            <v>PHIẾU XỬ LÝ HỒ SƠ THANH TOÁN VƯỢT THẨM QUYỀN PD</v>
          </cell>
        </row>
      </sheetData>
      <sheetData sheetId="3955">
        <row r="1">
          <cell r="A1" t="str">
            <v>PHIẾU XỬ LÝ HỒ SƠ THANH TOÁN VƯỢT THẨM QUYỀN PD</v>
          </cell>
        </row>
      </sheetData>
      <sheetData sheetId="3956">
        <row r="1">
          <cell r="A1" t="str">
            <v>PHIẾU XỬ LÝ HỒ SƠ THANH TOÁN VƯỢT THẨM QUYỀN PD</v>
          </cell>
        </row>
      </sheetData>
      <sheetData sheetId="3957">
        <row r="1">
          <cell r="A1" t="str">
            <v>PHIẾU XỬ LÝ HỒ SƠ THANH TOÁN VƯỢT THẨM QUYỀN PD</v>
          </cell>
        </row>
      </sheetData>
      <sheetData sheetId="3958">
        <row r="1">
          <cell r="A1" t="str">
            <v>PHIẾU XỬ LÝ HỒ SƠ THANH TOÁN VƯỢT THẨM QUYỀN PD</v>
          </cell>
        </row>
      </sheetData>
      <sheetData sheetId="3959">
        <row r="1">
          <cell r="A1" t="str">
            <v>PHIẾU XỬ LÝ HỒ SƠ THANH TOÁN VƯỢT THẨM QUYỀN PD</v>
          </cell>
        </row>
      </sheetData>
      <sheetData sheetId="3960">
        <row r="1">
          <cell r="A1" t="str">
            <v>PHIẾU XỬ LÝ HỒ SƠ THANH TOÁN VƯỢT THẨM QUYỀN PD</v>
          </cell>
        </row>
      </sheetData>
      <sheetData sheetId="3961">
        <row r="1">
          <cell r="A1" t="str">
            <v>PHIẾU XỬ LÝ HỒ SƠ THANH TOÁN VƯỢT THẨM QUYỀN PD</v>
          </cell>
        </row>
      </sheetData>
      <sheetData sheetId="3962">
        <row r="1">
          <cell r="A1" t="str">
            <v>PHIẾU XỬ LÝ HỒ SƠ THANH TOÁN VƯỢT THẨM QUYỀN PD</v>
          </cell>
        </row>
      </sheetData>
      <sheetData sheetId="3963">
        <row r="1">
          <cell r="A1" t="str">
            <v>PHIẾU XỬ LÝ HỒ SƠ THANH TOÁN VƯỢT THẨM QUYỀN PD</v>
          </cell>
        </row>
      </sheetData>
      <sheetData sheetId="3964">
        <row r="1">
          <cell r="A1" t="str">
            <v>PHIẾU XỬ LÝ HỒ SƠ THANH TOÁN VƯỢT THẨM QUYỀN PD</v>
          </cell>
        </row>
      </sheetData>
      <sheetData sheetId="3965">
        <row r="1">
          <cell r="A1" t="str">
            <v>PHIẾU XỬ LÝ HỒ SƠ THANH TOÁN VƯỢT THẨM QUYỀN PD</v>
          </cell>
        </row>
      </sheetData>
      <sheetData sheetId="3966">
        <row r="1">
          <cell r="A1" t="str">
            <v>PHIẾU XỬ LÝ HỒ SƠ THANH TOÁN VƯỢT THẨM QUYỀN PD</v>
          </cell>
        </row>
      </sheetData>
      <sheetData sheetId="3967">
        <row r="1">
          <cell r="A1" t="str">
            <v>PHIẾU XỬ LÝ HỒ SƠ THANH TOÁN VƯỢT THẨM QUYỀN PD</v>
          </cell>
        </row>
      </sheetData>
      <sheetData sheetId="3968">
        <row r="1">
          <cell r="A1" t="str">
            <v>PHIẾU XỬ LÝ HỒ SƠ THANH TOÁN VƯỢT THẨM QUYỀN PD</v>
          </cell>
        </row>
      </sheetData>
      <sheetData sheetId="3969">
        <row r="1">
          <cell r="A1" t="str">
            <v>PHIẾU XỬ LÝ HỒ SƠ THANH TOÁN VƯỢT THẨM QUYỀN PD</v>
          </cell>
        </row>
      </sheetData>
      <sheetData sheetId="3970">
        <row r="1">
          <cell r="A1" t="str">
            <v>PHIẾU XỬ LÝ HỒ SƠ THANH TOÁN VƯỢT THẨM QUYỀN PD</v>
          </cell>
        </row>
      </sheetData>
      <sheetData sheetId="3971">
        <row r="1">
          <cell r="A1" t="str">
            <v>PHIẾU XỬ LÝ HỒ SƠ THANH TOÁN VƯỢT THẨM QUYỀN PD</v>
          </cell>
        </row>
      </sheetData>
      <sheetData sheetId="3972">
        <row r="1">
          <cell r="A1" t="str">
            <v>PHIẾU XỬ LÝ HỒ SƠ THANH TOÁN VƯỢT THẨM QUYỀN PD</v>
          </cell>
        </row>
      </sheetData>
      <sheetData sheetId="3973">
        <row r="1">
          <cell r="A1" t="str">
            <v>PHIẾU XỬ LÝ HỒ SƠ THANH TOÁN VƯỢT THẨM QUYỀN PD</v>
          </cell>
        </row>
      </sheetData>
      <sheetData sheetId="3974">
        <row r="1">
          <cell r="A1" t="str">
            <v>PHIẾU XỬ LÝ HỒ SƠ THANH TOÁN VƯỢT THẨM QUYỀN PD</v>
          </cell>
        </row>
      </sheetData>
      <sheetData sheetId="3975">
        <row r="1">
          <cell r="A1" t="str">
            <v>PHIẾU XỬ LÝ HỒ SƠ THANH TOÁN VƯỢT THẨM QUYỀN PD</v>
          </cell>
        </row>
      </sheetData>
      <sheetData sheetId="3976">
        <row r="1">
          <cell r="A1" t="str">
            <v>PHIẾU XỬ LÝ HỒ SƠ THANH TOÁN VƯỢT THẨM QUYỀN PD</v>
          </cell>
        </row>
      </sheetData>
      <sheetData sheetId="3977">
        <row r="1">
          <cell r="A1" t="str">
            <v>PHIẾU XỬ LÝ HỒ SƠ THANH TOÁN VƯỢT THẨM QUYỀN PD</v>
          </cell>
        </row>
      </sheetData>
      <sheetData sheetId="3978">
        <row r="1">
          <cell r="A1" t="str">
            <v>PHIẾU XỬ LÝ HỒ SƠ THANH TOÁN VƯỢT THẨM QUYỀN PD</v>
          </cell>
        </row>
      </sheetData>
      <sheetData sheetId="3979">
        <row r="1">
          <cell r="A1" t="str">
            <v>PHIẾU XỬ LÝ HỒ SƠ THANH TOÁN VƯỢT THẨM QUYỀN PD</v>
          </cell>
        </row>
      </sheetData>
      <sheetData sheetId="3980">
        <row r="1">
          <cell r="A1" t="str">
            <v>PHIẾU XỬ LÝ HỒ SƠ THANH TOÁN VƯỢT THẨM QUYỀN PD</v>
          </cell>
        </row>
      </sheetData>
      <sheetData sheetId="3981">
        <row r="1">
          <cell r="A1" t="str">
            <v>PHIẾU XỬ LÝ HỒ SƠ THANH TOÁN VƯỢT THẨM QUYỀN PD</v>
          </cell>
        </row>
      </sheetData>
      <sheetData sheetId="3982">
        <row r="1">
          <cell r="A1" t="str">
            <v>PHIẾU XỬ LÝ HỒ SƠ THANH TOÁN VƯỢT THẨM QUYỀN PD</v>
          </cell>
        </row>
      </sheetData>
      <sheetData sheetId="3983">
        <row r="1">
          <cell r="A1" t="str">
            <v>PHIẾU XỬ LÝ HỒ SƠ THANH TOÁN VƯỢT THẨM QUYỀN PD</v>
          </cell>
        </row>
      </sheetData>
      <sheetData sheetId="3984">
        <row r="1">
          <cell r="A1" t="str">
            <v>PHIẾU XỬ LÝ HỒ SƠ THANH TOÁN VƯỢT THẨM QUYỀN PD</v>
          </cell>
        </row>
      </sheetData>
      <sheetData sheetId="3985">
        <row r="1">
          <cell r="A1" t="str">
            <v>PHIẾU XỬ LÝ HỒ SƠ THANH TOÁN VƯỢT THẨM QUYỀN PD</v>
          </cell>
        </row>
      </sheetData>
      <sheetData sheetId="3986">
        <row r="1">
          <cell r="A1" t="str">
            <v>PHIẾU XỬ LÝ HỒ SƠ THANH TOÁN VƯỢT THẨM QUYỀN PD</v>
          </cell>
        </row>
      </sheetData>
      <sheetData sheetId="3987">
        <row r="1">
          <cell r="A1" t="str">
            <v>PHIẾU XỬ LÝ HỒ SƠ THANH TOÁN VƯỢT THẨM QUYỀN PD</v>
          </cell>
        </row>
      </sheetData>
      <sheetData sheetId="3988">
        <row r="1">
          <cell r="A1" t="str">
            <v>PHIẾU XỬ LÝ HỒ SƠ THANH TOÁN VƯỢT THẨM QUYỀN PD</v>
          </cell>
        </row>
      </sheetData>
      <sheetData sheetId="3989">
        <row r="1">
          <cell r="A1" t="str">
            <v>PHIẾU XỬ LÝ HỒ SƠ THANH TOÁN VƯỢT THẨM QUYỀN PD</v>
          </cell>
        </row>
      </sheetData>
      <sheetData sheetId="3990">
        <row r="1">
          <cell r="A1" t="str">
            <v>PHIẾU XỬ LÝ HỒ SƠ THANH TOÁN VƯỢT THẨM QUYỀN PD</v>
          </cell>
        </row>
      </sheetData>
      <sheetData sheetId="3991">
        <row r="1">
          <cell r="A1" t="str">
            <v>PHIẾU XỬ LÝ HỒ SƠ THANH TOÁN VƯỢT THẨM QUYỀN PD</v>
          </cell>
        </row>
      </sheetData>
      <sheetData sheetId="3992">
        <row r="1">
          <cell r="A1" t="str">
            <v>PHIẾU XỬ LÝ HỒ SƠ THANH TOÁN VƯỢT THẨM QUYỀN PD</v>
          </cell>
        </row>
      </sheetData>
      <sheetData sheetId="3993">
        <row r="1">
          <cell r="A1" t="str">
            <v>PHIẾU XỬ LÝ HỒ SƠ THANH TOÁN VƯỢT THẨM QUYỀN PD</v>
          </cell>
        </row>
      </sheetData>
      <sheetData sheetId="3994">
        <row r="1">
          <cell r="A1" t="str">
            <v>PHIẾU XỬ LÝ HỒ SƠ THANH TOÁN VƯỢT THẨM QUYỀN PD</v>
          </cell>
        </row>
      </sheetData>
      <sheetData sheetId="3995">
        <row r="1">
          <cell r="A1" t="str">
            <v>PHIẾU XỬ LÝ HỒ SƠ THANH TOÁN VƯỢT THẨM QUYỀN PD</v>
          </cell>
        </row>
      </sheetData>
      <sheetData sheetId="3996">
        <row r="1">
          <cell r="A1" t="str">
            <v>PHIẾU XỬ LÝ HỒ SƠ THANH TOÁN VƯỢT THẨM QUYỀN PD</v>
          </cell>
        </row>
      </sheetData>
      <sheetData sheetId="3997">
        <row r="1">
          <cell r="A1" t="str">
            <v>PHIẾU XỬ LÝ HỒ SƠ THANH TOÁN VƯỢT THẨM QUYỀN PD</v>
          </cell>
        </row>
      </sheetData>
      <sheetData sheetId="3998">
        <row r="1">
          <cell r="A1" t="str">
            <v>PHIẾU XỬ LÝ HỒ SƠ THANH TOÁN VƯỢT THẨM QUYỀN PD</v>
          </cell>
        </row>
      </sheetData>
      <sheetData sheetId="3999">
        <row r="1">
          <cell r="A1" t="str">
            <v>PHIẾU XỬ LÝ HỒ SƠ THANH TOÁN VƯỢT THẨM QUYỀN PD</v>
          </cell>
        </row>
      </sheetData>
      <sheetData sheetId="4000">
        <row r="1">
          <cell r="A1" t="str">
            <v>PHIẾU XỬ LÝ HỒ SƠ THANH TOÁN VƯỢT THẨM QUYỀN PD</v>
          </cell>
        </row>
      </sheetData>
      <sheetData sheetId="4001">
        <row r="1">
          <cell r="A1" t="str">
            <v>PHIẾU XỬ LÝ HỒ SƠ THANH TOÁN VƯỢT THẨM QUYỀN PD</v>
          </cell>
        </row>
      </sheetData>
      <sheetData sheetId="4002">
        <row r="1">
          <cell r="A1" t="str">
            <v>PHIẾU XỬ LÝ HỒ SƠ THANH TOÁN VƯỢT THẨM QUYỀN PD</v>
          </cell>
        </row>
      </sheetData>
      <sheetData sheetId="4003">
        <row r="1">
          <cell r="A1" t="str">
            <v>PHIẾU XỬ LÝ HỒ SƠ THANH TOÁN VƯỢT THẨM QUYỀN PD</v>
          </cell>
        </row>
      </sheetData>
      <sheetData sheetId="4004">
        <row r="1">
          <cell r="A1" t="str">
            <v>PHIẾU XỬ LÝ HỒ SƠ THANH TOÁN VƯỢT THẨM QUYỀN PD</v>
          </cell>
        </row>
      </sheetData>
      <sheetData sheetId="4005">
        <row r="1">
          <cell r="A1" t="str">
            <v>PHIẾU XỬ LÝ HỒ SƠ THANH TOÁN VƯỢT THẨM QUYỀN PD</v>
          </cell>
        </row>
      </sheetData>
      <sheetData sheetId="4006">
        <row r="1">
          <cell r="A1" t="str">
            <v>PHIẾU XỬ LÝ HỒ SƠ THANH TOÁN VƯỢT THẨM QUYỀN PD</v>
          </cell>
        </row>
      </sheetData>
      <sheetData sheetId="4007">
        <row r="1">
          <cell r="A1" t="str">
            <v>PHIẾU XỬ LÝ HỒ SƠ THANH TOÁN VƯỢT THẨM QUYỀN PD</v>
          </cell>
        </row>
      </sheetData>
      <sheetData sheetId="4008">
        <row r="1">
          <cell r="A1" t="str">
            <v>PHIẾU XỬ LÝ HỒ SƠ THANH TOÁN VƯỢT THẨM QUYỀN PD</v>
          </cell>
        </row>
      </sheetData>
      <sheetData sheetId="4009">
        <row r="1">
          <cell r="A1" t="str">
            <v>PHIẾU XỬ LÝ HỒ SƠ THANH TOÁN VƯỢT THẨM QUYỀN PD</v>
          </cell>
        </row>
      </sheetData>
      <sheetData sheetId="4010">
        <row r="1">
          <cell r="A1" t="str">
            <v>PHIẾU XỬ LÝ HỒ SƠ THANH TOÁN VƯỢT THẨM QUYỀN PD</v>
          </cell>
        </row>
      </sheetData>
      <sheetData sheetId="4011">
        <row r="1">
          <cell r="A1" t="str">
            <v>PHIẾU XỬ LÝ HỒ SƠ THANH TOÁN VƯỢT THẨM QUYỀN PD</v>
          </cell>
        </row>
      </sheetData>
      <sheetData sheetId="4012">
        <row r="1">
          <cell r="A1" t="str">
            <v>PHIẾU XỬ LÝ HỒ SƠ THANH TOÁN VƯỢT THẨM QUYỀN PD</v>
          </cell>
        </row>
      </sheetData>
      <sheetData sheetId="4013">
        <row r="1">
          <cell r="A1" t="str">
            <v>PHIẾU XỬ LÝ HỒ SƠ THANH TOÁN VƯỢT THẨM QUYỀN PD</v>
          </cell>
        </row>
      </sheetData>
      <sheetData sheetId="4014">
        <row r="1">
          <cell r="A1" t="str">
            <v>PHIẾU XỬ LÝ HỒ SƠ THANH TOÁN VƯỢT THẨM QUYỀN PD</v>
          </cell>
        </row>
      </sheetData>
      <sheetData sheetId="4015">
        <row r="1">
          <cell r="A1" t="str">
            <v>PHIẾU XỬ LÝ HỒ SƠ THANH TOÁN VƯỢT THẨM QUYỀN PD</v>
          </cell>
        </row>
      </sheetData>
      <sheetData sheetId="4016">
        <row r="1">
          <cell r="A1" t="str">
            <v>PHIẾU XỬ LÝ HỒ SƠ THANH TOÁN VƯỢT THẨM QUYỀN PD</v>
          </cell>
        </row>
      </sheetData>
      <sheetData sheetId="4017">
        <row r="1">
          <cell r="A1" t="str">
            <v>PHIẾU XỬ LÝ HỒ SƠ THANH TOÁN VƯỢT THẨM QUYỀN PD</v>
          </cell>
        </row>
      </sheetData>
      <sheetData sheetId="4018">
        <row r="1">
          <cell r="A1" t="str">
            <v>PHIẾU XỬ LÝ HỒ SƠ THANH TOÁN VƯỢT THẨM QUYỀN PD</v>
          </cell>
        </row>
      </sheetData>
      <sheetData sheetId="4019">
        <row r="1">
          <cell r="A1" t="str">
            <v>PHIẾU XỬ LÝ HỒ SƠ THANH TOÁN VƯỢT THẨM QUYỀN PD</v>
          </cell>
        </row>
      </sheetData>
      <sheetData sheetId="4020">
        <row r="1">
          <cell r="A1" t="str">
            <v>PHIẾU XỬ LÝ HỒ SƠ THANH TOÁN VƯỢT THẨM QUYỀN PD</v>
          </cell>
        </row>
      </sheetData>
      <sheetData sheetId="4021">
        <row r="1">
          <cell r="A1" t="str">
            <v>PHIẾU XỬ LÝ HỒ SƠ THANH TOÁN VƯỢT THẨM QUYỀN PD</v>
          </cell>
        </row>
      </sheetData>
      <sheetData sheetId="4022">
        <row r="1">
          <cell r="A1" t="str">
            <v>PHIẾU XỬ LÝ HỒ SƠ THANH TOÁN VƯỢT THẨM QUYỀN PD</v>
          </cell>
        </row>
      </sheetData>
      <sheetData sheetId="4023">
        <row r="1">
          <cell r="A1" t="str">
            <v>PHIẾU XỬ LÝ HỒ SƠ THANH TOÁN VƯỢT THẨM QUYỀN PD</v>
          </cell>
        </row>
      </sheetData>
      <sheetData sheetId="4024">
        <row r="1">
          <cell r="A1" t="str">
            <v>PHIẾU XỬ LÝ HỒ SƠ THANH TOÁN VƯỢT THẨM QUYỀN PD</v>
          </cell>
        </row>
      </sheetData>
      <sheetData sheetId="4025">
        <row r="1">
          <cell r="A1" t="str">
            <v>PHIẾU XỬ LÝ HỒ SƠ THANH TOÁN VƯỢT THẨM QUYỀN PD</v>
          </cell>
        </row>
      </sheetData>
      <sheetData sheetId="4026">
        <row r="1">
          <cell r="A1" t="str">
            <v>PHIẾU XỬ LÝ HỒ SƠ THANH TOÁN VƯỢT THẨM QUYỀN PD</v>
          </cell>
        </row>
      </sheetData>
      <sheetData sheetId="4027">
        <row r="1">
          <cell r="A1" t="str">
            <v>PHIẾU XỬ LÝ HỒ SƠ THANH TOÁN VƯỢT THẨM QUYỀN PD</v>
          </cell>
        </row>
      </sheetData>
      <sheetData sheetId="4028">
        <row r="1">
          <cell r="A1" t="str">
            <v>PHIẾU XỬ LÝ HỒ SƠ THANH TOÁN VƯỢT THẨM QUYỀN PD</v>
          </cell>
        </row>
      </sheetData>
      <sheetData sheetId="4029">
        <row r="1">
          <cell r="A1" t="str">
            <v>PHIẾU XỬ LÝ HỒ SƠ THANH TOÁN VƯỢT THẨM QUYỀN PD</v>
          </cell>
        </row>
      </sheetData>
      <sheetData sheetId="4030">
        <row r="1">
          <cell r="A1" t="str">
            <v>PHIẾU XỬ LÝ HỒ SƠ THANH TOÁN VƯỢT THẨM QUYỀN PD</v>
          </cell>
        </row>
      </sheetData>
      <sheetData sheetId="4031">
        <row r="1">
          <cell r="A1" t="str">
            <v>PHIẾU XỬ LÝ HỒ SƠ THANH TOÁN VƯỢT THẨM QUYỀN PD</v>
          </cell>
        </row>
      </sheetData>
      <sheetData sheetId="4032">
        <row r="1">
          <cell r="A1" t="str">
            <v>PHIẾU XỬ LÝ HỒ SƠ THANH TOÁN VƯỢT THẨM QUYỀN PD</v>
          </cell>
        </row>
      </sheetData>
      <sheetData sheetId="4033">
        <row r="1">
          <cell r="A1" t="str">
            <v>PHIẾU XỬ LÝ HỒ SƠ THANH TOÁN VƯỢT THẨM QUYỀN PD</v>
          </cell>
        </row>
      </sheetData>
      <sheetData sheetId="4034">
        <row r="1">
          <cell r="A1" t="str">
            <v>PHIẾU XỬ LÝ HỒ SƠ THANH TOÁN VƯỢT THẨM QUYỀN PD</v>
          </cell>
        </row>
      </sheetData>
      <sheetData sheetId="4035">
        <row r="1">
          <cell r="A1" t="str">
            <v>PHIẾU XỬ LÝ HỒ SƠ THANH TOÁN VƯỢT THẨM QUYỀN PD</v>
          </cell>
        </row>
      </sheetData>
      <sheetData sheetId="4036">
        <row r="1">
          <cell r="A1" t="str">
            <v>PHIẾU XỬ LÝ HỒ SƠ THANH TOÁN VƯỢT THẨM QUYỀN PD</v>
          </cell>
        </row>
      </sheetData>
      <sheetData sheetId="4037">
        <row r="1">
          <cell r="A1" t="str">
            <v>PHIẾU XỬ LÝ HỒ SƠ THANH TOÁN VƯỢT THẨM QUYỀN PD</v>
          </cell>
        </row>
      </sheetData>
      <sheetData sheetId="4038">
        <row r="1">
          <cell r="A1" t="str">
            <v>PHIẾU XỬ LÝ HỒ SƠ THANH TOÁN VƯỢT THẨM QUYỀN PD</v>
          </cell>
        </row>
      </sheetData>
      <sheetData sheetId="4039">
        <row r="1">
          <cell r="A1" t="str">
            <v>PHIẾU XỬ LÝ HỒ SƠ THANH TOÁN VƯỢT THẨM QUYỀN PD</v>
          </cell>
        </row>
      </sheetData>
      <sheetData sheetId="4040">
        <row r="1">
          <cell r="A1" t="str">
            <v>PHIẾU XỬ LÝ HỒ SƠ THANH TOÁN VƯỢT THẨM QUYỀN PD</v>
          </cell>
        </row>
      </sheetData>
      <sheetData sheetId="4041">
        <row r="1">
          <cell r="A1" t="str">
            <v>PHIẾU XỬ LÝ HỒ SƠ THANH TOÁN VƯỢT THẨM QUYỀN PD</v>
          </cell>
        </row>
      </sheetData>
      <sheetData sheetId="4042">
        <row r="1">
          <cell r="A1" t="str">
            <v>PHIẾU XỬ LÝ HỒ SƠ THANH TOÁN VƯỢT THẨM QUYỀN PD</v>
          </cell>
        </row>
      </sheetData>
      <sheetData sheetId="4043">
        <row r="1">
          <cell r="A1" t="str">
            <v>PHIẾU XỬ LÝ HỒ SƠ THANH TOÁN VƯỢT THẨM QUYỀN PD</v>
          </cell>
        </row>
      </sheetData>
      <sheetData sheetId="4044">
        <row r="1">
          <cell r="A1" t="str">
            <v>PHIẾU XỬ LÝ HỒ SƠ THANH TOÁN VƯỢT THẨM QUYỀN PD</v>
          </cell>
        </row>
      </sheetData>
      <sheetData sheetId="4045">
        <row r="1">
          <cell r="A1" t="str">
            <v>PHIẾU XỬ LÝ HỒ SƠ THANH TOÁN VƯỢT THẨM QUYỀN PD</v>
          </cell>
        </row>
      </sheetData>
      <sheetData sheetId="4046">
        <row r="1">
          <cell r="A1" t="str">
            <v>PHIẾU XỬ LÝ HỒ SƠ THANH TOÁN VƯỢT THẨM QUYỀN PD</v>
          </cell>
        </row>
      </sheetData>
      <sheetData sheetId="4047">
        <row r="1">
          <cell r="A1" t="str">
            <v>PHIẾU XỬ LÝ HỒ SƠ THANH TOÁN VƯỢT THẨM QUYỀN PD</v>
          </cell>
        </row>
      </sheetData>
      <sheetData sheetId="4048">
        <row r="1">
          <cell r="A1" t="str">
            <v>PHIẾU XỬ LÝ HỒ SƠ THANH TOÁN VƯỢT THẨM QUYỀN PD</v>
          </cell>
        </row>
      </sheetData>
      <sheetData sheetId="4049">
        <row r="1">
          <cell r="A1" t="str">
            <v>PHIẾU XỬ LÝ HỒ SƠ THANH TOÁN VƯỢT THẨM QUYỀN PD</v>
          </cell>
        </row>
      </sheetData>
      <sheetData sheetId="4050">
        <row r="1">
          <cell r="A1" t="str">
            <v>PHIẾU XỬ LÝ HỒ SƠ THANH TOÁN VƯỢT THẨM QUYỀN PD</v>
          </cell>
        </row>
      </sheetData>
      <sheetData sheetId="4051">
        <row r="1">
          <cell r="A1" t="str">
            <v>PHIẾU XỬ LÝ HỒ SƠ THANH TOÁN VƯỢT THẨM QUYỀN PD</v>
          </cell>
        </row>
      </sheetData>
      <sheetData sheetId="4052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>
        <row r="1">
          <cell r="A1" t="str">
            <v>PHIẾU XỬ LÝ HỒ SƠ THANH TOÁN VƯỢT THẨM QUYỀN PD</v>
          </cell>
        </row>
      </sheetData>
      <sheetData sheetId="4059">
        <row r="1">
          <cell r="A1" t="str">
            <v>PHIẾU XỬ LÝ HỒ SƠ THANH TOÁN VƯỢT THẨM QUYỀN PD</v>
          </cell>
        </row>
      </sheetData>
      <sheetData sheetId="4060">
        <row r="1">
          <cell r="A1" t="str">
            <v>PHIẾU XỬ LÝ HỒ SƠ THANH TOÁN VƯỢT THẨM QUYỀN PD</v>
          </cell>
        </row>
      </sheetData>
      <sheetData sheetId="4061">
        <row r="1">
          <cell r="A1" t="str">
            <v>PHIẾU XỬ LÝ HỒ SƠ THANH TOÁN VƯỢT THẨM QUYỀN PD</v>
          </cell>
        </row>
      </sheetData>
      <sheetData sheetId="4062">
        <row r="1">
          <cell r="A1" t="str">
            <v>PHIẾU XỬ LÝ HỒ SƠ THANH TOÁN VƯỢT THẨM QUYỀN PD</v>
          </cell>
        </row>
      </sheetData>
      <sheetData sheetId="4063">
        <row r="1">
          <cell r="A1" t="str">
            <v>PHIẾU XỬ LÝ HỒ SƠ THANH TOÁN VƯỢT THẨM QUYỀN PD</v>
          </cell>
        </row>
      </sheetData>
      <sheetData sheetId="4064">
        <row r="1">
          <cell r="A1" t="str">
            <v>PHIẾU XỬ LÝ HỒ SƠ THANH TOÁN VƯỢT THẨM QUYỀN PD</v>
          </cell>
        </row>
      </sheetData>
      <sheetData sheetId="4065">
        <row r="1">
          <cell r="A1" t="str">
            <v>PHIẾU XỬ LÝ HỒ SƠ THANH TOÁN VƯỢT THẨM QUYỀN PD</v>
          </cell>
        </row>
      </sheetData>
      <sheetData sheetId="4066">
        <row r="1">
          <cell r="A1" t="str">
            <v>PHIẾU XỬ LÝ HỒ SƠ THANH TOÁN VƯỢT THẨM QUYỀN PD</v>
          </cell>
        </row>
      </sheetData>
      <sheetData sheetId="4067">
        <row r="1">
          <cell r="A1" t="str">
            <v>PHIẾU XỬ LÝ HỒ SƠ THANH TOÁN VƯỢT THẨM QUYỀN PD</v>
          </cell>
        </row>
      </sheetData>
      <sheetData sheetId="4068">
        <row r="1">
          <cell r="A1" t="str">
            <v>PHIẾU XỬ LÝ HỒ SƠ THANH TOÁN VƯỢT THẨM QUYỀN PD</v>
          </cell>
        </row>
      </sheetData>
      <sheetData sheetId="4069">
        <row r="1">
          <cell r="A1" t="str">
            <v>PHIẾU XỬ LÝ HỒ SƠ THANH TOÁN VƯỢT THẨM QUYỀN PD</v>
          </cell>
        </row>
      </sheetData>
      <sheetData sheetId="4070">
        <row r="1">
          <cell r="A1" t="str">
            <v>PHIẾU XỬ LÝ HỒ SƠ THANH TOÁN VƯỢT THẨM QUYỀN PD</v>
          </cell>
        </row>
      </sheetData>
      <sheetData sheetId="4071">
        <row r="1">
          <cell r="A1" t="str">
            <v>PHIẾU XỬ LÝ HỒ SƠ THANH TOÁN VƯỢT THẨM QUYỀN PD</v>
          </cell>
        </row>
      </sheetData>
      <sheetData sheetId="4072">
        <row r="1">
          <cell r="A1" t="str">
            <v>PHIẾU XỬ LÝ HỒ SƠ THANH TOÁN VƯỢT THẨM QUYỀN PD</v>
          </cell>
        </row>
      </sheetData>
      <sheetData sheetId="4073">
        <row r="1">
          <cell r="A1" t="str">
            <v>PHIẾU XỬ LÝ HỒ SƠ THANH TOÁN VƯỢT THẨM QUYỀN PD</v>
          </cell>
        </row>
      </sheetData>
      <sheetData sheetId="4074">
        <row r="1">
          <cell r="A1" t="str">
            <v>PHIẾU XỬ LÝ HỒ SƠ THANH TOÁN VƯỢT THẨM QUYỀN PD</v>
          </cell>
        </row>
      </sheetData>
      <sheetData sheetId="4075">
        <row r="1">
          <cell r="A1" t="str">
            <v>PHIẾU XỬ LÝ HỒ SƠ THANH TOÁN VƯỢT THẨM QUYỀN PD</v>
          </cell>
        </row>
      </sheetData>
      <sheetData sheetId="4076">
        <row r="1">
          <cell r="A1" t="str">
            <v>PHIẾU XỬ LÝ HỒ SƠ THANH TOÁN VƯỢT THẨM QUYỀN PD</v>
          </cell>
        </row>
      </sheetData>
      <sheetData sheetId="4077">
        <row r="1">
          <cell r="A1" t="str">
            <v>PHIẾU XỬ LÝ HỒ SƠ THANH TOÁN VƯỢT THẨM QUYỀN PD</v>
          </cell>
        </row>
      </sheetData>
      <sheetData sheetId="4078">
        <row r="1">
          <cell r="A1" t="str">
            <v>PHIẾU XỬ LÝ HỒ SƠ THANH TOÁN VƯỢT THẨM QUYỀN PD</v>
          </cell>
        </row>
      </sheetData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>
        <row r="1">
          <cell r="A1" t="str">
            <v>PHIẾU XỬ LÝ HỒ SƠ THANH TOÁN VƯỢT THẨM QUYỀN PD</v>
          </cell>
        </row>
      </sheetData>
      <sheetData sheetId="4125">
        <row r="1">
          <cell r="A1" t="str">
            <v>PHIẾU XỬ LÝ HỒ SƠ THANH TOÁN VƯỢT THẨM QUYỀN PD</v>
          </cell>
        </row>
      </sheetData>
      <sheetData sheetId="4126">
        <row r="1">
          <cell r="A1" t="str">
            <v>PHIẾU XỬ LÝ HỒ SƠ THANH TOÁN VƯỢT THẨM QUYỀN PD</v>
          </cell>
        </row>
      </sheetData>
      <sheetData sheetId="4127">
        <row r="1">
          <cell r="A1" t="str">
            <v>PHIẾU XỬ LÝ HỒ SƠ THANH TOÁN VƯỢT THẨM QUYỀN PD</v>
          </cell>
        </row>
      </sheetData>
      <sheetData sheetId="4128">
        <row r="1">
          <cell r="A1" t="str">
            <v>PHIẾU XỬ LÝ HỒ SƠ THANH TOÁN VƯỢT THẨM QUYỀN PD</v>
          </cell>
        </row>
      </sheetData>
      <sheetData sheetId="4129">
        <row r="1">
          <cell r="A1" t="str">
            <v>PHIẾU XỬ LÝ HỒ SƠ THANH TOÁN VƯỢT THẨM QUYỀN PD</v>
          </cell>
        </row>
      </sheetData>
      <sheetData sheetId="4130">
        <row r="1">
          <cell r="A1" t="str">
            <v>PHIẾU XỬ LÝ HỒ SƠ THANH TOÁN VƯỢT THẨM QUYỀN PD</v>
          </cell>
        </row>
      </sheetData>
      <sheetData sheetId="4131">
        <row r="1">
          <cell r="A1" t="str">
            <v>PHIẾU XỬ LÝ HỒ SƠ THANH TOÁN VƯỢT THẨM QUYỀN PD</v>
          </cell>
        </row>
      </sheetData>
      <sheetData sheetId="4132">
        <row r="1">
          <cell r="A1" t="str">
            <v>PHIẾU XỬ LÝ HỒ SƠ THANH TOÁN VƯỢT THẨM QUYỀN PD</v>
          </cell>
        </row>
      </sheetData>
      <sheetData sheetId="4133">
        <row r="1">
          <cell r="A1" t="str">
            <v>PHIẾU XỬ LÝ HỒ SƠ THANH TOÁN VƯỢT THẨM QUYỀN PD</v>
          </cell>
        </row>
      </sheetData>
      <sheetData sheetId="4134">
        <row r="1">
          <cell r="A1" t="str">
            <v>PHIẾU XỬ LÝ HỒ SƠ THANH TOÁN VƯỢT THẨM QUYỀN PD</v>
          </cell>
        </row>
      </sheetData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>
        <row r="1">
          <cell r="A1" t="str">
            <v>PHIẾU XỬ LÝ HỒ SƠ THANH TOÁN VƯỢT THẨM QUYỀN PD</v>
          </cell>
        </row>
      </sheetData>
      <sheetData sheetId="4144">
        <row r="1">
          <cell r="A1" t="str">
            <v>PHIẾU XỬ LÝ HỒ SƠ THANH TOÁN VƯỢT THẨM QUYỀN PD</v>
          </cell>
        </row>
      </sheetData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>
        <row r="1">
          <cell r="A1" t="str">
            <v>PHIẾU XỬ LÝ HỒ SƠ THANH TOÁN VƯỢT THẨM QUYỀN PD</v>
          </cell>
        </row>
      </sheetData>
      <sheetData sheetId="4168">
        <row r="1">
          <cell r="A1" t="str">
            <v>PHIẾU XỬ LÝ HỒ SƠ THANH TOÁN VƯỢT THẨM QUYỀN PD</v>
          </cell>
        </row>
      </sheetData>
      <sheetData sheetId="4169">
        <row r="1">
          <cell r="A1" t="str">
            <v>PHIẾU XỬ LÝ HỒ SƠ THANH TOÁN VƯỢT THẨM QUYỀN PD</v>
          </cell>
        </row>
      </sheetData>
      <sheetData sheetId="4170">
        <row r="1">
          <cell r="A1" t="str">
            <v>PHIẾU XỬ LÝ HỒ SƠ THANH TOÁN VƯỢT THẨM QUYỀN PD</v>
          </cell>
        </row>
      </sheetData>
      <sheetData sheetId="4171">
        <row r="1">
          <cell r="A1" t="str">
            <v>PHIẾU XỬ LÝ HỒ SƠ THANH TOÁN VƯỢT THẨM QUYỀN PD</v>
          </cell>
        </row>
      </sheetData>
      <sheetData sheetId="4172">
        <row r="1">
          <cell r="A1" t="str">
            <v>PHIẾU XỬ LÝ HỒ SƠ THANH TOÁN VƯỢT THẨM QUYỀN PD</v>
          </cell>
        </row>
      </sheetData>
      <sheetData sheetId="4173">
        <row r="1">
          <cell r="A1" t="str">
            <v>PHIẾU XỬ LÝ HỒ SƠ THANH TOÁN VƯỢT THẨM QUYỀN PD</v>
          </cell>
        </row>
      </sheetData>
      <sheetData sheetId="4174">
        <row r="1">
          <cell r="A1" t="str">
            <v>PHIẾU XỬ LÝ HỒ SƠ THANH TOÁN VƯỢT THẨM QUYỀN PD</v>
          </cell>
        </row>
      </sheetData>
      <sheetData sheetId="4175">
        <row r="1">
          <cell r="A1" t="str">
            <v>PHIẾU XỬ LÝ HỒ SƠ THANH TOÁN VƯỢT THẨM QUYỀN PD</v>
          </cell>
        </row>
      </sheetData>
      <sheetData sheetId="4176">
        <row r="1">
          <cell r="A1" t="str">
            <v>PHIẾU XỬ LÝ HỒ SƠ THANH TOÁN VƯỢT THẨM QUYỀN PD</v>
          </cell>
        </row>
      </sheetData>
      <sheetData sheetId="4177">
        <row r="1">
          <cell r="A1" t="str">
            <v>PHIẾU XỬ LÝ HỒ SƠ THANH TOÁN VƯỢT THẨM QUYỀN PD</v>
          </cell>
        </row>
      </sheetData>
      <sheetData sheetId="4178">
        <row r="1">
          <cell r="A1" t="str">
            <v>PHIẾU XỬ LÝ HỒ SƠ THANH TOÁN VƯỢT THẨM QUYỀN PD</v>
          </cell>
        </row>
      </sheetData>
      <sheetData sheetId="4179">
        <row r="1">
          <cell r="A1" t="str">
            <v>PHIẾU XỬ LÝ HỒ SƠ THANH TOÁN VƯỢT THẨM QUYỀN PD</v>
          </cell>
        </row>
      </sheetData>
      <sheetData sheetId="4180">
        <row r="1">
          <cell r="A1" t="str">
            <v>PHIẾU XỬ LÝ HỒ SƠ THANH TOÁN VƯỢT THẨM QUYỀN PD</v>
          </cell>
        </row>
      </sheetData>
      <sheetData sheetId="4181">
        <row r="1">
          <cell r="A1" t="str">
            <v>PHIẾU XỬ LÝ HỒ SƠ THANH TOÁN VƯỢT THẨM QUYỀN PD</v>
          </cell>
        </row>
      </sheetData>
      <sheetData sheetId="4182">
        <row r="1">
          <cell r="A1" t="str">
            <v>PHIẾU XỬ LÝ HỒ SƠ THANH TOÁN VƯỢT THẨM QUYỀN PD</v>
          </cell>
        </row>
      </sheetData>
      <sheetData sheetId="4183">
        <row r="1">
          <cell r="A1" t="str">
            <v>PHIẾU XỬ LÝ HỒ SƠ THANH TOÁN VƯỢT THẨM QUYỀN PD</v>
          </cell>
        </row>
      </sheetData>
      <sheetData sheetId="4184">
        <row r="1">
          <cell r="A1" t="str">
            <v>PHIẾU XỬ LÝ HỒ SƠ THANH TOÁN VƯỢT THẨM QUYỀN PD</v>
          </cell>
        </row>
      </sheetData>
      <sheetData sheetId="4185">
        <row r="1">
          <cell r="A1" t="str">
            <v>PHIẾU XỬ LÝ HỒ SƠ THANH TOÁN VƯỢT THẨM QUYỀN PD</v>
          </cell>
        </row>
      </sheetData>
      <sheetData sheetId="4186">
        <row r="1">
          <cell r="A1" t="str">
            <v>PHIẾU XỬ LÝ HỒ SƠ THANH TOÁN VƯỢT THẨM QUYỀN PD</v>
          </cell>
        </row>
      </sheetData>
      <sheetData sheetId="4187">
        <row r="1">
          <cell r="A1" t="str">
            <v>PHIẾU XỬ LÝ HỒ SƠ THANH TOÁN VƯỢT THẨM QUYỀN PD</v>
          </cell>
        </row>
      </sheetData>
      <sheetData sheetId="4188">
        <row r="1">
          <cell r="A1" t="str">
            <v>PHIẾU XỬ LÝ HỒ SƠ THANH TOÁN VƯỢT THẨM QUYỀN PD</v>
          </cell>
        </row>
      </sheetData>
      <sheetData sheetId="4189">
        <row r="1">
          <cell r="A1" t="str">
            <v>PHIẾU XỬ LÝ HỒ SƠ THANH TOÁN VƯỢT THẨM QUYỀN PD</v>
          </cell>
        </row>
      </sheetData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>
        <row r="1">
          <cell r="A1" t="str">
            <v>PHIẾU XỬ LÝ HỒ SƠ THANH TOÁN VƯỢT THẨM QUYỀN PD</v>
          </cell>
        </row>
      </sheetData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>
        <row r="1">
          <cell r="A1" t="str">
            <v>PHIẾU XỬ LÝ HỒ SƠ THANH TOÁN VƯỢT THẨM QUYỀN PD</v>
          </cell>
        </row>
      </sheetData>
      <sheetData sheetId="4197">
        <row r="1">
          <cell r="A1" t="str">
            <v>PHIẾU XỬ LÝ HỒ SƠ THANH TOÁN VƯỢT THẨM QUYỀN PD</v>
          </cell>
        </row>
      </sheetData>
      <sheetData sheetId="4198">
        <row r="1">
          <cell r="A1" t="str">
            <v>PHIẾU XỬ LÝ HỒ SƠ THANH TOÁN VƯỢT THẨM QUYỀN PD</v>
          </cell>
        </row>
      </sheetData>
      <sheetData sheetId="4199">
        <row r="1">
          <cell r="A1" t="str">
            <v>PHIẾU XỬ LÝ HỒ SƠ THANH TOÁN VƯỢT THẨM QUYỀN PD</v>
          </cell>
        </row>
      </sheetData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>
        <row r="1">
          <cell r="A1" t="str">
            <v>PHIẾU XỬ LÝ HỒ SƠ THANH TOÁN VƯỢT THẨM QUYỀN PD</v>
          </cell>
        </row>
      </sheetData>
      <sheetData sheetId="4203">
        <row r="1">
          <cell r="A1" t="str">
            <v>PHIẾU XỬ LÝ HỒ SƠ THANH TOÁN VƯỢT THẨM QUYỀN PD</v>
          </cell>
        </row>
      </sheetData>
      <sheetData sheetId="4204">
        <row r="1">
          <cell r="A1" t="str">
            <v>PHIẾU XỬ LÝ HỒ SƠ THANH TOÁN VƯỢT THẨM QUYỀN PD</v>
          </cell>
        </row>
      </sheetData>
      <sheetData sheetId="4205">
        <row r="1">
          <cell r="A1" t="str">
            <v>PHIẾU XỬ LÝ HỒ SƠ THANH TOÁN VƯỢT THẨM QUYỀN PD</v>
          </cell>
        </row>
      </sheetData>
      <sheetData sheetId="4206">
        <row r="1">
          <cell r="A1" t="str">
            <v>PHIẾU XỬ LÝ HỒ SƠ THANH TOÁN VƯỢT THẨM QUYỀN PD</v>
          </cell>
        </row>
      </sheetData>
      <sheetData sheetId="4207">
        <row r="1">
          <cell r="A1" t="str">
            <v>PHIẾU XỬ LÝ HỒ SƠ THANH TOÁN VƯỢT THẨM QUYỀN PD</v>
          </cell>
        </row>
      </sheetData>
      <sheetData sheetId="4208">
        <row r="1">
          <cell r="A1" t="str">
            <v>PHIẾU XỬ LÝ HỒ SƠ THANH TOÁN VƯỢT THẨM QUYỀN PD</v>
          </cell>
        </row>
      </sheetData>
      <sheetData sheetId="4209">
        <row r="1">
          <cell r="A1" t="str">
            <v>PHIẾU XỬ LÝ HỒ SƠ THANH TOÁN VƯỢT THẨM QUYỀN PD</v>
          </cell>
        </row>
      </sheetData>
      <sheetData sheetId="4210">
        <row r="1">
          <cell r="A1" t="str">
            <v>PHIẾU XỬ LÝ HỒ SƠ THANH TOÁN VƯỢT THẨM QUYỀN PD</v>
          </cell>
        </row>
      </sheetData>
      <sheetData sheetId="4211">
        <row r="1">
          <cell r="A1" t="str">
            <v>PHIẾU XỬ LÝ HỒ SƠ THANH TOÁN VƯỢT THẨM QUYỀN PD</v>
          </cell>
        </row>
      </sheetData>
      <sheetData sheetId="4212">
        <row r="1">
          <cell r="A1" t="str">
            <v>PHIẾU XỬ LÝ HỒ SƠ THANH TOÁN VƯỢT THẨM QUYỀN PD</v>
          </cell>
        </row>
      </sheetData>
      <sheetData sheetId="4213">
        <row r="1">
          <cell r="A1" t="str">
            <v>PHIẾU XỬ LÝ HỒ SƠ THANH TOÁN VƯỢT THẨM QUYỀN PD</v>
          </cell>
        </row>
      </sheetData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>
        <row r="1">
          <cell r="A1" t="str">
            <v>PHIẾU XỬ LÝ HỒ SƠ THANH TOÁN VƯỢT THẨM QUYỀN PD</v>
          </cell>
        </row>
      </sheetData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>
        <row r="1">
          <cell r="A1" t="str">
            <v>PHIẾU XỬ LÝ HỒ SƠ THANH TOÁN VƯỢT THẨM QUYỀN PD</v>
          </cell>
        </row>
      </sheetData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>
        <row r="1">
          <cell r="A1" t="str">
            <v>PHIẾU XỬ LÝ HỒ SƠ THANH TOÁN VƯỢT THẨM QUYỀN PD</v>
          </cell>
        </row>
      </sheetData>
      <sheetData sheetId="4258">
        <row r="1">
          <cell r="A1" t="str">
            <v>PHIẾU XỬ LÝ HỒ SƠ THANH TOÁN VƯỢT THẨM QUYỀN PD</v>
          </cell>
        </row>
      </sheetData>
      <sheetData sheetId="4259">
        <row r="1">
          <cell r="A1" t="str">
            <v>PHIẾU XỬ LÝ HỒ SƠ THANH TOÁN VƯỢT THẨM QUYỀN PD</v>
          </cell>
        </row>
      </sheetData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>
        <row r="1">
          <cell r="A1" t="str">
            <v>PHIẾU XỬ LÝ HỒ SƠ THANH TOÁN VƯỢT THẨM QUYỀN PD</v>
          </cell>
        </row>
      </sheetData>
      <sheetData sheetId="4264">
        <row r="1">
          <cell r="A1" t="str">
            <v>PHIẾU XỬ LÝ HỒ SƠ THANH TOÁN VƯỢT THẨM QUYỀN PD</v>
          </cell>
        </row>
      </sheetData>
      <sheetData sheetId="4265">
        <row r="1">
          <cell r="A1" t="str">
            <v>PHIẾU XỬ LÝ HỒ SƠ THANH TOÁN VƯỢT THẨM QUYỀN PD</v>
          </cell>
        </row>
      </sheetData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>
        <row r="1">
          <cell r="A1" t="str">
            <v>PHIẾU XỬ LÝ HỒ SƠ THANH TOÁN VƯỢT THẨM QUYỀN PD</v>
          </cell>
        </row>
      </sheetData>
      <sheetData sheetId="4274">
        <row r="1">
          <cell r="A1" t="str">
            <v>PHIẾU XỬ LÝ HỒ SƠ THANH TOÁN VƯỢT THẨM QUYỀN PD</v>
          </cell>
        </row>
      </sheetData>
      <sheetData sheetId="4275">
        <row r="1">
          <cell r="A1" t="str">
            <v>PHIẾU XỬ LÝ HỒ SƠ THANH TOÁN VƯỢT THẨM QUYỀN PD</v>
          </cell>
        </row>
      </sheetData>
      <sheetData sheetId="4276">
        <row r="1">
          <cell r="A1" t="str">
            <v>PHIẾU XỬ LÝ HỒ SƠ THANH TOÁN VƯỢT THẨM QUYỀN PD</v>
          </cell>
        </row>
      </sheetData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>
        <row r="1">
          <cell r="A1" t="str">
            <v>PHIẾU XỬ LÝ HỒ SƠ THANH TOÁN VƯỢT THẨM QUYỀN PD</v>
          </cell>
        </row>
      </sheetData>
      <sheetData sheetId="4284">
        <row r="1">
          <cell r="A1" t="str">
            <v>PHIẾU XỬ LÝ HỒ SƠ THANH TOÁN VƯỢT THẨM QUYỀN PD</v>
          </cell>
        </row>
      </sheetData>
      <sheetData sheetId="4285">
        <row r="1">
          <cell r="A1" t="str">
            <v>PHIẾU XỬ LÝ HỒ SƠ THANH TOÁN VƯỢT THẨM QUYỀN PD</v>
          </cell>
        </row>
      </sheetData>
      <sheetData sheetId="4286">
        <row r="1">
          <cell r="A1" t="str">
            <v>PHIẾU XỬ LÝ HỒ SƠ THANH TOÁN VƯỢT THẨM QUYỀN PD</v>
          </cell>
        </row>
      </sheetData>
      <sheetData sheetId="4287">
        <row r="1">
          <cell r="A1" t="str">
            <v>PHIẾU XỬ LÝ HỒ SƠ THANH TOÁN VƯỢT THẨM QUYỀN PD</v>
          </cell>
        </row>
      </sheetData>
      <sheetData sheetId="4288">
        <row r="1">
          <cell r="A1" t="str">
            <v>PHIẾU XỬ LÝ HỒ SƠ THANH TOÁN VƯỢT THẨM QUYỀN PD</v>
          </cell>
        </row>
      </sheetData>
      <sheetData sheetId="4289">
        <row r="1">
          <cell r="A1" t="str">
            <v>PHIẾU XỬ LÝ HỒ SƠ THANH TOÁN VƯỢT THẨM QUYỀN PD</v>
          </cell>
        </row>
      </sheetData>
      <sheetData sheetId="4290">
        <row r="1">
          <cell r="A1" t="str">
            <v>PHIẾU XỬ LÝ HỒ SƠ THANH TOÁN VƯỢT THẨM QUYỀN PD</v>
          </cell>
        </row>
      </sheetData>
      <sheetData sheetId="4291">
        <row r="1">
          <cell r="A1" t="str">
            <v>PHIẾU XỬ LÝ HỒ SƠ THANH TOÁN VƯỢT THẨM QUYỀN PD</v>
          </cell>
        </row>
      </sheetData>
      <sheetData sheetId="4292">
        <row r="1">
          <cell r="A1" t="str">
            <v>PHIẾU XỬ LÝ HỒ SƠ THANH TOÁN VƯỢT THẨM QUYỀN PD</v>
          </cell>
        </row>
      </sheetData>
      <sheetData sheetId="4293">
        <row r="1">
          <cell r="A1" t="str">
            <v>PHIẾU XỬ LÝ HỒ SƠ THANH TOÁN VƯỢT THẨM QUYỀN PD</v>
          </cell>
        </row>
      </sheetData>
      <sheetData sheetId="4294">
        <row r="1">
          <cell r="A1" t="str">
            <v>PHIẾU XỬ LÝ HỒ SƠ THANH TOÁN VƯỢT THẨM QUYỀN PD</v>
          </cell>
        </row>
      </sheetData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>
        <row r="1">
          <cell r="A1" t="str">
            <v>PHIẾU XỬ LÝ HỒ SƠ THANH TOÁN VƯỢT THẨM QUYỀN PD</v>
          </cell>
        </row>
      </sheetData>
      <sheetData sheetId="4907">
        <row r="1">
          <cell r="A1" t="str">
            <v>PHIẾU XỬ LÝ HỒ SƠ THANH TOÁN VƯỢT THẨM QUYỀN PD</v>
          </cell>
        </row>
      </sheetData>
      <sheetData sheetId="4908">
        <row r="1">
          <cell r="A1" t="str">
            <v>PHIẾU XỬ LÝ HỒ SƠ THANH TOÁN VƯỢT THẨM QUYỀN PD</v>
          </cell>
        </row>
      </sheetData>
      <sheetData sheetId="4909">
        <row r="1">
          <cell r="A1" t="str">
            <v>PHIẾU XỬ LÝ HỒ SƠ THANH TOÁN VƯỢT THẨM QUYỀN PD</v>
          </cell>
        </row>
      </sheetData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>
        <row r="1">
          <cell r="A1" t="str">
            <v>PHIẾU XỬ LÝ HỒ SƠ THANH TOÁN VƯỢT THẨM QUYỀN PD</v>
          </cell>
        </row>
      </sheetData>
      <sheetData sheetId="4922">
        <row r="1">
          <cell r="A1" t="str">
            <v>PHIẾU XỬ LÝ HỒ SƠ THANH TOÁN VƯỢT THẨM QUYỀN PD</v>
          </cell>
        </row>
      </sheetData>
      <sheetData sheetId="4923">
        <row r="1">
          <cell r="A1" t="str">
            <v>PHIẾU XỬ LÝ HỒ SƠ THANH TOÁN VƯỢT THẨM QUYỀN PD</v>
          </cell>
        </row>
      </sheetData>
      <sheetData sheetId="4924">
        <row r="1">
          <cell r="A1" t="str">
            <v>PHIẾU XỬ LÝ HỒ SƠ THANH TOÁN VƯỢT THẨM QUYỀN PD</v>
          </cell>
        </row>
      </sheetData>
      <sheetData sheetId="4925">
        <row r="1">
          <cell r="A1" t="str">
            <v>PHIẾU XỬ LÝ HỒ SƠ THANH TOÁN VƯỢT THẨM QUYỀN PD</v>
          </cell>
        </row>
      </sheetData>
      <sheetData sheetId="4926">
        <row r="1">
          <cell r="A1" t="str">
            <v>PHIẾU XỬ LÝ HỒ SƠ THANH TOÁN VƯỢT THẨM QUYỀN PD</v>
          </cell>
        </row>
      </sheetData>
      <sheetData sheetId="4927">
        <row r="1">
          <cell r="A1" t="str">
            <v>PHIẾU XỬ LÝ HỒ SƠ THANH TOÁN VƯỢT THẨM QUYỀN PD</v>
          </cell>
        </row>
      </sheetData>
      <sheetData sheetId="4928">
        <row r="1">
          <cell r="A1" t="str">
            <v>PHIẾU XỬ LÝ HỒ SƠ THANH TOÁN VƯỢT THẨM QUYỀN PD</v>
          </cell>
        </row>
      </sheetData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>
        <row r="1">
          <cell r="A1" t="str">
            <v>PHIẾU XỬ LÝ HỒ SƠ THANH TOÁN VƯỢT THẨM QUYỀN PD</v>
          </cell>
        </row>
      </sheetData>
      <sheetData sheetId="4951">
        <row r="1">
          <cell r="A1" t="str">
            <v>PHIẾU XỬ LÝ HỒ SƠ THANH TOÁN VƯỢT THẨM QUYỀN PD</v>
          </cell>
        </row>
      </sheetData>
      <sheetData sheetId="4952">
        <row r="1">
          <cell r="A1" t="str">
            <v>PHIẾU XỬ LÝ HỒ SƠ THANH TOÁN VƯỢT THẨM QUYỀN PD</v>
          </cell>
        </row>
      </sheetData>
      <sheetData sheetId="4953">
        <row r="1">
          <cell r="A1" t="str">
            <v>PHIẾU XỬ LÝ HỒ SƠ THANH TOÁN VƯỢT THẨM QUYỀN PD</v>
          </cell>
        </row>
      </sheetData>
      <sheetData sheetId="4954">
        <row r="1">
          <cell r="A1" t="str">
            <v>PHIẾU XỬ LÝ HỒ SƠ THANH TOÁN VƯỢT THẨM QUYỀN PD</v>
          </cell>
        </row>
      </sheetData>
      <sheetData sheetId="4955">
        <row r="1">
          <cell r="A1" t="str">
            <v>PHIẾU XỬ LÝ HỒ SƠ THANH TOÁN VƯỢT THẨM QUYỀN PD</v>
          </cell>
        </row>
      </sheetData>
      <sheetData sheetId="4956">
        <row r="1">
          <cell r="A1" t="str">
            <v>PHIẾU XỬ LÝ HỒ SƠ THANH TOÁN VƯỢT THẨM QUYỀN PD</v>
          </cell>
        </row>
      </sheetData>
      <sheetData sheetId="4957">
        <row r="1">
          <cell r="A1" t="str">
            <v>PHIẾU XỬ LÝ HỒ SƠ THANH TOÁN VƯỢT THẨM QUYỀN PD</v>
          </cell>
        </row>
      </sheetData>
      <sheetData sheetId="4958">
        <row r="1">
          <cell r="A1" t="str">
            <v>PHIẾU XỬ LÝ HỒ SƠ THANH TOÁN VƯỢT THẨM QUYỀN PD</v>
          </cell>
        </row>
      </sheetData>
      <sheetData sheetId="4959">
        <row r="1">
          <cell r="A1" t="str">
            <v>PHIẾU XỬ LÝ HỒ SƠ THANH TOÁN VƯỢT THẨM QUYỀN PD</v>
          </cell>
        </row>
      </sheetData>
      <sheetData sheetId="4960">
        <row r="1">
          <cell r="A1" t="str">
            <v>PHIẾU XỬ LÝ HỒ SƠ THANH TOÁN VƯỢT THẨM QUYỀN PD</v>
          </cell>
        </row>
      </sheetData>
      <sheetData sheetId="4961">
        <row r="1">
          <cell r="A1" t="str">
            <v>PHIẾU XỬ LÝ HỒ SƠ THANH TOÁN VƯỢT THẨM QUYỀN PD</v>
          </cell>
        </row>
      </sheetData>
      <sheetData sheetId="4962">
        <row r="1">
          <cell r="A1" t="str">
            <v>PHIẾU XỬ LÝ HỒ SƠ THANH TOÁN VƯỢT THẨM QUYỀN PD</v>
          </cell>
        </row>
      </sheetData>
      <sheetData sheetId="4963">
        <row r="1">
          <cell r="A1" t="str">
            <v>PHIẾU XỬ LÝ HỒ SƠ THANH TOÁN VƯỢT THẨM QUYỀN PD</v>
          </cell>
        </row>
      </sheetData>
      <sheetData sheetId="4964">
        <row r="1">
          <cell r="A1" t="str">
            <v>PHIẾU XỬ LÝ HỒ SƠ THANH TOÁN VƯỢT THẨM QUYỀN PD</v>
          </cell>
        </row>
      </sheetData>
      <sheetData sheetId="4965">
        <row r="1">
          <cell r="A1" t="str">
            <v>PHIẾU XỬ LÝ HỒ SƠ THANH TOÁN VƯỢT THẨM QUYỀN PD</v>
          </cell>
        </row>
      </sheetData>
      <sheetData sheetId="4966">
        <row r="1">
          <cell r="A1" t="str">
            <v>PHIẾU XỬ LÝ HỒ SƠ THANH TOÁN VƯỢT THẨM QUYỀN PD</v>
          </cell>
        </row>
      </sheetData>
      <sheetData sheetId="4967">
        <row r="1">
          <cell r="A1" t="str">
            <v>PHIẾU XỬ LÝ HỒ SƠ THANH TOÁN VƯỢT THẨM QUYỀN PD</v>
          </cell>
        </row>
      </sheetData>
      <sheetData sheetId="4968">
        <row r="1">
          <cell r="A1" t="str">
            <v>PHIẾU XỬ LÝ HỒ SƠ THANH TOÁN VƯỢT THẨM QUYỀN PD</v>
          </cell>
        </row>
      </sheetData>
      <sheetData sheetId="4969">
        <row r="1">
          <cell r="A1" t="str">
            <v>PHIẾU XỬ LÝ HỒ SƠ THANH TOÁN VƯỢT THẨM QUYỀN PD</v>
          </cell>
        </row>
      </sheetData>
      <sheetData sheetId="4970">
        <row r="1">
          <cell r="A1" t="str">
            <v>PHIẾU XỬ LÝ HỒ SƠ THANH TOÁN VƯỢT THẨM QUYỀN PD</v>
          </cell>
        </row>
      </sheetData>
      <sheetData sheetId="4971">
        <row r="1">
          <cell r="A1" t="str">
            <v>PHIẾU XỬ LÝ HỒ SƠ THANH TOÁN VƯỢT THẨM QUYỀN PD</v>
          </cell>
        </row>
      </sheetData>
      <sheetData sheetId="4972">
        <row r="1">
          <cell r="A1" t="str">
            <v>PHIẾU XỬ LÝ HỒ SƠ THANH TOÁN VƯỢT THẨM QUYỀN PD</v>
          </cell>
        </row>
      </sheetData>
      <sheetData sheetId="4973">
        <row r="1">
          <cell r="A1" t="str">
            <v>PHIẾU XỬ LÝ HỒ SƠ THANH TOÁN VƯỢT THẨM QUYỀN PD</v>
          </cell>
        </row>
      </sheetData>
      <sheetData sheetId="4974">
        <row r="1">
          <cell r="A1" t="str">
            <v>PHIẾU XỬ LÝ HỒ SƠ THANH TOÁN VƯỢT THẨM QUYỀN PD</v>
          </cell>
        </row>
      </sheetData>
      <sheetData sheetId="4975">
        <row r="1">
          <cell r="A1" t="str">
            <v>PHIẾU XỬ LÝ HỒ SƠ THANH TOÁN VƯỢT THẨM QUYỀN PD</v>
          </cell>
        </row>
      </sheetData>
      <sheetData sheetId="4976">
        <row r="1">
          <cell r="A1" t="str">
            <v>PHIẾU XỬ LÝ HỒ SƠ THANH TOÁN VƯỢT THẨM QUYỀN PD</v>
          </cell>
        </row>
      </sheetData>
      <sheetData sheetId="4977">
        <row r="1">
          <cell r="A1" t="str">
            <v>PHIẾU XỬ LÝ HỒ SƠ THANH TOÁN VƯỢT THẨM QUYỀN PD</v>
          </cell>
        </row>
      </sheetData>
      <sheetData sheetId="4978">
        <row r="1">
          <cell r="A1" t="str">
            <v>PHIẾU XỬ LÝ HỒ SƠ THANH TOÁN VƯỢT THẨM QUYỀN PD</v>
          </cell>
        </row>
      </sheetData>
      <sheetData sheetId="4979">
        <row r="1">
          <cell r="A1" t="str">
            <v>PHIẾU XỬ LÝ HỒ SƠ THANH TOÁN VƯỢT THẨM QUYỀN PD</v>
          </cell>
        </row>
      </sheetData>
      <sheetData sheetId="4980">
        <row r="1">
          <cell r="A1" t="str">
            <v>PHIẾU XỬ LÝ HỒ SƠ THANH TOÁN VƯỢT THẨM QUYỀN PD</v>
          </cell>
        </row>
      </sheetData>
      <sheetData sheetId="4981">
        <row r="1">
          <cell r="A1" t="str">
            <v>PHIẾU XỬ LÝ HỒ SƠ THANH TOÁN VƯỢT THẨM QUYỀN PD</v>
          </cell>
        </row>
      </sheetData>
      <sheetData sheetId="4982">
        <row r="1">
          <cell r="A1" t="str">
            <v>PHIẾU XỬ LÝ HỒ SƠ THANH TOÁN VƯỢT THẨM QUYỀN PD</v>
          </cell>
        </row>
      </sheetData>
      <sheetData sheetId="4983">
        <row r="1">
          <cell r="A1" t="str">
            <v>PHIẾU XỬ LÝ HỒ SƠ THANH TOÁN VƯỢT THẨM QUYỀN PD</v>
          </cell>
        </row>
      </sheetData>
      <sheetData sheetId="4984">
        <row r="1">
          <cell r="A1" t="str">
            <v>PHIẾU XỬ LÝ HỒ SƠ THANH TOÁN VƯỢT THẨM QUYỀN PD</v>
          </cell>
        </row>
      </sheetData>
      <sheetData sheetId="4985">
        <row r="1">
          <cell r="A1" t="str">
            <v>PHIẾU XỬ LÝ HỒ SƠ THANH TOÁN VƯỢT THẨM QUYỀN PD</v>
          </cell>
        </row>
      </sheetData>
      <sheetData sheetId="4986">
        <row r="1">
          <cell r="A1" t="str">
            <v>PHIẾU XỬ LÝ HỒ SƠ THANH TOÁN VƯỢT THẨM QUYỀN PD</v>
          </cell>
        </row>
      </sheetData>
      <sheetData sheetId="4987">
        <row r="1">
          <cell r="A1" t="str">
            <v>PHIẾU XỬ LÝ HỒ SƠ THANH TOÁN VƯỢT THẨM QUYỀN PD</v>
          </cell>
        </row>
      </sheetData>
      <sheetData sheetId="4988">
        <row r="1">
          <cell r="A1" t="str">
            <v>PHIẾU XỬ LÝ HỒ SƠ THANH TOÁN VƯỢT THẨM QUYỀN PD</v>
          </cell>
        </row>
      </sheetData>
      <sheetData sheetId="4989">
        <row r="1">
          <cell r="A1" t="str">
            <v>PHIẾU XỬ LÝ HỒ SƠ THANH TOÁN VƯỢT THẨM QUYỀN PD</v>
          </cell>
        </row>
      </sheetData>
      <sheetData sheetId="4990">
        <row r="1">
          <cell r="A1" t="str">
            <v>PHIẾU XỬ LÝ HỒ SƠ THANH TOÁN VƯỢT THẨM QUYỀN PD</v>
          </cell>
        </row>
      </sheetData>
      <sheetData sheetId="4991">
        <row r="1">
          <cell r="A1" t="str">
            <v>PHIẾU XỬ LÝ HỒ SƠ THANH TOÁN VƯỢT THẨM QUYỀN PD</v>
          </cell>
        </row>
      </sheetData>
      <sheetData sheetId="4992">
        <row r="1">
          <cell r="A1" t="str">
            <v>PHIẾU XỬ LÝ HỒ SƠ THANH TOÁN VƯỢT THẨM QUYỀN PD</v>
          </cell>
        </row>
      </sheetData>
      <sheetData sheetId="4993">
        <row r="1">
          <cell r="A1" t="str">
            <v>PHIẾU XỬ LÝ HỒ SƠ THANH TOÁN VƯỢT THẨM QUYỀN PD</v>
          </cell>
        </row>
      </sheetData>
      <sheetData sheetId="4994">
        <row r="1">
          <cell r="A1" t="str">
            <v>PHIẾU XỬ LÝ HỒ SƠ THANH TOÁN VƯỢT THẨM QUYỀN PD</v>
          </cell>
        </row>
      </sheetData>
      <sheetData sheetId="4995">
        <row r="1">
          <cell r="A1" t="str">
            <v>PHIẾU XỬ LÝ HỒ SƠ THANH TOÁN VƯỢT THẨM QUYỀN PD</v>
          </cell>
        </row>
      </sheetData>
      <sheetData sheetId="4996">
        <row r="1">
          <cell r="A1" t="str">
            <v>PHIẾU XỬ LÝ HỒ SƠ THANH TOÁN VƯỢT THẨM QUYỀN PD</v>
          </cell>
        </row>
      </sheetData>
      <sheetData sheetId="4997">
        <row r="1">
          <cell r="A1" t="str">
            <v>PHIẾU XỬ LÝ HỒ SƠ THANH TOÁN VƯỢT THẨM QUYỀN PD</v>
          </cell>
        </row>
      </sheetData>
      <sheetData sheetId="4998">
        <row r="1">
          <cell r="A1" t="str">
            <v>PHIẾU XỬ LÝ HỒ SƠ THANH TOÁN VƯỢT THẨM QUYỀN PD</v>
          </cell>
        </row>
      </sheetData>
      <sheetData sheetId="4999">
        <row r="1">
          <cell r="A1" t="str">
            <v>PHIẾU XỬ LÝ HỒ SƠ THANH TOÁN VƯỢT THẨM QUYỀN PD</v>
          </cell>
        </row>
      </sheetData>
      <sheetData sheetId="5000">
        <row r="1">
          <cell r="A1" t="str">
            <v>PHIẾU XỬ LÝ HỒ SƠ THANH TOÁN VƯỢT THẨM QUYỀN PD</v>
          </cell>
        </row>
      </sheetData>
      <sheetData sheetId="5001">
        <row r="1">
          <cell r="A1" t="str">
            <v>PHIẾU XỬ LÝ HỒ SƠ THANH TOÁN VƯỢT THẨM QUYỀN PD</v>
          </cell>
        </row>
      </sheetData>
      <sheetData sheetId="5002">
        <row r="1">
          <cell r="A1" t="str">
            <v>PHIẾU XỬ LÝ HỒ SƠ THANH TOÁN VƯỢT THẨM QUYỀN PD</v>
          </cell>
        </row>
      </sheetData>
      <sheetData sheetId="5003">
        <row r="1">
          <cell r="A1" t="str">
            <v>PHIẾU XỬ LÝ HỒ SƠ THANH TOÁN VƯỢT THẨM QUYỀN PD</v>
          </cell>
        </row>
      </sheetData>
      <sheetData sheetId="5004">
        <row r="1">
          <cell r="A1" t="str">
            <v>PHIẾU XỬ LÝ HỒ SƠ THANH TOÁN VƯỢT THẨM QUYỀN PD</v>
          </cell>
        </row>
      </sheetData>
      <sheetData sheetId="5005">
        <row r="1">
          <cell r="A1" t="str">
            <v>PHIẾU XỬ LÝ HỒ SƠ THANH TOÁN VƯỢT THẨM QUYỀN PD</v>
          </cell>
        </row>
      </sheetData>
      <sheetData sheetId="5006">
        <row r="1">
          <cell r="A1" t="str">
            <v>PHIẾU XỬ LÝ HỒ SƠ THANH TOÁN VƯỢT THẨM QUYỀN PD</v>
          </cell>
        </row>
      </sheetData>
      <sheetData sheetId="5007">
        <row r="1">
          <cell r="A1" t="str">
            <v>PHIẾU XỬ LÝ HỒ SƠ THANH TOÁN VƯỢT THẨM QUYỀN PD</v>
          </cell>
        </row>
      </sheetData>
      <sheetData sheetId="5008">
        <row r="1">
          <cell r="A1" t="str">
            <v>PHIẾU XỬ LÝ HỒ SƠ THANH TOÁN VƯỢT THẨM QUYỀN PD</v>
          </cell>
        </row>
      </sheetData>
      <sheetData sheetId="5009">
        <row r="1">
          <cell r="A1" t="str">
            <v>PHIẾU XỬ LÝ HỒ SƠ THANH TOÁN VƯỢT THẨM QUYỀN PD</v>
          </cell>
        </row>
      </sheetData>
      <sheetData sheetId="5010">
        <row r="1">
          <cell r="A1" t="str">
            <v>PHIẾU XỬ LÝ HỒ SƠ THANH TOÁN VƯỢT THẨM QUYỀN PD</v>
          </cell>
        </row>
      </sheetData>
      <sheetData sheetId="5011">
        <row r="1">
          <cell r="A1" t="str">
            <v>PHIẾU XỬ LÝ HỒ SƠ THANH TOÁN VƯỢT THẨM QUYỀN PD</v>
          </cell>
        </row>
      </sheetData>
      <sheetData sheetId="5012">
        <row r="1">
          <cell r="A1" t="str">
            <v>PHIẾU XỬ LÝ HỒ SƠ THANH TOÁN VƯỢT THẨM QUYỀN PD</v>
          </cell>
        </row>
      </sheetData>
      <sheetData sheetId="5013">
        <row r="1">
          <cell r="A1" t="str">
            <v>PHIẾU XỬ LÝ HỒ SƠ THANH TOÁN VƯỢT THẨM QUYỀN PD</v>
          </cell>
        </row>
      </sheetData>
      <sheetData sheetId="5014">
        <row r="1">
          <cell r="A1" t="str">
            <v>PHIẾU XỬ LÝ HỒ SƠ THANH TOÁN VƯỢT THẨM QUYỀN PD</v>
          </cell>
        </row>
      </sheetData>
      <sheetData sheetId="5015">
        <row r="1">
          <cell r="A1" t="str">
            <v>PHIẾU XỬ LÝ HỒ SƠ THANH TOÁN VƯỢT THẨM QUYỀN PD</v>
          </cell>
        </row>
      </sheetData>
      <sheetData sheetId="5016">
        <row r="1">
          <cell r="A1" t="str">
            <v>PHIẾU XỬ LÝ HỒ SƠ THANH TOÁN VƯỢT THẨM QUYỀN PD</v>
          </cell>
        </row>
      </sheetData>
      <sheetData sheetId="5017">
        <row r="1">
          <cell r="A1" t="str">
            <v>PHIẾU XỬ LÝ HỒ SƠ THANH TOÁN VƯỢT THẨM QUYỀN PD</v>
          </cell>
        </row>
      </sheetData>
      <sheetData sheetId="5018">
        <row r="1">
          <cell r="A1" t="str">
            <v>PHIẾU XỬ LÝ HỒ SƠ THANH TOÁN VƯỢT THẨM QUYỀN PD</v>
          </cell>
        </row>
      </sheetData>
      <sheetData sheetId="5019">
        <row r="1">
          <cell r="A1" t="str">
            <v>PHIẾU XỬ LÝ HỒ SƠ THANH TOÁN VƯỢT THẨM QUYỀN PD</v>
          </cell>
        </row>
      </sheetData>
      <sheetData sheetId="5020">
        <row r="1">
          <cell r="A1" t="str">
            <v>PHIẾU XỬ LÝ HỒ SƠ THANH TOÁN VƯỢT THẨM QUYỀN PD</v>
          </cell>
        </row>
      </sheetData>
      <sheetData sheetId="5021">
        <row r="1">
          <cell r="A1" t="str">
            <v>PHIẾU XỬ LÝ HỒ SƠ THANH TOÁN VƯỢT THẨM QUYỀN PD</v>
          </cell>
        </row>
      </sheetData>
      <sheetData sheetId="5022">
        <row r="1">
          <cell r="A1" t="str">
            <v>PHIẾU XỬ LÝ HỒ SƠ THANH TOÁN VƯỢT THẨM QUYỀN PD</v>
          </cell>
        </row>
      </sheetData>
      <sheetData sheetId="5023">
        <row r="1">
          <cell r="A1" t="str">
            <v>PHIẾU XỬ LÝ HỒ SƠ THANH TOÁN VƯỢT THẨM QUYỀN PD</v>
          </cell>
        </row>
      </sheetData>
      <sheetData sheetId="5024">
        <row r="1">
          <cell r="A1" t="str">
            <v>PHIẾU XỬ LÝ HỒ SƠ THANH TOÁN VƯỢT THẨM QUYỀN PD</v>
          </cell>
        </row>
      </sheetData>
      <sheetData sheetId="5025">
        <row r="1">
          <cell r="A1" t="str">
            <v>PHIẾU XỬ LÝ HỒ SƠ THANH TOÁN VƯỢT THẨM QUYỀN PD</v>
          </cell>
        </row>
      </sheetData>
      <sheetData sheetId="5026">
        <row r="1">
          <cell r="A1" t="str">
            <v>PHIẾU XỬ LÝ HỒ SƠ THANH TOÁN VƯỢT THẨM QUYỀN PD</v>
          </cell>
        </row>
      </sheetData>
      <sheetData sheetId="5027">
        <row r="1">
          <cell r="A1" t="str">
            <v>PHIẾU XỬ LÝ HỒ SƠ THANH TOÁN VƯỢT THẨM QUYỀN PD</v>
          </cell>
        </row>
      </sheetData>
      <sheetData sheetId="5028">
        <row r="1">
          <cell r="A1" t="str">
            <v>PHIẾU XỬ LÝ HỒ SƠ THANH TOÁN VƯỢT THẨM QUYỀN PD</v>
          </cell>
        </row>
      </sheetData>
      <sheetData sheetId="5029">
        <row r="1">
          <cell r="A1" t="str">
            <v>PHIẾU XỬ LÝ HỒ SƠ THANH TOÁN VƯỢT THẨM QUYỀN PD</v>
          </cell>
        </row>
      </sheetData>
      <sheetData sheetId="5030">
        <row r="1">
          <cell r="A1" t="str">
            <v>PHIẾU XỬ LÝ HỒ SƠ THANH TOÁN VƯỢT THẨM QUYỀN PD</v>
          </cell>
        </row>
      </sheetData>
      <sheetData sheetId="5031">
        <row r="1">
          <cell r="A1" t="str">
            <v>PHIẾU XỬ LÝ HỒ SƠ THANH TOÁN VƯỢT THẨM QUYỀN PD</v>
          </cell>
        </row>
      </sheetData>
      <sheetData sheetId="5032">
        <row r="1">
          <cell r="A1" t="str">
            <v>PHIẾU XỬ LÝ HỒ SƠ THANH TOÁN VƯỢT THẨM QUYỀN PD</v>
          </cell>
        </row>
      </sheetData>
      <sheetData sheetId="5033">
        <row r="1">
          <cell r="A1" t="str">
            <v>PHIẾU XỬ LÝ HỒ SƠ THANH TOÁN VƯỢT THẨM QUYỀN PD</v>
          </cell>
        </row>
      </sheetData>
      <sheetData sheetId="5034">
        <row r="1">
          <cell r="A1" t="str">
            <v>PHIẾU XỬ LÝ HỒ SƠ THANH TOÁN VƯỢT THẨM QUYỀN PD</v>
          </cell>
        </row>
      </sheetData>
      <sheetData sheetId="5035">
        <row r="1">
          <cell r="A1" t="str">
            <v>PHIẾU XỬ LÝ HỒ SƠ THANH TOÁN VƯỢT THẨM QUYỀN PD</v>
          </cell>
        </row>
      </sheetData>
      <sheetData sheetId="5036">
        <row r="1">
          <cell r="A1" t="str">
            <v>PHIẾU XỬ LÝ HỒ SƠ THANH TOÁN VƯỢT THẨM QUYỀN PD</v>
          </cell>
        </row>
      </sheetData>
      <sheetData sheetId="5037">
        <row r="1">
          <cell r="A1" t="str">
            <v>PHIẾU XỬ LÝ HỒ SƠ THANH TOÁN VƯỢT THẨM QUYỀN PD</v>
          </cell>
        </row>
      </sheetData>
      <sheetData sheetId="5038">
        <row r="1">
          <cell r="A1" t="str">
            <v>PHIẾU XỬ LÝ HỒ SƠ THANH TOÁN VƯỢT THẨM QUYỀN PD</v>
          </cell>
        </row>
      </sheetData>
      <sheetData sheetId="5039">
        <row r="1">
          <cell r="A1" t="str">
            <v>PHIẾU XỬ LÝ HỒ SƠ THANH TOÁN VƯỢT THẨM QUYỀN PD</v>
          </cell>
        </row>
      </sheetData>
      <sheetData sheetId="5040">
        <row r="1">
          <cell r="A1" t="str">
            <v>PHIẾU XỬ LÝ HỒ SƠ THANH TOÁN VƯỢT THẨM QUYỀN PD</v>
          </cell>
        </row>
      </sheetData>
      <sheetData sheetId="5041">
        <row r="1">
          <cell r="A1" t="str">
            <v>PHIẾU XỬ LÝ HỒ SƠ THANH TOÁN VƯỢT THẨM QUYỀN PD</v>
          </cell>
        </row>
      </sheetData>
      <sheetData sheetId="5042">
        <row r="1">
          <cell r="A1" t="str">
            <v>PHIẾU XỬ LÝ HỒ SƠ THANH TOÁN VƯỢT THẨM QUYỀN PD</v>
          </cell>
        </row>
      </sheetData>
      <sheetData sheetId="5043">
        <row r="1">
          <cell r="A1" t="str">
            <v>PHIẾU XỬ LÝ HỒ SƠ THANH TOÁN VƯỢT THẨM QUYỀN PD</v>
          </cell>
        </row>
      </sheetData>
      <sheetData sheetId="5044">
        <row r="1">
          <cell r="A1" t="str">
            <v>PHIẾU XỬ LÝ HỒ SƠ THANH TOÁN VƯỢT THẨM QUYỀN PD</v>
          </cell>
        </row>
      </sheetData>
      <sheetData sheetId="5045">
        <row r="1">
          <cell r="A1" t="str">
            <v>PHIẾU XỬ LÝ HỒ SƠ THANH TOÁN VƯỢT THẨM QUYỀN PD</v>
          </cell>
        </row>
      </sheetData>
      <sheetData sheetId="5046">
        <row r="1">
          <cell r="A1" t="str">
            <v>PHIẾU XỬ LÝ HỒ SƠ THANH TOÁN VƯỢT THẨM QUYỀN PD</v>
          </cell>
        </row>
      </sheetData>
      <sheetData sheetId="5047">
        <row r="1">
          <cell r="A1" t="str">
            <v>PHIẾU XỬ LÝ HỒ SƠ THANH TOÁN VƯỢT THẨM QUYỀN PD</v>
          </cell>
        </row>
      </sheetData>
      <sheetData sheetId="5048">
        <row r="1">
          <cell r="A1" t="str">
            <v>PHIẾU XỬ LÝ HỒ SƠ THANH TOÁN VƯỢT THẨM QUYỀN PD</v>
          </cell>
        </row>
      </sheetData>
      <sheetData sheetId="5049">
        <row r="1">
          <cell r="A1" t="str">
            <v>PHIẾU XỬ LÝ HỒ SƠ THANH TOÁN VƯỢT THẨM QUYỀN PD</v>
          </cell>
        </row>
      </sheetData>
      <sheetData sheetId="5050">
        <row r="1">
          <cell r="A1" t="str">
            <v>PHIẾU XỬ LÝ HỒ SƠ THANH TOÁN VƯỢT THẨM QUYỀN PD</v>
          </cell>
        </row>
      </sheetData>
      <sheetData sheetId="5051">
        <row r="1">
          <cell r="A1" t="str">
            <v>PHIẾU XỬ LÝ HỒ SƠ THANH TOÁN VƯỢT THẨM QUYỀN PD</v>
          </cell>
        </row>
      </sheetData>
      <sheetData sheetId="5052">
        <row r="1">
          <cell r="A1" t="str">
            <v>PHIẾU XỬ LÝ HỒ SƠ THANH TOÁN VƯỢT THẨM QUYỀN PD</v>
          </cell>
        </row>
      </sheetData>
      <sheetData sheetId="5053">
        <row r="1">
          <cell r="A1" t="str">
            <v>PHIẾU XỬ LÝ HỒ SƠ THANH TOÁN VƯỢT THẨM QUYỀN PD</v>
          </cell>
        </row>
      </sheetData>
      <sheetData sheetId="5054">
        <row r="1">
          <cell r="A1" t="str">
            <v>PHIẾU XỬ LÝ HỒ SƠ THANH TOÁN VƯỢT THẨM QUYỀN PD</v>
          </cell>
        </row>
      </sheetData>
      <sheetData sheetId="5055">
        <row r="1">
          <cell r="A1" t="str">
            <v>PHIẾU XỬ LÝ HỒ SƠ THANH TOÁN VƯỢT THẨM QUYỀN PD</v>
          </cell>
        </row>
      </sheetData>
      <sheetData sheetId="5056">
        <row r="1">
          <cell r="A1" t="str">
            <v>PHIẾU XỬ LÝ HỒ SƠ THANH TOÁN VƯỢT THẨM QUYỀN PD</v>
          </cell>
        </row>
      </sheetData>
      <sheetData sheetId="5057">
        <row r="1">
          <cell r="A1" t="str">
            <v>PHIẾU XỬ LÝ HỒ SƠ THANH TOÁN VƯỢT THẨM QUYỀN PD</v>
          </cell>
        </row>
      </sheetData>
      <sheetData sheetId="5058">
        <row r="1">
          <cell r="A1" t="str">
            <v>PHIẾU XỬ LÝ HỒ SƠ THANH TOÁN VƯỢT THẨM QUYỀN PD</v>
          </cell>
        </row>
      </sheetData>
      <sheetData sheetId="5059">
        <row r="1">
          <cell r="A1" t="str">
            <v>PHIẾU XỬ LÝ HỒ SƠ THANH TOÁN VƯỢT THẨM QUYỀN PD</v>
          </cell>
        </row>
      </sheetData>
      <sheetData sheetId="5060">
        <row r="1">
          <cell r="A1" t="str">
            <v>PHIẾU XỬ LÝ HỒ SƠ THANH TOÁN VƯỢT THẨM QUYỀN PD</v>
          </cell>
        </row>
      </sheetData>
      <sheetData sheetId="5061">
        <row r="1">
          <cell r="A1" t="str">
            <v>PHIẾU XỬ LÝ HỒ SƠ THANH TOÁN VƯỢT THẨM QUYỀN PD</v>
          </cell>
        </row>
      </sheetData>
      <sheetData sheetId="5062">
        <row r="1">
          <cell r="A1" t="str">
            <v>PHIẾU XỬ LÝ HỒ SƠ THANH TOÁN VƯỢT THẨM QUYỀN PD</v>
          </cell>
        </row>
      </sheetData>
      <sheetData sheetId="5063">
        <row r="1">
          <cell r="A1" t="str">
            <v>PHIẾU XỬ LÝ HỒ SƠ THANH TOÁN VƯỢT THẨM QUYỀN PD</v>
          </cell>
        </row>
      </sheetData>
      <sheetData sheetId="5064">
        <row r="1">
          <cell r="A1" t="str">
            <v>PHIẾU XỬ LÝ HỒ SƠ THANH TOÁN VƯỢT THẨM QUYỀN PD</v>
          </cell>
        </row>
      </sheetData>
      <sheetData sheetId="5065">
        <row r="1">
          <cell r="A1" t="str">
            <v>PHIẾU XỬ LÝ HỒ SƠ THANH TOÁN VƯỢT THẨM QUYỀN PD</v>
          </cell>
        </row>
      </sheetData>
      <sheetData sheetId="5066">
        <row r="1">
          <cell r="A1" t="str">
            <v>PHIẾU XỬ LÝ HỒ SƠ THANH TOÁN VƯỢT THẨM QUYỀN PD</v>
          </cell>
        </row>
      </sheetData>
      <sheetData sheetId="5067">
        <row r="1">
          <cell r="A1" t="str">
            <v>PHIẾU XỬ LÝ HỒ SƠ THANH TOÁN VƯỢT THẨM QUYỀN PD</v>
          </cell>
        </row>
      </sheetData>
      <sheetData sheetId="5068">
        <row r="1">
          <cell r="A1" t="str">
            <v>PHIẾU XỬ LÝ HỒ SƠ THANH TOÁN VƯỢT THẨM QUYỀN PD</v>
          </cell>
        </row>
      </sheetData>
      <sheetData sheetId="5069">
        <row r="1">
          <cell r="A1" t="str">
            <v>PHIẾU XỬ LÝ HỒ SƠ THANH TOÁN VƯỢT THẨM QUYỀN PD</v>
          </cell>
        </row>
      </sheetData>
      <sheetData sheetId="5070">
        <row r="1">
          <cell r="A1" t="str">
            <v>PHIẾU XỬ LÝ HỒ SƠ THANH TOÁN VƯỢT THẨM QUYỀN PD</v>
          </cell>
        </row>
      </sheetData>
      <sheetData sheetId="5071">
        <row r="1">
          <cell r="A1" t="str">
            <v>PHIẾU XỬ LÝ HỒ SƠ THANH TOÁN VƯỢT THẨM QUYỀN PD</v>
          </cell>
        </row>
      </sheetData>
      <sheetData sheetId="5072">
        <row r="1">
          <cell r="A1" t="str">
            <v>PHIẾU XỬ LÝ HỒ SƠ THANH TOÁN VƯỢT THẨM QUYỀN PD</v>
          </cell>
        </row>
      </sheetData>
      <sheetData sheetId="5073">
        <row r="1">
          <cell r="A1" t="str">
            <v>PHIẾU XỬ LÝ HỒ SƠ THANH TOÁN VƯỢT THẨM QUYỀN PD</v>
          </cell>
        </row>
      </sheetData>
      <sheetData sheetId="5074">
        <row r="1">
          <cell r="A1" t="str">
            <v>PHIẾU XỬ LÝ HỒ SƠ THANH TOÁN VƯỢT THẨM QUYỀN PD</v>
          </cell>
        </row>
      </sheetData>
      <sheetData sheetId="5075">
        <row r="1">
          <cell r="A1" t="str">
            <v>PHIẾU XỬ LÝ HỒ SƠ THANH TOÁN VƯỢT THẨM QUYỀN PD</v>
          </cell>
        </row>
      </sheetData>
      <sheetData sheetId="5076">
        <row r="1">
          <cell r="A1" t="str">
            <v>PHIẾU XỬ LÝ HỒ SƠ THANH TOÁN VƯỢT THẨM QUYỀN PD</v>
          </cell>
        </row>
      </sheetData>
      <sheetData sheetId="5077">
        <row r="1">
          <cell r="A1" t="str">
            <v>PHIẾU XỬ LÝ HỒ SƠ THANH TOÁN VƯỢT THẨM QUYỀN PD</v>
          </cell>
        </row>
      </sheetData>
      <sheetData sheetId="5078">
        <row r="1">
          <cell r="A1" t="str">
            <v>PHIẾU XỬ LÝ HỒ SƠ THANH TOÁN VƯỢT THẨM QUYỀN PD</v>
          </cell>
        </row>
      </sheetData>
      <sheetData sheetId="5079">
        <row r="1">
          <cell r="A1" t="str">
            <v>PHIẾU XỬ LÝ HỒ SƠ THANH TOÁN VƯỢT THẨM QUYỀN PD</v>
          </cell>
        </row>
      </sheetData>
      <sheetData sheetId="5080">
        <row r="1">
          <cell r="A1" t="str">
            <v>PHIẾU XỬ LÝ HỒ SƠ THANH TOÁN VƯỢT THẨM QUYỀN PD</v>
          </cell>
        </row>
      </sheetData>
      <sheetData sheetId="5081">
        <row r="1">
          <cell r="A1" t="str">
            <v>PHIẾU XỬ LÝ HỒ SƠ THANH TOÁN VƯỢT THẨM QUYỀN PD</v>
          </cell>
        </row>
      </sheetData>
      <sheetData sheetId="5082">
        <row r="1">
          <cell r="A1" t="str">
            <v>PHIẾU XỬ LÝ HỒ SƠ THANH TOÁN VƯỢT THẨM QUYỀN PD</v>
          </cell>
        </row>
      </sheetData>
      <sheetData sheetId="5083">
        <row r="1">
          <cell r="A1" t="str">
            <v>PHIẾU XỬ LÝ HỒ SƠ THANH TOÁN VƯỢT THẨM QUYỀN PD</v>
          </cell>
        </row>
      </sheetData>
      <sheetData sheetId="5084">
        <row r="1">
          <cell r="A1" t="str">
            <v>PHIẾU XỬ LÝ HỒ SƠ THANH TOÁN VƯỢT THẨM QUYỀN PD</v>
          </cell>
        </row>
      </sheetData>
      <sheetData sheetId="5085">
        <row r="1">
          <cell r="A1" t="str">
            <v>PHIẾU XỬ LÝ HỒ SƠ THANH TOÁN VƯỢT THẨM QUYỀN PD</v>
          </cell>
        </row>
      </sheetData>
      <sheetData sheetId="5086">
        <row r="1">
          <cell r="A1" t="str">
            <v>PHIẾU XỬ LÝ HỒ SƠ THANH TOÁN VƯỢT THẨM QUYỀN PD</v>
          </cell>
        </row>
      </sheetData>
      <sheetData sheetId="5087">
        <row r="1">
          <cell r="A1" t="str">
            <v>PHIẾU XỬ LÝ HỒ SƠ THANH TOÁN VƯỢT THẨM QUYỀN PD</v>
          </cell>
        </row>
      </sheetData>
      <sheetData sheetId="5088">
        <row r="1">
          <cell r="A1" t="str">
            <v>PHIẾU XỬ LÝ HỒ SƠ THANH TOÁN VƯỢT THẨM QUYỀN PD</v>
          </cell>
        </row>
      </sheetData>
      <sheetData sheetId="5089">
        <row r="1">
          <cell r="A1" t="str">
            <v>PHIẾU XỬ LÝ HỒ SƠ THANH TOÁN VƯỢT THẨM QUYỀN PD</v>
          </cell>
        </row>
      </sheetData>
      <sheetData sheetId="5090">
        <row r="1">
          <cell r="A1" t="str">
            <v>PHIẾU XỬ LÝ HỒ SƠ THANH TOÁN VƯỢT THẨM QUYỀN PD</v>
          </cell>
        </row>
      </sheetData>
      <sheetData sheetId="5091">
        <row r="1">
          <cell r="A1" t="str">
            <v>PHIẾU XỬ LÝ HỒ SƠ THANH TOÁN VƯỢT THẨM QUYỀN PD</v>
          </cell>
        </row>
      </sheetData>
      <sheetData sheetId="5092">
        <row r="1">
          <cell r="A1" t="str">
            <v>PHIẾU XỬ LÝ HỒ SƠ THANH TOÁN VƯỢT THẨM QUYỀN PD</v>
          </cell>
        </row>
      </sheetData>
      <sheetData sheetId="5093">
        <row r="1">
          <cell r="A1" t="str">
            <v>PHIẾU XỬ LÝ HỒ SƠ THANH TOÁN VƯỢT THẨM QUYỀN PD</v>
          </cell>
        </row>
      </sheetData>
      <sheetData sheetId="5094">
        <row r="1">
          <cell r="A1" t="str">
            <v>PHIẾU XỬ LÝ HỒ SƠ THANH TOÁN VƯỢT THẨM QUYỀN PD</v>
          </cell>
        </row>
      </sheetData>
      <sheetData sheetId="5095">
        <row r="1">
          <cell r="A1" t="str">
            <v>PHIẾU XỬ LÝ HỒ SƠ THANH TOÁN VƯỢT THẨM QUYỀN PD</v>
          </cell>
        </row>
      </sheetData>
      <sheetData sheetId="5096">
        <row r="1">
          <cell r="A1" t="str">
            <v>PHIẾU XỬ LÝ HỒ SƠ THANH TOÁN VƯỢT THẨM QUYỀN PD</v>
          </cell>
        </row>
      </sheetData>
      <sheetData sheetId="5097">
        <row r="1">
          <cell r="A1" t="str">
            <v>PHIẾU XỬ LÝ HỒ SƠ THANH TOÁN VƯỢT THẨM QUYỀN PD</v>
          </cell>
        </row>
      </sheetData>
      <sheetData sheetId="5098">
        <row r="1">
          <cell r="A1" t="str">
            <v>PHIẾU XỬ LÝ HỒ SƠ THANH TOÁN VƯỢT THẨM QUYỀN PD</v>
          </cell>
        </row>
      </sheetData>
      <sheetData sheetId="5099">
        <row r="1">
          <cell r="A1" t="str">
            <v>PHIẾU XỬ LÝ HỒ SƠ THANH TOÁN VƯỢT THẨM QUYỀN PD</v>
          </cell>
        </row>
      </sheetData>
      <sheetData sheetId="5100">
        <row r="1">
          <cell r="A1" t="str">
            <v>PHIẾU XỬ LÝ HỒ SƠ THANH TOÁN VƯỢT THẨM QUYỀN PD</v>
          </cell>
        </row>
      </sheetData>
      <sheetData sheetId="5101">
        <row r="1">
          <cell r="A1" t="str">
            <v>PHIẾU XỬ LÝ HỒ SƠ THANH TOÁN VƯỢT THẨM QUYỀN PD</v>
          </cell>
        </row>
      </sheetData>
      <sheetData sheetId="5102">
        <row r="1">
          <cell r="A1" t="str">
            <v>PHIẾU XỬ LÝ HỒ SƠ THANH TOÁN VƯỢT THẨM QUYỀN PD</v>
          </cell>
        </row>
      </sheetData>
      <sheetData sheetId="5103">
        <row r="1">
          <cell r="A1" t="str">
            <v>PHIẾU XỬ LÝ HỒ SƠ THANH TOÁN VƯỢT THẨM QUYỀN PD</v>
          </cell>
        </row>
      </sheetData>
      <sheetData sheetId="5104">
        <row r="1">
          <cell r="A1" t="str">
            <v>PHIẾU XỬ LÝ HỒ SƠ THANH TOÁN VƯỢT THẨM QUYỀN PD</v>
          </cell>
        </row>
      </sheetData>
      <sheetData sheetId="5105">
        <row r="1">
          <cell r="A1" t="str">
            <v>PHIẾU XỬ LÝ HỒ SƠ THANH TOÁN VƯỢT THẨM QUYỀN PD</v>
          </cell>
        </row>
      </sheetData>
      <sheetData sheetId="5106">
        <row r="1">
          <cell r="A1" t="str">
            <v>PHIẾU XỬ LÝ HỒ SƠ THANH TOÁN VƯỢT THẨM QUYỀN PD</v>
          </cell>
        </row>
      </sheetData>
      <sheetData sheetId="5107">
        <row r="1">
          <cell r="A1" t="str">
            <v>PHIẾU XỬ LÝ HỒ SƠ THANH TOÁN VƯỢT THẨM QUYỀN PD</v>
          </cell>
        </row>
      </sheetData>
      <sheetData sheetId="5108">
        <row r="1">
          <cell r="A1" t="str">
            <v>PHIẾU XỬ LÝ HỒ SƠ THANH TOÁN VƯỢT THẨM QUYỀN PD</v>
          </cell>
        </row>
      </sheetData>
      <sheetData sheetId="5109">
        <row r="1">
          <cell r="A1" t="str">
            <v>PHIẾU XỬ LÝ HỒ SƠ THANH TOÁN VƯỢT THẨM QUYỀN PD</v>
          </cell>
        </row>
      </sheetData>
      <sheetData sheetId="5110">
        <row r="1">
          <cell r="A1" t="str">
            <v>PHIẾU XỬ LÝ HỒ SƠ THANH TOÁN VƯỢT THẨM QUYỀN PD</v>
          </cell>
        </row>
      </sheetData>
      <sheetData sheetId="5111">
        <row r="1">
          <cell r="A1" t="str">
            <v>PHIẾU XỬ LÝ HỒ SƠ THANH TOÁN VƯỢT THẨM QUYỀN PD</v>
          </cell>
        </row>
      </sheetData>
      <sheetData sheetId="5112">
        <row r="1">
          <cell r="A1" t="str">
            <v>PHIẾU XỬ LÝ HỒ SƠ THANH TOÁN VƯỢT THẨM QUYỀN PD</v>
          </cell>
        </row>
      </sheetData>
      <sheetData sheetId="5113">
        <row r="1">
          <cell r="A1" t="str">
            <v>PHIẾU XỬ LÝ HỒ SƠ THANH TOÁN VƯỢT THẨM QUYỀN PD</v>
          </cell>
        </row>
      </sheetData>
      <sheetData sheetId="5114">
        <row r="1">
          <cell r="A1" t="str">
            <v>PHIẾU XỬ LÝ HỒ SƠ THANH TOÁN VƯỢT THẨM QUYỀN PD</v>
          </cell>
        </row>
      </sheetData>
      <sheetData sheetId="5115">
        <row r="1">
          <cell r="A1" t="str">
            <v>PHIẾU XỬ LÝ HỒ SƠ THANH TOÁN VƯỢT THẨM QUYỀN PD</v>
          </cell>
        </row>
      </sheetData>
      <sheetData sheetId="5116">
        <row r="1">
          <cell r="A1" t="str">
            <v>PHIẾU XỬ LÝ HỒ SƠ THANH TOÁN VƯỢT THẨM QUYỀN PD</v>
          </cell>
        </row>
      </sheetData>
      <sheetData sheetId="5117">
        <row r="1">
          <cell r="A1" t="str">
            <v>PHIẾU XỬ LÝ HỒ SƠ THANH TOÁN VƯỢT THẨM QUYỀN PD</v>
          </cell>
        </row>
      </sheetData>
      <sheetData sheetId="5118">
        <row r="1">
          <cell r="A1" t="str">
            <v>PHIẾU XỬ LÝ HỒ SƠ THANH TOÁN VƯỢT THẨM QUYỀN PD</v>
          </cell>
        </row>
      </sheetData>
      <sheetData sheetId="5119">
        <row r="1">
          <cell r="A1" t="str">
            <v>PHIẾU XỬ LÝ HỒ SƠ THANH TOÁN VƯỢT THẨM QUYỀN PD</v>
          </cell>
        </row>
      </sheetData>
      <sheetData sheetId="5120">
        <row r="1">
          <cell r="A1" t="str">
            <v>PHIẾU XỬ LÝ HỒ SƠ THANH TOÁN VƯỢT THẨM QUYỀN PD</v>
          </cell>
        </row>
      </sheetData>
      <sheetData sheetId="5121">
        <row r="1">
          <cell r="A1" t="str">
            <v>PHIẾU XỬ LÝ HỒ SƠ THANH TOÁN VƯỢT THẨM QUYỀN PD</v>
          </cell>
        </row>
      </sheetData>
      <sheetData sheetId="5122">
        <row r="1">
          <cell r="A1" t="str">
            <v>PHIẾU XỬ LÝ HỒ SƠ THANH TOÁN VƯỢT THẨM QUYỀN PD</v>
          </cell>
        </row>
      </sheetData>
      <sheetData sheetId="5123">
        <row r="1">
          <cell r="A1" t="str">
            <v>PHIẾU XỬ LÝ HỒ SƠ THANH TOÁN VƯỢT THẨM QUYỀN PD</v>
          </cell>
        </row>
      </sheetData>
      <sheetData sheetId="5124">
        <row r="1">
          <cell r="A1" t="str">
            <v>PHIẾU XỬ LÝ HỒ SƠ THANH TOÁN VƯỢT THẨM QUYỀN PD</v>
          </cell>
        </row>
      </sheetData>
      <sheetData sheetId="5125">
        <row r="1">
          <cell r="A1" t="str">
            <v>PHIẾU XỬ LÝ HỒ SƠ THANH TOÁN VƯỢT THẨM QUYỀN PD</v>
          </cell>
        </row>
      </sheetData>
      <sheetData sheetId="5126">
        <row r="1">
          <cell r="A1" t="str">
            <v>PHIẾU XỬ LÝ HỒ SƠ THANH TOÁN VƯỢT THẨM QUYỀN PD</v>
          </cell>
        </row>
      </sheetData>
      <sheetData sheetId="5127">
        <row r="1">
          <cell r="A1" t="str">
            <v>PHIẾU XỬ LÝ HỒ SƠ THANH TOÁN VƯỢT THẨM QUYỀN PD</v>
          </cell>
        </row>
      </sheetData>
      <sheetData sheetId="5128">
        <row r="1">
          <cell r="A1" t="str">
            <v>PHIẾU XỬ LÝ HỒ SƠ THANH TOÁN VƯỢT THẨM QUYỀN PD</v>
          </cell>
        </row>
      </sheetData>
      <sheetData sheetId="5129">
        <row r="1">
          <cell r="A1" t="str">
            <v>PHIẾU XỬ LÝ HỒ SƠ THANH TOÁN VƯỢT THẨM QUYỀN PD</v>
          </cell>
        </row>
      </sheetData>
      <sheetData sheetId="5130">
        <row r="1">
          <cell r="A1" t="str">
            <v>PHIẾU XỬ LÝ HỒ SƠ THANH TOÁN VƯỢT THẨM QUYỀN PD</v>
          </cell>
        </row>
      </sheetData>
      <sheetData sheetId="5131">
        <row r="1">
          <cell r="A1" t="str">
            <v>PHIẾU XỬ LÝ HỒ SƠ THANH TOÁN VƯỢT THẨM QUYỀN PD</v>
          </cell>
        </row>
      </sheetData>
      <sheetData sheetId="5132">
        <row r="1">
          <cell r="A1" t="str">
            <v>PHIẾU XỬ LÝ HỒ SƠ THANH TOÁN VƯỢT THẨM QUYỀN PD</v>
          </cell>
        </row>
      </sheetData>
      <sheetData sheetId="5133">
        <row r="1">
          <cell r="A1" t="str">
            <v>PHIẾU XỬ LÝ HỒ SƠ THANH TOÁN VƯỢT THẨM QUYỀN PD</v>
          </cell>
        </row>
      </sheetData>
      <sheetData sheetId="5134">
        <row r="1">
          <cell r="A1" t="str">
            <v>PHIẾU XỬ LÝ HỒ SƠ THANH TOÁN VƯỢT THẨM QUYỀN PD</v>
          </cell>
        </row>
      </sheetData>
      <sheetData sheetId="5135">
        <row r="1">
          <cell r="A1" t="str">
            <v>PHIẾU XỬ LÝ HỒ SƠ THANH TOÁN VƯỢT THẨM QUYỀN PD</v>
          </cell>
        </row>
      </sheetData>
      <sheetData sheetId="5136">
        <row r="1">
          <cell r="A1" t="str">
            <v>PHIẾU XỬ LÝ HỒ SƠ THANH TOÁN VƯỢT THẨM QUYỀN PD</v>
          </cell>
        </row>
      </sheetData>
      <sheetData sheetId="5137">
        <row r="1">
          <cell r="A1" t="str">
            <v>PHIẾU XỬ LÝ HỒ SƠ THANH TOÁN VƯỢT THẨM QUYỀN PD</v>
          </cell>
        </row>
      </sheetData>
      <sheetData sheetId="5138">
        <row r="1">
          <cell r="A1" t="str">
            <v>PHIẾU XỬ LÝ HỒ SƠ THANH TOÁN VƯỢT THẨM QUYỀN PD</v>
          </cell>
        </row>
      </sheetData>
      <sheetData sheetId="5139">
        <row r="1">
          <cell r="A1" t="str">
            <v>PHIẾU XỬ LÝ HỒ SƠ THANH TOÁN VƯỢT THẨM QUYỀN PD</v>
          </cell>
        </row>
      </sheetData>
      <sheetData sheetId="5140">
        <row r="1">
          <cell r="A1" t="str">
            <v>PHIẾU XỬ LÝ HỒ SƠ THANH TOÁN VƯỢT THẨM QUYỀN PD</v>
          </cell>
        </row>
      </sheetData>
      <sheetData sheetId="5141">
        <row r="1">
          <cell r="A1" t="str">
            <v>PHIẾU XỬ LÝ HỒ SƠ THANH TOÁN VƯỢT THẨM QUYỀN PD</v>
          </cell>
        </row>
      </sheetData>
      <sheetData sheetId="5142">
        <row r="1">
          <cell r="A1" t="str">
            <v>PHIẾU XỬ LÝ HỒ SƠ THANH TOÁN VƯỢT THẨM QUYỀN PD</v>
          </cell>
        </row>
      </sheetData>
      <sheetData sheetId="5143">
        <row r="1">
          <cell r="A1" t="str">
            <v>PHIẾU XỬ LÝ HỒ SƠ THANH TOÁN VƯỢT THẨM QUYỀN PD</v>
          </cell>
        </row>
      </sheetData>
      <sheetData sheetId="5144">
        <row r="1">
          <cell r="A1" t="str">
            <v>PHIẾU XỬ LÝ HỒ SƠ THANH TOÁN VƯỢT THẨM QUYỀN PD</v>
          </cell>
        </row>
      </sheetData>
      <sheetData sheetId="5145">
        <row r="1">
          <cell r="A1" t="str">
            <v>PHIẾU XỬ LÝ HỒ SƠ THANH TOÁN VƯỢT THẨM QUYỀN PD</v>
          </cell>
        </row>
      </sheetData>
      <sheetData sheetId="5146">
        <row r="1">
          <cell r="A1" t="str">
            <v>PHIẾU XỬ LÝ HỒ SƠ THANH TOÁN VƯỢT THẨM QUYỀN PD</v>
          </cell>
        </row>
      </sheetData>
      <sheetData sheetId="5147">
        <row r="1">
          <cell r="A1" t="str">
            <v>PHIẾU XỬ LÝ HỒ SƠ THANH TOÁN VƯỢT THẨM QUYỀN PD</v>
          </cell>
        </row>
      </sheetData>
      <sheetData sheetId="5148">
        <row r="1">
          <cell r="A1" t="str">
            <v>PHIẾU XỬ LÝ HỒ SƠ THANH TOÁN VƯỢT THẨM QUYỀN PD</v>
          </cell>
        </row>
      </sheetData>
      <sheetData sheetId="5149">
        <row r="1">
          <cell r="A1" t="str">
            <v>PHIẾU XỬ LÝ HỒ SƠ THANH TOÁN VƯỢT THẨM QUYỀN PD</v>
          </cell>
        </row>
      </sheetData>
      <sheetData sheetId="5150">
        <row r="1">
          <cell r="A1" t="str">
            <v>PHIẾU XỬ LÝ HỒ SƠ THANH TOÁN VƯỢT THẨM QUYỀN PD</v>
          </cell>
        </row>
      </sheetData>
      <sheetData sheetId="5151">
        <row r="1">
          <cell r="A1" t="str">
            <v>PHIẾU XỬ LÝ HỒ SƠ THANH TOÁN VƯỢT THẨM QUYỀN PD</v>
          </cell>
        </row>
      </sheetData>
      <sheetData sheetId="5152">
        <row r="1">
          <cell r="A1" t="str">
            <v>PHIẾU XỬ LÝ HỒ SƠ THANH TOÁN VƯỢT THẨM QUYỀN PD</v>
          </cell>
        </row>
      </sheetData>
      <sheetData sheetId="5153">
        <row r="1">
          <cell r="A1" t="str">
            <v>PHIẾU XỬ LÝ HỒ SƠ THANH TOÁN VƯỢT THẨM QUYỀN PD</v>
          </cell>
        </row>
      </sheetData>
      <sheetData sheetId="5154">
        <row r="1">
          <cell r="A1" t="str">
            <v>PHIẾU XỬ LÝ HỒ SƠ THANH TOÁN VƯỢT THẨM QUYỀN PD</v>
          </cell>
        </row>
      </sheetData>
      <sheetData sheetId="5155">
        <row r="1">
          <cell r="A1" t="str">
            <v>PHIẾU XỬ LÝ HỒ SƠ THANH TOÁN VƯỢT THẨM QUYỀN PD</v>
          </cell>
        </row>
      </sheetData>
      <sheetData sheetId="5156">
        <row r="1">
          <cell r="A1" t="str">
            <v>PHIẾU XỬ LÝ HỒ SƠ THANH TOÁN VƯỢT THẨM QUYỀN PD</v>
          </cell>
        </row>
      </sheetData>
      <sheetData sheetId="5157">
        <row r="1">
          <cell r="A1" t="str">
            <v>PHIẾU XỬ LÝ HỒ SƠ THANH TOÁN VƯỢT THẨM QUYỀN PD</v>
          </cell>
        </row>
      </sheetData>
      <sheetData sheetId="5158">
        <row r="1">
          <cell r="A1" t="str">
            <v>PHIẾU XỬ LÝ HỒ SƠ THANH TOÁN VƯỢT THẨM QUYỀN PD</v>
          </cell>
        </row>
      </sheetData>
      <sheetData sheetId="5159">
        <row r="1">
          <cell r="A1" t="str">
            <v>PHIẾU XỬ LÝ HỒ SƠ THANH TOÁN VƯỢT THẨM QUYỀN PD</v>
          </cell>
        </row>
      </sheetData>
      <sheetData sheetId="5160">
        <row r="1">
          <cell r="A1" t="str">
            <v>PHIẾU XỬ LÝ HỒ SƠ THANH TOÁN VƯỢT THẨM QUYỀN PD</v>
          </cell>
        </row>
      </sheetData>
      <sheetData sheetId="5161">
        <row r="1">
          <cell r="A1" t="str">
            <v>PHIẾU XỬ LÝ HỒ SƠ THANH TOÁN VƯỢT THẨM QUYỀN PD</v>
          </cell>
        </row>
      </sheetData>
      <sheetData sheetId="5162">
        <row r="1">
          <cell r="A1" t="str">
            <v>PHIẾU XỬ LÝ HỒ SƠ THANH TOÁN VƯỢT THẨM QUYỀN PD</v>
          </cell>
        </row>
      </sheetData>
      <sheetData sheetId="5163">
        <row r="1">
          <cell r="A1" t="str">
            <v>PHIẾU XỬ LÝ HỒ SƠ THANH TOÁN VƯỢT THẨM QUYỀN PD</v>
          </cell>
        </row>
      </sheetData>
      <sheetData sheetId="5164">
        <row r="1">
          <cell r="A1" t="str">
            <v>PHIẾU XỬ LÝ HỒ SƠ THANH TOÁN VƯỢT THẨM QUYỀN PD</v>
          </cell>
        </row>
      </sheetData>
      <sheetData sheetId="5165">
        <row r="1">
          <cell r="A1" t="str">
            <v>PHIẾU XỬ LÝ HỒ SƠ THANH TOÁN VƯỢT THẨM QUYỀN PD</v>
          </cell>
        </row>
      </sheetData>
      <sheetData sheetId="5166">
        <row r="1">
          <cell r="A1" t="str">
            <v>PHIẾU XỬ LÝ HỒ SƠ THANH TOÁN VƯỢT THẨM QUYỀN PD</v>
          </cell>
        </row>
      </sheetData>
      <sheetData sheetId="5167">
        <row r="1">
          <cell r="A1" t="str">
            <v>PHIẾU XỬ LÝ HỒ SƠ THANH TOÁN VƯỢT THẨM QUYỀN PD</v>
          </cell>
        </row>
      </sheetData>
      <sheetData sheetId="5168">
        <row r="1">
          <cell r="A1" t="str">
            <v>PHIẾU XỬ LÝ HỒ SƠ THANH TOÁN VƯỢT THẨM QUYỀN PD</v>
          </cell>
        </row>
      </sheetData>
      <sheetData sheetId="5169">
        <row r="1">
          <cell r="A1" t="str">
            <v>PHIẾU XỬ LÝ HỒ SƠ THANH TOÁN VƯỢT THẨM QUYỀN PD</v>
          </cell>
        </row>
      </sheetData>
      <sheetData sheetId="5170">
        <row r="1">
          <cell r="A1" t="str">
            <v>PHIẾU XỬ LÝ HỒ SƠ THANH TOÁN VƯỢT THẨM QUYỀN PD</v>
          </cell>
        </row>
      </sheetData>
      <sheetData sheetId="5171">
        <row r="1">
          <cell r="A1" t="str">
            <v>PHIẾU XỬ LÝ HỒ SƠ THANH TOÁN VƯỢT THẨM QUYỀN PD</v>
          </cell>
        </row>
      </sheetData>
      <sheetData sheetId="5172">
        <row r="1">
          <cell r="A1" t="str">
            <v>PHIẾU XỬ LÝ HỒ SƠ THANH TOÁN VƯỢT THẨM QUYỀN PD</v>
          </cell>
        </row>
      </sheetData>
      <sheetData sheetId="5173">
        <row r="1">
          <cell r="A1" t="str">
            <v>PHIẾU XỬ LÝ HỒ SƠ THANH TOÁN VƯỢT THẨM QUYỀN PD</v>
          </cell>
        </row>
      </sheetData>
      <sheetData sheetId="5174">
        <row r="1">
          <cell r="A1" t="str">
            <v>PHIẾU XỬ LÝ HỒ SƠ THANH TOÁN VƯỢT THẨM QUYỀN PD</v>
          </cell>
        </row>
      </sheetData>
      <sheetData sheetId="5175">
        <row r="1">
          <cell r="A1" t="str">
            <v>PHIẾU XỬ LÝ HỒ SƠ THANH TOÁN VƯỢT THẨM QUYỀN PD</v>
          </cell>
        </row>
      </sheetData>
      <sheetData sheetId="5176">
        <row r="1">
          <cell r="A1" t="str">
            <v>PHIẾU XỬ LÝ HỒ SƠ THANH TOÁN VƯỢT THẨM QUYỀN PD</v>
          </cell>
        </row>
      </sheetData>
      <sheetData sheetId="5177">
        <row r="1">
          <cell r="A1" t="str">
            <v>PHIẾU XỬ LÝ HỒ SƠ THANH TOÁN VƯỢT THẨM QUYỀN PD</v>
          </cell>
        </row>
      </sheetData>
      <sheetData sheetId="5178">
        <row r="1">
          <cell r="A1" t="str">
            <v>PHIẾU XỬ LÝ HỒ SƠ THANH TOÁN VƯỢT THẨM QUYỀN PD</v>
          </cell>
        </row>
      </sheetData>
      <sheetData sheetId="5179">
        <row r="1">
          <cell r="A1" t="str">
            <v>PHIẾU XỬ LÝ HỒ SƠ THANH TOÁN VƯỢT THẨM QUYỀN PD</v>
          </cell>
        </row>
      </sheetData>
      <sheetData sheetId="5180">
        <row r="1">
          <cell r="A1" t="str">
            <v>PHIẾU XỬ LÝ HỒ SƠ THANH TOÁN VƯỢT THẨM QUYỀN PD</v>
          </cell>
        </row>
      </sheetData>
      <sheetData sheetId="5181">
        <row r="1">
          <cell r="A1" t="str">
            <v>PHIẾU XỬ LÝ HỒ SƠ THANH TOÁN VƯỢT THẨM QUYỀN PD</v>
          </cell>
        </row>
      </sheetData>
      <sheetData sheetId="5182">
        <row r="1">
          <cell r="A1" t="str">
            <v>PHIẾU XỬ LÝ HỒ SƠ THANH TOÁN VƯỢT THẨM QUYỀN PD</v>
          </cell>
        </row>
      </sheetData>
      <sheetData sheetId="5183">
        <row r="1">
          <cell r="A1" t="str">
            <v>PHIẾU XỬ LÝ HỒ SƠ THANH TOÁN VƯỢT THẨM QUYỀN PD</v>
          </cell>
        </row>
      </sheetData>
      <sheetData sheetId="5184">
        <row r="1">
          <cell r="A1" t="str">
            <v>PHIẾU XỬ LÝ HỒ SƠ THANH TOÁN VƯỢT THẨM QUYỀN PD</v>
          </cell>
        </row>
      </sheetData>
      <sheetData sheetId="5185">
        <row r="1">
          <cell r="A1" t="str">
            <v>PHIẾU XỬ LÝ HỒ SƠ THANH TOÁN VƯỢT THẨM QUYỀN PD</v>
          </cell>
        </row>
      </sheetData>
      <sheetData sheetId="5186">
        <row r="1">
          <cell r="A1" t="str">
            <v>PHIẾU XỬ LÝ HỒ SƠ THANH TOÁN VƯỢT THẨM QUYỀN PD</v>
          </cell>
        </row>
      </sheetData>
      <sheetData sheetId="5187">
        <row r="1">
          <cell r="A1" t="str">
            <v>PHIẾU XỬ LÝ HỒ SƠ THANH TOÁN VƯỢT THẨM QUYỀN PD</v>
          </cell>
        </row>
      </sheetData>
      <sheetData sheetId="5188">
        <row r="1">
          <cell r="A1" t="str">
            <v>PHIẾU XỬ LÝ HỒ SƠ THANH TOÁN VƯỢT THẨM QUYỀN PD</v>
          </cell>
        </row>
      </sheetData>
      <sheetData sheetId="5189">
        <row r="1">
          <cell r="A1" t="str">
            <v>PHIẾU XỬ LÝ HỒ SƠ THANH TOÁN VƯỢT THẨM QUYỀN PD</v>
          </cell>
        </row>
      </sheetData>
      <sheetData sheetId="5190">
        <row r="1">
          <cell r="A1" t="str">
            <v>PHIẾU XỬ LÝ HỒ SƠ THANH TOÁN VƯỢT THẨM QUYỀN PD</v>
          </cell>
        </row>
      </sheetData>
      <sheetData sheetId="5191">
        <row r="1">
          <cell r="A1" t="str">
            <v>PHIẾU XỬ LÝ HỒ SƠ THANH TOÁN VƯỢT THẨM QUYỀN PD</v>
          </cell>
        </row>
      </sheetData>
      <sheetData sheetId="5192">
        <row r="1">
          <cell r="A1" t="str">
            <v>PHIẾU XỬ LÝ HỒ SƠ THANH TOÁN VƯỢT THẨM QUYỀN PD</v>
          </cell>
        </row>
      </sheetData>
      <sheetData sheetId="5193">
        <row r="1">
          <cell r="A1" t="str">
            <v>PHIẾU XỬ LÝ HỒ SƠ THANH TOÁN VƯỢT THẨM QUYỀN PD</v>
          </cell>
        </row>
      </sheetData>
      <sheetData sheetId="5194">
        <row r="1">
          <cell r="A1" t="str">
            <v>PHIẾU XỬ LÝ HỒ SƠ THANH TOÁN VƯỢT THẨM QUYỀN PD</v>
          </cell>
        </row>
      </sheetData>
      <sheetData sheetId="5195">
        <row r="1">
          <cell r="A1" t="str">
            <v>PHIẾU XỬ LÝ HỒ SƠ THANH TOÁN VƯỢT THẨM QUYỀN PD</v>
          </cell>
        </row>
      </sheetData>
      <sheetData sheetId="5196">
        <row r="1">
          <cell r="A1" t="str">
            <v>PHIẾU XỬ LÝ HỒ SƠ THANH TOÁN VƯỢT THẨM QUYỀN PD</v>
          </cell>
        </row>
      </sheetData>
      <sheetData sheetId="5197">
        <row r="1">
          <cell r="A1" t="str">
            <v>PHIẾU XỬ LÝ HỒ SƠ THANH TOÁN VƯỢT THẨM QUYỀN PD</v>
          </cell>
        </row>
      </sheetData>
      <sheetData sheetId="5198">
        <row r="1">
          <cell r="A1" t="str">
            <v>PHIẾU XỬ LÝ HỒ SƠ THANH TOÁN VƯỢT THẨM QUYỀN PD</v>
          </cell>
        </row>
      </sheetData>
      <sheetData sheetId="5199">
        <row r="1">
          <cell r="A1" t="str">
            <v>PHIẾU XỬ LÝ HỒ SƠ THANH TOÁN VƯỢT THẨM QUYỀN PD</v>
          </cell>
        </row>
      </sheetData>
      <sheetData sheetId="5200">
        <row r="1">
          <cell r="A1" t="str">
            <v>PHIẾU XỬ LÝ HỒ SƠ THANH TOÁN VƯỢT THẨM QUYỀN PD</v>
          </cell>
        </row>
      </sheetData>
      <sheetData sheetId="5201">
        <row r="1">
          <cell r="A1" t="str">
            <v>PHIẾU XỬ LÝ HỒ SƠ THANH TOÁN VƯỢT THẨM QUYỀN PD</v>
          </cell>
        </row>
      </sheetData>
      <sheetData sheetId="5202">
        <row r="1">
          <cell r="A1" t="str">
            <v>PHIẾU XỬ LÝ HỒ SƠ THANH TOÁN VƯỢT THẨM QUYỀN PD</v>
          </cell>
        </row>
      </sheetData>
      <sheetData sheetId="5203">
        <row r="1">
          <cell r="A1" t="str">
            <v>PHIẾU XỬ LÝ HỒ SƠ THANH TOÁN VƯỢT THẨM QUYỀN PD</v>
          </cell>
        </row>
      </sheetData>
      <sheetData sheetId="5204">
        <row r="1">
          <cell r="A1" t="str">
            <v>PHIẾU XỬ LÝ HỒ SƠ THANH TOÁN VƯỢT THẨM QUYỀN PD</v>
          </cell>
        </row>
      </sheetData>
      <sheetData sheetId="5205">
        <row r="1">
          <cell r="A1" t="str">
            <v>PHIẾU XỬ LÝ HỒ SƠ THANH TOÁN VƯỢT THẨM QUYỀN PD</v>
          </cell>
        </row>
      </sheetData>
      <sheetData sheetId="5206">
        <row r="1">
          <cell r="A1" t="str">
            <v>PHIẾU XỬ LÝ HỒ SƠ THANH TOÁN VƯỢT THẨM QUYỀN PD</v>
          </cell>
        </row>
      </sheetData>
      <sheetData sheetId="5207">
        <row r="1">
          <cell r="A1" t="str">
            <v>PHIẾU XỬ LÝ HỒ SƠ THANH TOÁN VƯỢT THẨM QUYỀN PD</v>
          </cell>
        </row>
      </sheetData>
      <sheetData sheetId="5208">
        <row r="1">
          <cell r="A1" t="str">
            <v>PHIẾU XỬ LÝ HỒ SƠ THANH TOÁN VƯỢT THẨM QUYỀN PD</v>
          </cell>
        </row>
      </sheetData>
      <sheetData sheetId="5209">
        <row r="1">
          <cell r="A1" t="str">
            <v>PHIẾU XỬ LÝ HỒ SƠ THANH TOÁN VƯỢT THẨM QUYỀN PD</v>
          </cell>
        </row>
      </sheetData>
      <sheetData sheetId="5210">
        <row r="1">
          <cell r="A1" t="str">
            <v>PHIẾU XỬ LÝ HỒ SƠ THANH TOÁN VƯỢT THẨM QUYỀN PD</v>
          </cell>
        </row>
      </sheetData>
      <sheetData sheetId="5211">
        <row r="1">
          <cell r="A1" t="str">
            <v>PHIẾU XỬ LÝ HỒ SƠ THANH TOÁN VƯỢT THẨM QUYỀN PD</v>
          </cell>
        </row>
      </sheetData>
      <sheetData sheetId="5212">
        <row r="1">
          <cell r="A1" t="str">
            <v>PHIẾU XỬ LÝ HỒ SƠ THANH TOÁN VƯỢT THẨM QUYỀN PD</v>
          </cell>
        </row>
      </sheetData>
      <sheetData sheetId="5213">
        <row r="1">
          <cell r="A1" t="str">
            <v>PHIẾU XỬ LÝ HỒ SƠ THANH TOÁN VƯỢT THẨM QUYỀN PD</v>
          </cell>
        </row>
      </sheetData>
      <sheetData sheetId="5214">
        <row r="1">
          <cell r="A1" t="str">
            <v>PHIẾU XỬ LÝ HỒ SƠ THANH TOÁN VƯỢT THẨM QUYỀN PD</v>
          </cell>
        </row>
      </sheetData>
      <sheetData sheetId="5215">
        <row r="1">
          <cell r="A1" t="str">
            <v>PHIẾU XỬ LÝ HỒ SƠ THANH TOÁN VƯỢT THẨM QUYỀN PD</v>
          </cell>
        </row>
      </sheetData>
      <sheetData sheetId="5216">
        <row r="1">
          <cell r="A1" t="str">
            <v>PHIẾU XỬ LÝ HỒ SƠ THANH TOÁN VƯỢT THẨM QUYỀN PD</v>
          </cell>
        </row>
      </sheetData>
      <sheetData sheetId="5217">
        <row r="1">
          <cell r="A1" t="str">
            <v>PHIẾU XỬ LÝ HỒ SƠ THANH TOÁN VƯỢT THẨM QUYỀN PD</v>
          </cell>
        </row>
      </sheetData>
      <sheetData sheetId="5218">
        <row r="1">
          <cell r="A1" t="str">
            <v>PHIẾU XỬ LÝ HỒ SƠ THANH TOÁN VƯỢT THẨM QUYỀN PD</v>
          </cell>
        </row>
      </sheetData>
      <sheetData sheetId="5219">
        <row r="1">
          <cell r="A1" t="str">
            <v>PHIẾU XỬ LÝ HỒ SƠ THANH TOÁN VƯỢT THẨM QUYỀN PD</v>
          </cell>
        </row>
      </sheetData>
      <sheetData sheetId="5220">
        <row r="1">
          <cell r="A1" t="str">
            <v>PHIẾU XỬ LÝ HỒ SƠ THANH TOÁN VƯỢT THẨM QUYỀN PD</v>
          </cell>
        </row>
      </sheetData>
      <sheetData sheetId="5221">
        <row r="1">
          <cell r="A1" t="str">
            <v>PHIẾU XỬ LÝ HỒ SƠ THANH TOÁN VƯỢT THẨM QUYỀN PD</v>
          </cell>
        </row>
      </sheetData>
      <sheetData sheetId="5222">
        <row r="1">
          <cell r="A1" t="str">
            <v>PHIẾU XỬ LÝ HỒ SƠ THANH TOÁN VƯỢT THẨM QUYỀN PD</v>
          </cell>
        </row>
      </sheetData>
      <sheetData sheetId="5223">
        <row r="1">
          <cell r="A1" t="str">
            <v>PHIẾU XỬ LÝ HỒ SƠ THANH TOÁN VƯỢT THẨM QUYỀN PD</v>
          </cell>
        </row>
      </sheetData>
      <sheetData sheetId="5224">
        <row r="1">
          <cell r="A1" t="str">
            <v>PHIẾU XỬ LÝ HỒ SƠ THANH TOÁN VƯỢT THẨM QUYỀN PD</v>
          </cell>
        </row>
      </sheetData>
      <sheetData sheetId="5225">
        <row r="1">
          <cell r="A1" t="str">
            <v>PHIẾU XỬ LÝ HỒ SƠ THANH TOÁN VƯỢT THẨM QUYỀN PD</v>
          </cell>
        </row>
      </sheetData>
      <sheetData sheetId="5226">
        <row r="1">
          <cell r="A1" t="str">
            <v>PHIẾU XỬ LÝ HỒ SƠ THANH TOÁN VƯỢT THẨM QUYỀN PD</v>
          </cell>
        </row>
      </sheetData>
      <sheetData sheetId="5227">
        <row r="1">
          <cell r="A1" t="str">
            <v>PHIẾU XỬ LÝ HỒ SƠ THANH TOÁN VƯỢT THẨM QUYỀN PD</v>
          </cell>
        </row>
      </sheetData>
      <sheetData sheetId="5228">
        <row r="1">
          <cell r="A1" t="str">
            <v>PHIẾU XỬ LÝ HỒ SƠ THANH TOÁN VƯỢT THẨM QUYỀN PD</v>
          </cell>
        </row>
      </sheetData>
      <sheetData sheetId="5229">
        <row r="1">
          <cell r="A1" t="str">
            <v>PHIẾU XỬ LÝ HỒ SƠ THANH TOÁN VƯỢT THẨM QUYỀN PD</v>
          </cell>
        </row>
      </sheetData>
      <sheetData sheetId="5230">
        <row r="1">
          <cell r="A1" t="str">
            <v>PHIẾU XỬ LÝ HỒ SƠ THANH TOÁN VƯỢT THẨM QUYỀN PD</v>
          </cell>
        </row>
      </sheetData>
      <sheetData sheetId="5231">
        <row r="1">
          <cell r="A1" t="str">
            <v>PHIẾU XỬ LÝ HỒ SƠ THANH TOÁN VƯỢT THẨM QUYỀN PD</v>
          </cell>
        </row>
      </sheetData>
      <sheetData sheetId="5232">
        <row r="1">
          <cell r="A1" t="str">
            <v>PHIẾU XỬ LÝ HỒ SƠ THANH TOÁN VƯỢT THẨM QUYỀN PD</v>
          </cell>
        </row>
      </sheetData>
      <sheetData sheetId="5233">
        <row r="1">
          <cell r="A1" t="str">
            <v>PHIẾU XỬ LÝ HỒ SƠ THANH TOÁN VƯỢT THẨM QUYỀN PD</v>
          </cell>
        </row>
      </sheetData>
      <sheetData sheetId="5234">
        <row r="1">
          <cell r="A1" t="str">
            <v>PHIẾU XỬ LÝ HỒ SƠ THANH TOÁN VƯỢT THẨM QUYỀN PD</v>
          </cell>
        </row>
      </sheetData>
      <sheetData sheetId="5235">
        <row r="1">
          <cell r="A1" t="str">
            <v>PHIẾU XỬ LÝ HỒ SƠ THANH TOÁN VƯỢT THẨM QUYỀN PD</v>
          </cell>
        </row>
      </sheetData>
      <sheetData sheetId="5236">
        <row r="1">
          <cell r="A1" t="str">
            <v>PHIẾU XỬ LÝ HỒ SƠ THANH TOÁN VƯỢT THẨM QUYỀN PD</v>
          </cell>
        </row>
      </sheetData>
      <sheetData sheetId="5237">
        <row r="1">
          <cell r="A1" t="str">
            <v>PHIẾU XỬ LÝ HỒ SƠ THANH TOÁN VƯỢT THẨM QUYỀN PD</v>
          </cell>
        </row>
      </sheetData>
      <sheetData sheetId="5238">
        <row r="1">
          <cell r="A1" t="str">
            <v>PHIẾU XỬ LÝ HỒ SƠ THANH TOÁN VƯỢT THẨM QUYỀN PD</v>
          </cell>
        </row>
      </sheetData>
      <sheetData sheetId="5239">
        <row r="1">
          <cell r="A1" t="str">
            <v>PHIẾU XỬ LÝ HỒ SƠ THANH TOÁN VƯỢT THẨM QUYỀN PD</v>
          </cell>
        </row>
      </sheetData>
      <sheetData sheetId="5240">
        <row r="1">
          <cell r="A1" t="str">
            <v>PHIẾU XỬ LÝ HỒ SƠ THANH TOÁN VƯỢT THẨM QUYỀN PD</v>
          </cell>
        </row>
      </sheetData>
      <sheetData sheetId="5241">
        <row r="1">
          <cell r="A1" t="str">
            <v>PHIẾU XỬ LÝ HỒ SƠ THANH TOÁN VƯỢT THẨM QUYỀN PD</v>
          </cell>
        </row>
      </sheetData>
      <sheetData sheetId="5242">
        <row r="1">
          <cell r="A1" t="str">
            <v>PHIẾU XỬ LÝ HỒ SƠ THANH TOÁN VƯỢT THẨM QUYỀN PD</v>
          </cell>
        </row>
      </sheetData>
      <sheetData sheetId="5243">
        <row r="1">
          <cell r="A1" t="str">
            <v>PHIẾU XỬ LÝ HỒ SƠ THANH TOÁN VƯỢT THẨM QUYỀN PD</v>
          </cell>
        </row>
      </sheetData>
      <sheetData sheetId="5244">
        <row r="1">
          <cell r="A1" t="str">
            <v>PHIẾU XỬ LÝ HỒ SƠ THANH TOÁN VƯỢT THẨM QUYỀN PD</v>
          </cell>
        </row>
      </sheetData>
      <sheetData sheetId="5245">
        <row r="1">
          <cell r="A1" t="str">
            <v>PHIẾU XỬ LÝ HỒ SƠ THANH TOÁN VƯỢT THẨM QUYỀN PD</v>
          </cell>
        </row>
      </sheetData>
      <sheetData sheetId="5246">
        <row r="1">
          <cell r="A1" t="str">
            <v>PHIẾU XỬ LÝ HỒ SƠ THANH TOÁN VƯỢT THẨM QUYỀN PD</v>
          </cell>
        </row>
      </sheetData>
      <sheetData sheetId="5247">
        <row r="1">
          <cell r="A1" t="str">
            <v>PHIẾU XỬ LÝ HỒ SƠ THANH TOÁN VƯỢT THẨM QUYỀN PD</v>
          </cell>
        </row>
      </sheetData>
      <sheetData sheetId="5248">
        <row r="1">
          <cell r="A1" t="str">
            <v>PHIẾU XỬ LÝ HỒ SƠ THANH TOÁN VƯỢT THẨM QUYỀN PD</v>
          </cell>
        </row>
      </sheetData>
      <sheetData sheetId="5249">
        <row r="1">
          <cell r="A1" t="str">
            <v>PHIẾU XỬ LÝ HỒ SƠ THANH TOÁN VƯỢT THẨM QUYỀN PD</v>
          </cell>
        </row>
      </sheetData>
      <sheetData sheetId="5250">
        <row r="1">
          <cell r="A1" t="str">
            <v>PHIẾU XỬ LÝ HỒ SƠ THANH TOÁN VƯỢT THẨM QUYỀN PD</v>
          </cell>
        </row>
      </sheetData>
      <sheetData sheetId="5251">
        <row r="1">
          <cell r="A1" t="str">
            <v>PHIẾU XỬ LÝ HỒ SƠ THANH TOÁN VƯỢT THẨM QUYỀN PD</v>
          </cell>
        </row>
      </sheetData>
      <sheetData sheetId="5252">
        <row r="1">
          <cell r="A1" t="str">
            <v>PHIẾU XỬ LÝ HỒ SƠ THANH TOÁN VƯỢT THẨM QUYỀN PD</v>
          </cell>
        </row>
      </sheetData>
      <sheetData sheetId="5253">
        <row r="1">
          <cell r="A1" t="str">
            <v>PHIẾU XỬ LÝ HỒ SƠ THANH TOÁN VƯỢT THẨM QUYỀN PD</v>
          </cell>
        </row>
      </sheetData>
      <sheetData sheetId="5254">
        <row r="1">
          <cell r="A1" t="str">
            <v>PHIẾU XỬ LÝ HỒ SƠ THANH TOÁN VƯỢT THẨM QUYỀN PD</v>
          </cell>
        </row>
      </sheetData>
      <sheetData sheetId="5255">
        <row r="1">
          <cell r="A1" t="str">
            <v>PHIẾU XỬ LÝ HỒ SƠ THANH TOÁN VƯỢT THẨM QUYỀN PD</v>
          </cell>
        </row>
      </sheetData>
      <sheetData sheetId="5256">
        <row r="1">
          <cell r="A1" t="str">
            <v>PHIẾU XỬ LÝ HỒ SƠ THANH TOÁN VƯỢT THẨM QUYỀN PD</v>
          </cell>
        </row>
      </sheetData>
      <sheetData sheetId="5257">
        <row r="1">
          <cell r="A1" t="str">
            <v>PHIẾU XỬ LÝ HỒ SƠ THANH TOÁN VƯỢT THẨM QUYỀN PD</v>
          </cell>
        </row>
      </sheetData>
      <sheetData sheetId="5258">
        <row r="1">
          <cell r="A1" t="str">
            <v>PHIẾU XỬ LÝ HỒ SƠ THANH TOÁN VƯỢT THẨM QUYỀN PD</v>
          </cell>
        </row>
      </sheetData>
      <sheetData sheetId="5259">
        <row r="1">
          <cell r="A1" t="str">
            <v>PHIẾU XỬ LÝ HỒ SƠ THANH TOÁN VƯỢT THẨM QUYỀN PD</v>
          </cell>
        </row>
      </sheetData>
      <sheetData sheetId="5260">
        <row r="1">
          <cell r="A1" t="str">
            <v>PHIẾU XỬ LÝ HỒ SƠ THANH TOÁN VƯỢT THẨM QUYỀN PD</v>
          </cell>
        </row>
      </sheetData>
      <sheetData sheetId="5261">
        <row r="1">
          <cell r="A1" t="str">
            <v>PHIẾU XỬ LÝ HỒ SƠ THANH TOÁN VƯỢT THẨM QUYỀN PD</v>
          </cell>
        </row>
      </sheetData>
      <sheetData sheetId="5262">
        <row r="1">
          <cell r="A1" t="str">
            <v>PHIẾU XỬ LÝ HỒ SƠ THANH TOÁN VƯỢT THẨM QUYỀN PD</v>
          </cell>
        </row>
      </sheetData>
      <sheetData sheetId="5263">
        <row r="1">
          <cell r="A1" t="str">
            <v>PHIẾU XỬ LÝ HỒ SƠ THANH TOÁN VƯỢT THẨM QUYỀN PD</v>
          </cell>
        </row>
      </sheetData>
      <sheetData sheetId="5264">
        <row r="1">
          <cell r="A1" t="str">
            <v>PHIẾU XỬ LÝ HỒ SƠ THANH TOÁN VƯỢT THẨM QUYỀN PD</v>
          </cell>
        </row>
      </sheetData>
      <sheetData sheetId="5265">
        <row r="1">
          <cell r="A1" t="str">
            <v>PHIẾU XỬ LÝ HỒ SƠ THANH TOÁN VƯỢT THẨM QUYỀN PD</v>
          </cell>
        </row>
      </sheetData>
      <sheetData sheetId="5266">
        <row r="1">
          <cell r="A1" t="str">
            <v>PHIẾU XỬ LÝ HỒ SƠ THANH TOÁN VƯỢT THẨM QUYỀN PD</v>
          </cell>
        </row>
      </sheetData>
      <sheetData sheetId="5267">
        <row r="1">
          <cell r="A1" t="str">
            <v>PHIẾU XỬ LÝ HỒ SƠ THANH TOÁN VƯỢT THẨM QUYỀN PD</v>
          </cell>
        </row>
      </sheetData>
      <sheetData sheetId="5268">
        <row r="1">
          <cell r="A1" t="str">
            <v>PHIẾU XỬ LÝ HỒ SƠ THANH TOÁN VƯỢT THẨM QUYỀN PD</v>
          </cell>
        </row>
      </sheetData>
      <sheetData sheetId="5269">
        <row r="1">
          <cell r="A1" t="str">
            <v>PHIẾU XỬ LÝ HỒ SƠ THANH TOÁN VƯỢT THẨM QUYỀN PD</v>
          </cell>
        </row>
      </sheetData>
      <sheetData sheetId="5270">
        <row r="1">
          <cell r="A1" t="str">
            <v>PHIẾU XỬ LÝ HỒ SƠ THANH TOÁN VƯỢT THẨM QUYỀN PD</v>
          </cell>
        </row>
      </sheetData>
      <sheetData sheetId="5271">
        <row r="1">
          <cell r="A1" t="str">
            <v>PHIẾU XỬ LÝ HỒ SƠ THANH TOÁN VƯỢT THẨM QUYỀN PD</v>
          </cell>
        </row>
      </sheetData>
      <sheetData sheetId="5272">
        <row r="1">
          <cell r="A1" t="str">
            <v>PHIẾU XỬ LÝ HỒ SƠ THANH TOÁN VƯỢT THẨM QUYỀN PD</v>
          </cell>
        </row>
      </sheetData>
      <sheetData sheetId="5273">
        <row r="1">
          <cell r="A1" t="str">
            <v>PHIẾU XỬ LÝ HỒ SƠ THANH TOÁN VƯỢT THẨM QUYỀN PD</v>
          </cell>
        </row>
      </sheetData>
      <sheetData sheetId="5274">
        <row r="1">
          <cell r="A1" t="str">
            <v>PHIẾU XỬ LÝ HỒ SƠ THANH TOÁN VƯỢT THẨM QUYỀN PD</v>
          </cell>
        </row>
      </sheetData>
      <sheetData sheetId="5275">
        <row r="1">
          <cell r="A1" t="str">
            <v>PHIẾU XỬ LÝ HỒ SƠ THANH TOÁN VƯỢT THẨM QUYỀN PD</v>
          </cell>
        </row>
      </sheetData>
      <sheetData sheetId="5276">
        <row r="1">
          <cell r="A1" t="str">
            <v>PHIẾU XỬ LÝ HỒ SƠ THANH TOÁN VƯỢT THẨM QUYỀN PD</v>
          </cell>
        </row>
      </sheetData>
      <sheetData sheetId="5277">
        <row r="1">
          <cell r="A1" t="str">
            <v>PHIẾU XỬ LÝ HỒ SƠ THANH TOÁN VƯỢT THẨM QUYỀN PD</v>
          </cell>
        </row>
      </sheetData>
      <sheetData sheetId="5278">
        <row r="1">
          <cell r="A1" t="str">
            <v>PHIẾU XỬ LÝ HỒ SƠ THANH TOÁN VƯỢT THẨM QUYỀN PD</v>
          </cell>
        </row>
      </sheetData>
      <sheetData sheetId="5279">
        <row r="1">
          <cell r="A1" t="str">
            <v>PHIẾU XỬ LÝ HỒ SƠ THANH TOÁN VƯỢT THẨM QUYỀN PD</v>
          </cell>
        </row>
      </sheetData>
      <sheetData sheetId="5280">
        <row r="1">
          <cell r="A1" t="str">
            <v>PHIẾU XỬ LÝ HỒ SƠ THANH TOÁN VƯỢT THẨM QUYỀN PD</v>
          </cell>
        </row>
      </sheetData>
      <sheetData sheetId="5281">
        <row r="1">
          <cell r="A1" t="str">
            <v>PHIẾU XỬ LÝ HỒ SƠ THANH TOÁN VƯỢT THẨM QUYỀN PD</v>
          </cell>
        </row>
      </sheetData>
      <sheetData sheetId="5282">
        <row r="1">
          <cell r="A1" t="str">
            <v>PHIẾU XỬ LÝ HỒ SƠ THANH TOÁN VƯỢT THẨM QUYỀN PD</v>
          </cell>
        </row>
      </sheetData>
      <sheetData sheetId="5283">
        <row r="1">
          <cell r="A1" t="str">
            <v>PHIẾU XỬ LÝ HỒ SƠ THANH TOÁN VƯỢT THẨM QUYỀN PD</v>
          </cell>
        </row>
      </sheetData>
      <sheetData sheetId="5284">
        <row r="1">
          <cell r="A1" t="str">
            <v>PHIẾU XỬ LÝ HỒ SƠ THANH TOÁN VƯỢT THẨM QUYỀN PD</v>
          </cell>
        </row>
      </sheetData>
      <sheetData sheetId="5285">
        <row r="1">
          <cell r="A1" t="str">
            <v>PHIẾU XỬ LÝ HỒ SƠ THANH TOÁN VƯỢT THẨM QUYỀN PD</v>
          </cell>
        </row>
      </sheetData>
      <sheetData sheetId="5286">
        <row r="1">
          <cell r="A1" t="str">
            <v>PHIẾU XỬ LÝ HỒ SƠ THANH TOÁN VƯỢT THẨM QUYỀN PD</v>
          </cell>
        </row>
      </sheetData>
      <sheetData sheetId="5287">
        <row r="1">
          <cell r="A1" t="str">
            <v>PHIẾU XỬ LÝ HỒ SƠ THANH TOÁN VƯỢT THẨM QUYỀN PD</v>
          </cell>
        </row>
      </sheetData>
      <sheetData sheetId="5288">
        <row r="1">
          <cell r="A1" t="str">
            <v>PHIẾU XỬ LÝ HỒ SƠ THANH TOÁN VƯỢT THẨM QUYỀN PD</v>
          </cell>
        </row>
      </sheetData>
      <sheetData sheetId="5289">
        <row r="1">
          <cell r="A1" t="str">
            <v>PHIẾU XỬ LÝ HỒ SƠ THANH TOÁN VƯỢT THẨM QUYỀN PD</v>
          </cell>
        </row>
      </sheetData>
      <sheetData sheetId="5290">
        <row r="1">
          <cell r="A1" t="str">
            <v>PHIẾU XỬ LÝ HỒ SƠ THANH TOÁN VƯỢT THẨM QUYỀN PD</v>
          </cell>
        </row>
      </sheetData>
      <sheetData sheetId="5291">
        <row r="1">
          <cell r="A1" t="str">
            <v>PHIẾU XỬ LÝ HỒ SƠ THANH TOÁN VƯỢT THẨM QUYỀN PD</v>
          </cell>
        </row>
      </sheetData>
      <sheetData sheetId="5292">
        <row r="1">
          <cell r="A1" t="str">
            <v>PHIẾU XỬ LÝ HỒ SƠ THANH TOÁN VƯỢT THẨM QUYỀN PD</v>
          </cell>
        </row>
      </sheetData>
      <sheetData sheetId="5293" refreshError="1"/>
      <sheetData sheetId="5294">
        <row r="1">
          <cell r="A1" t="str">
            <v>PHIẾU XỬ LÝ HỒ SƠ THANH TOÁN VƯỢT THẨM QUYỀN PD</v>
          </cell>
        </row>
      </sheetData>
      <sheetData sheetId="5295">
        <row r="1">
          <cell r="A1" t="str">
            <v>PHIẾU XỬ LÝ HỒ SƠ THANH TOÁN VƯỢT THẨM QUYỀN PD</v>
          </cell>
        </row>
      </sheetData>
      <sheetData sheetId="5296">
        <row r="1">
          <cell r="A1" t="str">
            <v>PHIẾU XỬ LÝ HỒ SƠ THANH TOÁN VƯỢT THẨM QUYỀN PD</v>
          </cell>
        </row>
      </sheetData>
      <sheetData sheetId="5297">
        <row r="1">
          <cell r="A1" t="str">
            <v>PHIẾU XỬ LÝ HỒ SƠ THANH TOÁN VƯỢT THẨM QUYỀN PD</v>
          </cell>
        </row>
      </sheetData>
      <sheetData sheetId="5298">
        <row r="1">
          <cell r="A1" t="str">
            <v>PHIẾU XỬ LÝ HỒ SƠ THANH TOÁN VƯỢT THẨM QUYỀN PD</v>
          </cell>
        </row>
      </sheetData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>
        <row r="1">
          <cell r="A1" t="str">
            <v>PHIẾU XỬ LÝ HỒ SƠ THANH TOÁN VƯỢT THẨM QUYỀN PD</v>
          </cell>
        </row>
      </sheetData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>
        <row r="1">
          <cell r="A1" t="str">
            <v>PHIẾU XỬ LÝ HỒ SƠ THANH TOÁN VƯỢT THẨM QUYỀN PD</v>
          </cell>
        </row>
      </sheetData>
      <sheetData sheetId="5323">
        <row r="1">
          <cell r="A1" t="str">
            <v>PHIẾU XỬ LÝ HỒ SƠ THANH TOÁN VƯỢT THẨM QUYỀN PD</v>
          </cell>
        </row>
      </sheetData>
      <sheetData sheetId="5324">
        <row r="1">
          <cell r="A1" t="str">
            <v>PHIẾU XỬ LÝ HỒ SƠ THANH TOÁN VƯỢT THẨM QUYỀN PD</v>
          </cell>
        </row>
      </sheetData>
      <sheetData sheetId="5325">
        <row r="1">
          <cell r="A1" t="str">
            <v>PHIẾU XỬ LÝ HỒ SƠ THANH TOÁN VƯỢT THẨM QUYỀN PD</v>
          </cell>
        </row>
      </sheetData>
      <sheetData sheetId="5326" refreshError="1"/>
      <sheetData sheetId="5327" refreshError="1"/>
      <sheetData sheetId="5328" refreshError="1"/>
      <sheetData sheetId="5329" refreshError="1"/>
      <sheetData sheetId="5330">
        <row r="1">
          <cell r="A1" t="str">
            <v>PHIẾU XỬ LÝ HỒ SƠ THANH TOÁN VƯỢT THẨM QUYỀN PD</v>
          </cell>
        </row>
      </sheetData>
      <sheetData sheetId="5331">
        <row r="1">
          <cell r="A1" t="str">
            <v>PHIẾU XỬ LÝ HỒ SƠ THANH TOÁN VƯỢT THẨM QUYỀN PD</v>
          </cell>
        </row>
      </sheetData>
      <sheetData sheetId="5332">
        <row r="1">
          <cell r="A1" t="str">
            <v>PHIẾU XỬ LÝ HỒ SƠ THANH TOÁN VƯỢT THẨM QUYỀN PD</v>
          </cell>
        </row>
      </sheetData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>
        <row r="1">
          <cell r="A1" t="str">
            <v>PHIẾU XỬ LÝ HỒ SƠ THANH TOÁN VƯỢT THẨM QUYỀN PD</v>
          </cell>
        </row>
      </sheetData>
      <sheetData sheetId="5387">
        <row r="1">
          <cell r="A1" t="str">
            <v>PHIẾU XỬ LÝ HỒ SƠ THANH TOÁN VƯỢT THẨM QUYỀN PD</v>
          </cell>
        </row>
      </sheetData>
      <sheetData sheetId="5388">
        <row r="1">
          <cell r="A1" t="str">
            <v>PHIẾU XỬ LÝ HỒ SƠ THANH TOÁN VƯỢT THẨM QUYỀN PD</v>
          </cell>
        </row>
      </sheetData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>
        <row r="1">
          <cell r="A1" t="str">
            <v>PHIẾU XỬ LÝ HỒ SƠ THANH TOÁN VƯỢT THẨM QUYỀN PD</v>
          </cell>
        </row>
      </sheetData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>
        <row r="1">
          <cell r="A1" t="str">
            <v>PHIẾU XỬ LÝ HỒ SƠ THANH TOÁN VƯỢT THẨM QUYỀN PD</v>
          </cell>
        </row>
      </sheetData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>
        <row r="1">
          <cell r="A1" t="str">
            <v>PHIẾU XỬ LÝ HỒ SƠ THANH TOÁN VƯỢT THẨM QUYỀN PD</v>
          </cell>
        </row>
      </sheetData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>
        <row r="1">
          <cell r="A1" t="str">
            <v>PHIẾU XỬ LÝ HỒ SƠ THANH TOÁN VƯỢT THẨM QUYỀN PD</v>
          </cell>
        </row>
      </sheetData>
      <sheetData sheetId="5532">
        <row r="1">
          <cell r="A1" t="str">
            <v>PHIẾU XỬ LÝ HỒ SƠ THANH TOÁN VƯỢT THẨM QUYỀN PD</v>
          </cell>
        </row>
      </sheetData>
      <sheetData sheetId="5533">
        <row r="1">
          <cell r="A1" t="str">
            <v>PHIẾU XỬ LÝ HỒ SƠ THANH TOÁN VƯỢT THẨM QUYỀN PD</v>
          </cell>
        </row>
      </sheetData>
      <sheetData sheetId="5534">
        <row r="1">
          <cell r="A1" t="str">
            <v>PHIẾU XỬ LÝ HỒ SƠ THANH TOÁN VƯỢT THẨM QUYỀN PD</v>
          </cell>
        </row>
      </sheetData>
      <sheetData sheetId="5535">
        <row r="1">
          <cell r="A1" t="str">
            <v>PHIẾU XỬ LÝ HỒ SƠ THANH TOÁN VƯỢT THẨM QUYỀN PD</v>
          </cell>
        </row>
      </sheetData>
      <sheetData sheetId="5536">
        <row r="1">
          <cell r="A1" t="str">
            <v>PHIẾU XỬ LÝ HỒ SƠ THANH TOÁN VƯỢT THẨM QUYỀN PD</v>
          </cell>
        </row>
      </sheetData>
      <sheetData sheetId="5537">
        <row r="1">
          <cell r="A1" t="str">
            <v>PHIẾU XỬ LÝ HỒ SƠ THANH TOÁN VƯỢT THẨM QUYỀN PD</v>
          </cell>
        </row>
      </sheetData>
      <sheetData sheetId="5538">
        <row r="1">
          <cell r="A1" t="str">
            <v>PHIẾU XỬ LÝ HỒ SƠ THANH TOÁN VƯỢT THẨM QUYỀN PD</v>
          </cell>
        </row>
      </sheetData>
      <sheetData sheetId="5539">
        <row r="1">
          <cell r="A1" t="str">
            <v>PHIẾU XỬ LÝ HỒ SƠ THANH TOÁN VƯỢT THẨM QUYỀN PD</v>
          </cell>
        </row>
      </sheetData>
      <sheetData sheetId="5540">
        <row r="1">
          <cell r="A1" t="str">
            <v>PHIẾU XỬ LÝ HỒ SƠ THANH TOÁN VƯỢT THẨM QUYỀN PD</v>
          </cell>
        </row>
      </sheetData>
      <sheetData sheetId="5541">
        <row r="1">
          <cell r="A1" t="str">
            <v>PHIẾU XỬ LÝ HỒ SƠ THANH TOÁN VƯỢT THẨM QUYỀN PD</v>
          </cell>
        </row>
      </sheetData>
      <sheetData sheetId="5542">
        <row r="1">
          <cell r="A1" t="str">
            <v>PHIẾU XỬ LÝ HỒ SƠ THANH TOÁN VƯỢT THẨM QUYỀN PD</v>
          </cell>
        </row>
      </sheetData>
      <sheetData sheetId="5543">
        <row r="1">
          <cell r="A1" t="str">
            <v>PHIẾU XỬ LÝ HỒ SƠ THANH TOÁN VƯỢT THẨM QUYỀN PD</v>
          </cell>
        </row>
      </sheetData>
      <sheetData sheetId="5544">
        <row r="1">
          <cell r="A1" t="str">
            <v>PHIẾU XỬ LÝ HỒ SƠ THANH TOÁN VƯỢT THẨM QUYỀN PD</v>
          </cell>
        </row>
      </sheetData>
      <sheetData sheetId="5545">
        <row r="1">
          <cell r="A1" t="str">
            <v>PHIẾU XỬ LÝ HỒ SƠ THANH TOÁN VƯỢT THẨM QUYỀN PD</v>
          </cell>
        </row>
      </sheetData>
      <sheetData sheetId="5546">
        <row r="1">
          <cell r="A1" t="str">
            <v>PHIẾU XỬ LÝ HỒ SƠ THANH TOÁN VƯỢT THẨM QUYỀN PD</v>
          </cell>
        </row>
      </sheetData>
      <sheetData sheetId="5547">
        <row r="1">
          <cell r="A1" t="str">
            <v>PHIẾU XỬ LÝ HỒ SƠ THANH TOÁN VƯỢT THẨM QUYỀN PD</v>
          </cell>
        </row>
      </sheetData>
      <sheetData sheetId="5548" refreshError="1"/>
      <sheetData sheetId="5549" refreshError="1"/>
      <sheetData sheetId="5550">
        <row r="1">
          <cell r="A1" t="str">
            <v>PHIẾU XỬ LÝ HỒ SƠ THANH TOÁN VƯỢT THẨM QUYỀN PD</v>
          </cell>
        </row>
      </sheetData>
      <sheetData sheetId="5551">
        <row r="1">
          <cell r="A1" t="str">
            <v>PHIẾU XỬ LÝ HỒ SƠ THANH TOÁN VƯỢT THẨM QUYỀN PD</v>
          </cell>
        </row>
      </sheetData>
      <sheetData sheetId="5552" refreshError="1"/>
      <sheetData sheetId="5553">
        <row r="1">
          <cell r="A1" t="str">
            <v>PHIẾU XỬ LÝ HỒ SƠ THANH TOÁN VƯỢT THẨM QUYỀN PD</v>
          </cell>
        </row>
      </sheetData>
      <sheetData sheetId="5554" refreshError="1"/>
      <sheetData sheetId="5555">
        <row r="1">
          <cell r="A1" t="str">
            <v>PHIẾU XỬ LÝ HỒ SƠ THANH TOÁN VƯỢT THẨM QUYỀN PD</v>
          </cell>
        </row>
      </sheetData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>
        <row r="1">
          <cell r="A1" t="str">
            <v>PHIẾU XỬ LÝ HỒ SƠ THANH TOÁN VƯỢT THẨM QUYỀN PD</v>
          </cell>
        </row>
      </sheetData>
      <sheetData sheetId="5567">
        <row r="1">
          <cell r="A1" t="str">
            <v>PHIẾU XỬ LÝ HỒ SƠ THANH TOÁN VƯỢT THẨM QUYỀN PD</v>
          </cell>
        </row>
      </sheetData>
      <sheetData sheetId="5568">
        <row r="1">
          <cell r="A1" t="str">
            <v>PHIẾU XỬ LÝ HỒ SƠ THANH TOÁN VƯỢT THẨM QUYỀN PD</v>
          </cell>
        </row>
      </sheetData>
      <sheetData sheetId="5569">
        <row r="1">
          <cell r="A1" t="str">
            <v>PHIẾU XỬ LÝ HỒ SƠ THANH TOÁN VƯỢT THẨM QUYỀN PD</v>
          </cell>
        </row>
      </sheetData>
      <sheetData sheetId="5570">
        <row r="1">
          <cell r="A1" t="str">
            <v>PHIẾU XỬ LÝ HỒ SƠ THANH TOÁN VƯỢT THẨM QUYỀN PD</v>
          </cell>
        </row>
      </sheetData>
      <sheetData sheetId="5571">
        <row r="1">
          <cell r="A1" t="str">
            <v>PHIẾU XỬ LÝ HỒ SƠ THANH TOÁN VƯỢT THẨM QUYỀN PD</v>
          </cell>
        </row>
      </sheetData>
      <sheetData sheetId="5572" refreshError="1"/>
      <sheetData sheetId="5573" refreshError="1"/>
      <sheetData sheetId="5574">
        <row r="1">
          <cell r="A1" t="str">
            <v>PHIẾU XỬ LÝ HỒ SƠ THANH TOÁN VƯỢT THẨM QUYỀN PD</v>
          </cell>
        </row>
      </sheetData>
      <sheetData sheetId="5575">
        <row r="1">
          <cell r="A1" t="str">
            <v>PHIẾU XỬ LÝ HỒ SƠ THANH TOÁN VƯỢT THẨM QUYỀN PD</v>
          </cell>
        </row>
      </sheetData>
      <sheetData sheetId="5576" refreshError="1"/>
      <sheetData sheetId="5577">
        <row r="1">
          <cell r="A1" t="str">
            <v>PHIẾU XỬ LÝ HỒ SƠ THANH TOÁN VƯỢT THẨM QUYỀN PD</v>
          </cell>
        </row>
      </sheetData>
      <sheetData sheetId="5578">
        <row r="1">
          <cell r="A1" t="str">
            <v>PHIẾU XỬ LÝ HỒ SƠ THANH TOÁN VƯỢT THẨM QUYỀN PD</v>
          </cell>
        </row>
      </sheetData>
      <sheetData sheetId="5579">
        <row r="1">
          <cell r="A1" t="str">
            <v>PHIẾU XỬ LÝ HỒ SƠ THANH TOÁN VƯỢT THẨM QUYỀN PD</v>
          </cell>
        </row>
      </sheetData>
      <sheetData sheetId="5580">
        <row r="1">
          <cell r="A1" t="str">
            <v>PHIẾU XỬ LÝ HỒ SƠ THANH TOÁN VƯỢT THẨM QUYỀN PD</v>
          </cell>
        </row>
      </sheetData>
      <sheetData sheetId="5581">
        <row r="1">
          <cell r="A1" t="str">
            <v>PHIẾU XỬ LÝ HỒ SƠ THANH TOÁN VƯỢT THẨM QUYỀN PD</v>
          </cell>
        </row>
      </sheetData>
      <sheetData sheetId="5582" refreshError="1"/>
      <sheetData sheetId="5583">
        <row r="1">
          <cell r="A1" t="str">
            <v>PHIẾU XỬ LÝ HỒ SƠ THANH TOÁN VƯỢT THẨM QUYỀN PD</v>
          </cell>
        </row>
      </sheetData>
      <sheetData sheetId="5584">
        <row r="1">
          <cell r="A1" t="str">
            <v>PHIẾU XỬ LÝ HỒ SƠ THANH TOÁN VƯỢT THẨM QUYỀN PD</v>
          </cell>
        </row>
      </sheetData>
      <sheetData sheetId="5585">
        <row r="1">
          <cell r="A1" t="str">
            <v>PHIẾU XỬ LÝ HỒ SƠ THANH TOÁN VƯỢT THẨM QUYỀN PD</v>
          </cell>
        </row>
      </sheetData>
      <sheetData sheetId="5586">
        <row r="1">
          <cell r="A1" t="str">
            <v>PHIẾU XỬ LÝ HỒ SƠ THANH TOÁN VƯỢT THẨM QUYỀN PD</v>
          </cell>
        </row>
      </sheetData>
      <sheetData sheetId="5587" refreshError="1"/>
      <sheetData sheetId="5588" refreshError="1"/>
      <sheetData sheetId="5589">
        <row r="1">
          <cell r="A1" t="str">
            <v>PHIẾU XỬ LÝ HỒ SƠ THANH TOÁN VƯỢT THẨM QUYỀN PD</v>
          </cell>
        </row>
      </sheetData>
      <sheetData sheetId="5590">
        <row r="1">
          <cell r="A1" t="str">
            <v>PHIẾU XỬ LÝ HỒ SƠ THANH TOÁN VƯỢT THẨM QUYỀN PD</v>
          </cell>
        </row>
      </sheetData>
      <sheetData sheetId="5591">
        <row r="1">
          <cell r="A1" t="str">
            <v>PHIẾU XỬ LÝ HỒ SƠ THANH TOÁN VƯỢT THẨM QUYỀN PD</v>
          </cell>
        </row>
      </sheetData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>
        <row r="1">
          <cell r="A1" t="str">
            <v>PHIẾU XỬ LÝ HỒ SƠ THANH TOÁN VƯỢT THẨM QUYỀN PD</v>
          </cell>
        </row>
      </sheetData>
      <sheetData sheetId="5606">
        <row r="1">
          <cell r="A1" t="str">
            <v>PHIẾU XỬ LÝ HỒ SƠ THANH TOÁN VƯỢT THẨM QUYỀN PD</v>
          </cell>
        </row>
      </sheetData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>
        <row r="1">
          <cell r="A1" t="str">
            <v>PHIẾU XỬ LÝ HỒ SƠ THANH TOÁN VƯỢT THẨM QUYỀN PD</v>
          </cell>
        </row>
      </sheetData>
      <sheetData sheetId="5618">
        <row r="1">
          <cell r="A1" t="str">
            <v>PHIẾU XỬ LÝ HỒ SƠ THANH TOÁN VƯỢT THẨM QUYỀN PD</v>
          </cell>
        </row>
      </sheetData>
      <sheetData sheetId="5619">
        <row r="1">
          <cell r="A1" t="str">
            <v>PHIẾU XỬ LÝ HỒ SƠ THANH TOÁN VƯỢT THẨM QUYỀN PD</v>
          </cell>
        </row>
      </sheetData>
      <sheetData sheetId="5620">
        <row r="1">
          <cell r="A1" t="str">
            <v>PHIẾU XỬ LÝ HỒ SƠ THANH TOÁN VƯỢT THẨM QUYỀN PD</v>
          </cell>
        </row>
      </sheetData>
      <sheetData sheetId="5621">
        <row r="1">
          <cell r="A1" t="str">
            <v>PHIẾU XỬ LÝ HỒ SƠ THANH TOÁN VƯỢT THẨM QUYỀN PD</v>
          </cell>
        </row>
      </sheetData>
      <sheetData sheetId="5622">
        <row r="1">
          <cell r="A1" t="str">
            <v>PHIẾU XỬ LÝ HỒ SƠ THANH TOÁN VƯỢT THẨM QUYỀN PD</v>
          </cell>
        </row>
      </sheetData>
      <sheetData sheetId="5623">
        <row r="1">
          <cell r="A1" t="str">
            <v>PHIẾU XỬ LÝ HỒ SƠ THANH TOÁN VƯỢT THẨM QUYỀN PD</v>
          </cell>
        </row>
      </sheetData>
      <sheetData sheetId="5624">
        <row r="1">
          <cell r="A1" t="str">
            <v>PHIẾU XỬ LÝ HỒ SƠ THANH TOÁN VƯỢT THẨM QUYỀN PD</v>
          </cell>
        </row>
      </sheetData>
      <sheetData sheetId="5625">
        <row r="1">
          <cell r="A1" t="str">
            <v>PHIẾU XỬ LÝ HỒ SƠ THANH TOÁN VƯỢT THẨM QUYỀN PD</v>
          </cell>
        </row>
      </sheetData>
      <sheetData sheetId="5626">
        <row r="1">
          <cell r="A1" t="str">
            <v>PHIẾU XỬ LÝ HỒ SƠ THANH TOÁN VƯỢT THẨM QUYỀN PD</v>
          </cell>
        </row>
      </sheetData>
      <sheetData sheetId="5627" refreshError="1"/>
      <sheetData sheetId="5628">
        <row r="1">
          <cell r="A1" t="str">
            <v>PHIẾU XỬ LÝ HỒ SƠ THANH TOÁN VƯỢT THẨM QUYỀN PD</v>
          </cell>
        </row>
      </sheetData>
      <sheetData sheetId="5629">
        <row r="1">
          <cell r="A1" t="str">
            <v>PHIẾU XỬ LÝ HỒ SƠ THANH TOÁN VƯỢT THẨM QUYỀN PD</v>
          </cell>
        </row>
      </sheetData>
      <sheetData sheetId="5630">
        <row r="1">
          <cell r="A1" t="str">
            <v>PHIẾU XỬ LÝ HỒ SƠ THANH TOÁN VƯỢT THẨM QUYỀN PD</v>
          </cell>
        </row>
      </sheetData>
      <sheetData sheetId="5631">
        <row r="1">
          <cell r="A1" t="str">
            <v>PHIẾU XỬ LÝ HỒ SƠ THANH TOÁN VƯỢT THẨM QUYỀN PD</v>
          </cell>
        </row>
      </sheetData>
      <sheetData sheetId="5632">
        <row r="1">
          <cell r="A1" t="str">
            <v>PHIẾU XỬ LÝ HỒ SƠ THANH TOÁN VƯỢT THẨM QUYỀN PD</v>
          </cell>
        </row>
      </sheetData>
      <sheetData sheetId="5633">
        <row r="1">
          <cell r="A1" t="str">
            <v>PHIẾU XỬ LÝ HỒ SƠ THANH TOÁN VƯỢT THẨM QUYỀN PD</v>
          </cell>
        </row>
      </sheetData>
      <sheetData sheetId="5634">
        <row r="1">
          <cell r="A1" t="str">
            <v>PHIẾU XỬ LÝ HỒ SƠ THANH TOÁN VƯỢT THẨM QUYỀN PD</v>
          </cell>
        </row>
      </sheetData>
      <sheetData sheetId="5635">
        <row r="1">
          <cell r="A1" t="str">
            <v>PHIẾU XỬ LÝ HỒ SƠ THANH TOÁN VƯỢT THẨM QUYỀN PD</v>
          </cell>
        </row>
      </sheetData>
      <sheetData sheetId="5636">
        <row r="1">
          <cell r="A1" t="str">
            <v>PHIẾU XỬ LÝ HỒ SƠ THANH TOÁN VƯỢT THẨM QUYỀN PD</v>
          </cell>
        </row>
      </sheetData>
      <sheetData sheetId="5637">
        <row r="1">
          <cell r="A1" t="str">
            <v>PHIẾU XỬ LÝ HỒ SƠ THANH TOÁN VƯỢT THẨM QUYỀN PD</v>
          </cell>
        </row>
      </sheetData>
      <sheetData sheetId="5638">
        <row r="1">
          <cell r="A1" t="str">
            <v>PHIẾU XỬ LÝ HỒ SƠ THANH TOÁN VƯỢT THẨM QUYỀN PD</v>
          </cell>
        </row>
      </sheetData>
      <sheetData sheetId="5639">
        <row r="1">
          <cell r="A1" t="str">
            <v>PHIẾU XỬ LÝ HỒ SƠ THANH TOÁN VƯỢT THẨM QUYỀN PD</v>
          </cell>
        </row>
      </sheetData>
      <sheetData sheetId="5640">
        <row r="1">
          <cell r="A1" t="str">
            <v>PHIẾU XỬ LÝ HỒ SƠ THANH TOÁN VƯỢT THẨM QUYỀN PD</v>
          </cell>
        </row>
      </sheetData>
      <sheetData sheetId="5641">
        <row r="1">
          <cell r="A1" t="str">
            <v>PHIẾU XỬ LÝ HỒ SƠ THANH TOÁN VƯỢT THẨM QUYỀN PD</v>
          </cell>
        </row>
      </sheetData>
      <sheetData sheetId="5642">
        <row r="1">
          <cell r="A1" t="str">
            <v>PHIẾU XỬ LÝ HỒ SƠ THANH TOÁN VƯỢT THẨM QUYỀN PD</v>
          </cell>
        </row>
      </sheetData>
      <sheetData sheetId="5643">
        <row r="1">
          <cell r="A1" t="str">
            <v>PHIẾU XỬ LÝ HỒ SƠ THANH TOÁN VƯỢT THẨM QUYỀN PD</v>
          </cell>
        </row>
      </sheetData>
      <sheetData sheetId="5644">
        <row r="1">
          <cell r="A1" t="str">
            <v>PHIẾU XỬ LÝ HỒ SƠ THANH TOÁN VƯỢT THẨM QUYỀN PD</v>
          </cell>
        </row>
      </sheetData>
      <sheetData sheetId="5645">
        <row r="1">
          <cell r="A1" t="str">
            <v>PHIẾU XỬ LÝ HỒ SƠ THANH TOÁN VƯỢT THẨM QUYỀN PD</v>
          </cell>
        </row>
      </sheetData>
      <sheetData sheetId="5646">
        <row r="1">
          <cell r="A1" t="str">
            <v>PHIẾU XỬ LÝ HỒ SƠ THANH TOÁN VƯỢT THẨM QUYỀN PD</v>
          </cell>
        </row>
      </sheetData>
      <sheetData sheetId="5647">
        <row r="1">
          <cell r="A1" t="str">
            <v>PHIẾU XỬ LÝ HỒ SƠ THANH TOÁN VƯỢT THẨM QUYỀN PD</v>
          </cell>
        </row>
      </sheetData>
      <sheetData sheetId="5648">
        <row r="1">
          <cell r="A1" t="str">
            <v>PHIẾU XỬ LÝ HỒ SƠ THANH TOÁN VƯỢT THẨM QUYỀN PD</v>
          </cell>
        </row>
      </sheetData>
      <sheetData sheetId="5649">
        <row r="1">
          <cell r="A1" t="str">
            <v>PHIẾU XỬ LÝ HỒ SƠ THANH TOÁN VƯỢT THẨM QUYỀN PD</v>
          </cell>
        </row>
      </sheetData>
      <sheetData sheetId="5650">
        <row r="1">
          <cell r="A1" t="str">
            <v>PHIẾU XỬ LÝ HỒ SƠ THANH TOÁN VƯỢT THẨM QUYỀN PD</v>
          </cell>
        </row>
      </sheetData>
      <sheetData sheetId="5651">
        <row r="1">
          <cell r="A1" t="str">
            <v>PHIẾU XỬ LÝ HỒ SƠ THANH TOÁN VƯỢT THẨM QUYỀN PD</v>
          </cell>
        </row>
      </sheetData>
      <sheetData sheetId="5652">
        <row r="1">
          <cell r="A1" t="str">
            <v>PHIẾU XỬ LÝ HỒ SƠ THANH TOÁN VƯỢT THẨM QUYỀN PD</v>
          </cell>
        </row>
      </sheetData>
      <sheetData sheetId="5653">
        <row r="1">
          <cell r="A1" t="str">
            <v>PHIẾU XỬ LÝ HỒ SƠ THANH TOÁN VƯỢT THẨM QUYỀN PD</v>
          </cell>
        </row>
      </sheetData>
      <sheetData sheetId="5654">
        <row r="1">
          <cell r="A1" t="str">
            <v>PHIẾU XỬ LÝ HỒ SƠ THANH TOÁN VƯỢT THẨM QUYỀN PD</v>
          </cell>
        </row>
      </sheetData>
      <sheetData sheetId="5655">
        <row r="1">
          <cell r="A1" t="str">
            <v>PHIẾU XỬ LÝ HỒ SƠ THANH TOÁN VƯỢT THẨM QUYỀN PD</v>
          </cell>
        </row>
      </sheetData>
      <sheetData sheetId="5656">
        <row r="1">
          <cell r="A1" t="str">
            <v>PHIẾU XỬ LÝ HỒ SƠ THANH TOÁN VƯỢT THẨM QUYỀN PD</v>
          </cell>
        </row>
      </sheetData>
      <sheetData sheetId="5657">
        <row r="1">
          <cell r="A1" t="str">
            <v>PHIẾU XỬ LÝ HỒ SƠ THANH TOÁN VƯỢT THẨM QUYỀN PD</v>
          </cell>
        </row>
      </sheetData>
      <sheetData sheetId="5658">
        <row r="1">
          <cell r="A1" t="str">
            <v>PHIẾU XỬ LÝ HỒ SƠ THANH TOÁN VƯỢT THẨM QUYỀN PD</v>
          </cell>
        </row>
      </sheetData>
      <sheetData sheetId="5659">
        <row r="1">
          <cell r="A1" t="str">
            <v>PHIẾU XỬ LÝ HỒ SƠ THANH TOÁN VƯỢT THẨM QUYỀN PD</v>
          </cell>
        </row>
      </sheetData>
      <sheetData sheetId="5660">
        <row r="1">
          <cell r="A1" t="str">
            <v>PHIẾU XỬ LÝ HỒ SƠ THANH TOÁN VƯỢT THẨM QUYỀN PD</v>
          </cell>
        </row>
      </sheetData>
      <sheetData sheetId="5661">
        <row r="1">
          <cell r="A1" t="str">
            <v>PHIẾU XỬ LÝ HỒ SƠ THANH TOÁN VƯỢT THẨM QUYỀN PD</v>
          </cell>
        </row>
      </sheetData>
      <sheetData sheetId="5662">
        <row r="1">
          <cell r="A1" t="str">
            <v>PHIẾU XỬ LÝ HỒ SƠ THANH TOÁN VƯỢT THẨM QUYỀN PD</v>
          </cell>
        </row>
      </sheetData>
      <sheetData sheetId="5663">
        <row r="1">
          <cell r="A1" t="str">
            <v>PHIẾU XỬ LÝ HỒ SƠ THANH TOÁN VƯỢT THẨM QUYỀN PD</v>
          </cell>
        </row>
      </sheetData>
      <sheetData sheetId="5664">
        <row r="1">
          <cell r="A1" t="str">
            <v>PHIẾU XỬ LÝ HỒ SƠ THANH TOÁN VƯỢT THẨM QUYỀN PD</v>
          </cell>
        </row>
      </sheetData>
      <sheetData sheetId="5665">
        <row r="1">
          <cell r="A1" t="str">
            <v>PHIẾU XỬ LÝ HỒ SƠ THANH TOÁN VƯỢT THẨM QUYỀN PD</v>
          </cell>
        </row>
      </sheetData>
      <sheetData sheetId="5666">
        <row r="1">
          <cell r="A1" t="str">
            <v>PHIẾU XỬ LÝ HỒ SƠ THANH TOÁN VƯỢT THẨM QUYỀN PD</v>
          </cell>
        </row>
      </sheetData>
      <sheetData sheetId="5667">
        <row r="1">
          <cell r="A1" t="str">
            <v>PHIẾU XỬ LÝ HỒ SƠ THANH TOÁN VƯỢT THẨM QUYỀN PD</v>
          </cell>
        </row>
      </sheetData>
      <sheetData sheetId="5668">
        <row r="1">
          <cell r="A1" t="str">
            <v>PHIẾU XỬ LÝ HỒ SƠ THANH TOÁN VƯỢT THẨM QUYỀN PD</v>
          </cell>
        </row>
      </sheetData>
      <sheetData sheetId="5669">
        <row r="1">
          <cell r="A1" t="str">
            <v>PHIẾU XỬ LÝ HỒ SƠ THANH TOÁN VƯỢT THẨM QUYỀN PD</v>
          </cell>
        </row>
      </sheetData>
      <sheetData sheetId="5670">
        <row r="1">
          <cell r="A1" t="str">
            <v>PHIẾU XỬ LÝ HỒ SƠ THANH TOÁN VƯỢT THẨM QUYỀN PD</v>
          </cell>
        </row>
      </sheetData>
      <sheetData sheetId="5671">
        <row r="1">
          <cell r="A1" t="str">
            <v>PHIẾU XỬ LÝ HỒ SƠ THANH TOÁN VƯỢT THẨM QUYỀN PD</v>
          </cell>
        </row>
      </sheetData>
      <sheetData sheetId="5672">
        <row r="1">
          <cell r="A1" t="str">
            <v>PHIẾU XỬ LÝ HỒ SƠ THANH TOÁN VƯỢT THẨM QUYỀN PD</v>
          </cell>
        </row>
      </sheetData>
      <sheetData sheetId="5673">
        <row r="1">
          <cell r="A1" t="str">
            <v>PHIẾU XỬ LÝ HỒ SƠ THANH TOÁN VƯỢT THẨM QUYỀN PD</v>
          </cell>
        </row>
      </sheetData>
      <sheetData sheetId="5674">
        <row r="1">
          <cell r="A1" t="str">
            <v>PHIẾU XỬ LÝ HỒ SƠ THANH TOÁN VƯỢT THẨM QUYỀN PD</v>
          </cell>
        </row>
      </sheetData>
      <sheetData sheetId="5675">
        <row r="1">
          <cell r="A1" t="str">
            <v>PHIẾU XỬ LÝ HỒ SƠ THANH TOÁN VƯỢT THẨM QUYỀN PD</v>
          </cell>
        </row>
      </sheetData>
      <sheetData sheetId="5676">
        <row r="1">
          <cell r="A1" t="str">
            <v>PHIẾU XỬ LÝ HỒ SƠ THANH TOÁN VƯỢT THẨM QUYỀN PD</v>
          </cell>
        </row>
      </sheetData>
      <sheetData sheetId="5677">
        <row r="1">
          <cell r="A1" t="str">
            <v>PHIẾU XỬ LÝ HỒ SƠ THANH TOÁN VƯỢT THẨM QUYỀN PD</v>
          </cell>
        </row>
      </sheetData>
      <sheetData sheetId="5678">
        <row r="1">
          <cell r="A1" t="str">
            <v>PHIẾU XỬ LÝ HỒ SƠ THANH TOÁN VƯỢT THẨM QUYỀN PD</v>
          </cell>
        </row>
      </sheetData>
      <sheetData sheetId="5679">
        <row r="1">
          <cell r="A1" t="str">
            <v>PHIẾU XỬ LÝ HỒ SƠ THANH TOÁN VƯỢT THẨM QUYỀN PD</v>
          </cell>
        </row>
      </sheetData>
      <sheetData sheetId="5680">
        <row r="1">
          <cell r="A1" t="str">
            <v>PHIẾU XỬ LÝ HỒ SƠ THANH TOÁN VƯỢT THẨM QUYỀN PD</v>
          </cell>
        </row>
      </sheetData>
      <sheetData sheetId="5681">
        <row r="1">
          <cell r="A1" t="str">
            <v>PHIẾU XỬ LÝ HỒ SƠ THANH TOÁN VƯỢT THẨM QUYỀN PD</v>
          </cell>
        </row>
      </sheetData>
      <sheetData sheetId="5682">
        <row r="1">
          <cell r="A1" t="str">
            <v>PHIẾU XỬ LÝ HỒ SƠ THANH TOÁN VƯỢT THẨM QUYỀN PD</v>
          </cell>
        </row>
      </sheetData>
      <sheetData sheetId="5683">
        <row r="1">
          <cell r="A1" t="str">
            <v>PHIẾU XỬ LÝ HỒ SƠ THANH TOÁN VƯỢT THẨM QUYỀN PD</v>
          </cell>
        </row>
      </sheetData>
      <sheetData sheetId="5684">
        <row r="1">
          <cell r="A1" t="str">
            <v>PHIẾU XỬ LÝ HỒ SƠ THANH TOÁN VƯỢT THẨM QUYỀN PD</v>
          </cell>
        </row>
      </sheetData>
      <sheetData sheetId="5685">
        <row r="1">
          <cell r="A1" t="str">
            <v>PHIẾU XỬ LÝ HỒ SƠ THANH TOÁN VƯỢT THẨM QUYỀN PD</v>
          </cell>
        </row>
      </sheetData>
      <sheetData sheetId="5686">
        <row r="1">
          <cell r="A1" t="str">
            <v>PHIẾU XỬ LÝ HỒ SƠ THANH TOÁN VƯỢT THẨM QUYỀN PD</v>
          </cell>
        </row>
      </sheetData>
      <sheetData sheetId="5687">
        <row r="1">
          <cell r="A1" t="str">
            <v>PHIẾU XỬ LÝ HỒ SƠ THANH TOÁN VƯỢT THẨM QUYỀN PD</v>
          </cell>
        </row>
      </sheetData>
      <sheetData sheetId="5688">
        <row r="1">
          <cell r="A1" t="str">
            <v>PHIẾU XỬ LÝ HỒ SƠ THANH TOÁN VƯỢT THẨM QUYỀN PD</v>
          </cell>
        </row>
      </sheetData>
      <sheetData sheetId="5689">
        <row r="1">
          <cell r="A1" t="str">
            <v>PHIẾU XỬ LÝ HỒ SƠ THANH TOÁN VƯỢT THẨM QUYỀN PD</v>
          </cell>
        </row>
      </sheetData>
      <sheetData sheetId="5690">
        <row r="1">
          <cell r="A1" t="str">
            <v>PHIẾU XỬ LÝ HỒ SƠ THANH TOÁN VƯỢT THẨM QUYỀN PD</v>
          </cell>
        </row>
      </sheetData>
      <sheetData sheetId="5691">
        <row r="1">
          <cell r="A1" t="str">
            <v>PHIẾU XỬ LÝ HỒ SƠ THANH TOÁN VƯỢT THẨM QUYỀN PD</v>
          </cell>
        </row>
      </sheetData>
      <sheetData sheetId="5692">
        <row r="1">
          <cell r="A1" t="str">
            <v>PHIẾU XỬ LÝ HỒ SƠ THANH TOÁN VƯỢT THẨM QUYỀN PD</v>
          </cell>
        </row>
      </sheetData>
      <sheetData sheetId="5693">
        <row r="1">
          <cell r="A1" t="str">
            <v>PHIẾU XỬ LÝ HỒ SƠ THANH TOÁN VƯỢT THẨM QUYỀN PD</v>
          </cell>
        </row>
      </sheetData>
      <sheetData sheetId="5694">
        <row r="1">
          <cell r="A1" t="str">
            <v>PHIẾU XỬ LÝ HỒ SƠ THANH TOÁN VƯỢT THẨM QUYỀN PD</v>
          </cell>
        </row>
      </sheetData>
      <sheetData sheetId="5695">
        <row r="1">
          <cell r="A1" t="str">
            <v>PHIẾU XỬ LÝ HỒ SƠ THANH TOÁN VƯỢT THẨM QUYỀN PD</v>
          </cell>
        </row>
      </sheetData>
      <sheetData sheetId="5696">
        <row r="1">
          <cell r="A1" t="str">
            <v>PHIẾU XỬ LÝ HỒ SƠ THANH TOÁN VƯỢT THẨM QUYỀN PD</v>
          </cell>
        </row>
      </sheetData>
      <sheetData sheetId="5697">
        <row r="1">
          <cell r="A1" t="str">
            <v>PHIẾU XỬ LÝ HỒ SƠ THANH TOÁN VƯỢT THẨM QUYỀN PD</v>
          </cell>
        </row>
      </sheetData>
      <sheetData sheetId="5698">
        <row r="1">
          <cell r="A1" t="str">
            <v>PHIẾU XỬ LÝ HỒ SƠ THANH TOÁN VƯỢT THẨM QUYỀN PD</v>
          </cell>
        </row>
      </sheetData>
      <sheetData sheetId="5699">
        <row r="1">
          <cell r="A1" t="str">
            <v>PHIẾU XỬ LÝ HỒ SƠ THANH TOÁN VƯỢT THẨM QUYỀN PD</v>
          </cell>
        </row>
      </sheetData>
      <sheetData sheetId="5700">
        <row r="1">
          <cell r="A1" t="str">
            <v>PHIẾU XỬ LÝ HỒ SƠ THANH TOÁN VƯỢT THẨM QUYỀN PD</v>
          </cell>
        </row>
      </sheetData>
      <sheetData sheetId="5701">
        <row r="1">
          <cell r="A1" t="str">
            <v>PHIẾU XỬ LÝ HỒ SƠ THANH TOÁN VƯỢT THẨM QUYỀN PD</v>
          </cell>
        </row>
      </sheetData>
      <sheetData sheetId="5702">
        <row r="1">
          <cell r="A1" t="str">
            <v>PHIẾU XỬ LÝ HỒ SƠ THANH TOÁN VƯỢT THẨM QUYỀN PD</v>
          </cell>
        </row>
      </sheetData>
      <sheetData sheetId="5703">
        <row r="1">
          <cell r="A1" t="str">
            <v>PHIẾU XỬ LÝ HỒ SƠ THANH TOÁN VƯỢT THẨM QUYỀN PD</v>
          </cell>
        </row>
      </sheetData>
      <sheetData sheetId="5704">
        <row r="1">
          <cell r="A1" t="str">
            <v>PHIẾU XỬ LÝ HỒ SƠ THANH TOÁN VƯỢT THẨM QUYỀN PD</v>
          </cell>
        </row>
      </sheetData>
      <sheetData sheetId="5705">
        <row r="1">
          <cell r="A1" t="str">
            <v>PHIẾU XỬ LÝ HỒ SƠ THANH TOÁN VƯỢT THẨM QUYỀN PD</v>
          </cell>
        </row>
      </sheetData>
      <sheetData sheetId="5706">
        <row r="1">
          <cell r="A1" t="str">
            <v>PHIẾU XỬ LÝ HỒ SƠ THANH TOÁN VƯỢT THẨM QUYỀN PD</v>
          </cell>
        </row>
      </sheetData>
      <sheetData sheetId="5707">
        <row r="1">
          <cell r="A1" t="str">
            <v>PHIẾU XỬ LÝ HỒ SƠ THANH TOÁN VƯỢT THẨM QUYỀN PD</v>
          </cell>
        </row>
      </sheetData>
      <sheetData sheetId="5708">
        <row r="1">
          <cell r="A1" t="str">
            <v>PHIẾU XỬ LÝ HỒ SƠ THANH TOÁN VƯỢT THẨM QUYỀN PD</v>
          </cell>
        </row>
      </sheetData>
      <sheetData sheetId="5709">
        <row r="1">
          <cell r="A1" t="str">
            <v>PHIẾU XỬ LÝ HỒ SƠ THANH TOÁN VƯỢT THẨM QUYỀN PD</v>
          </cell>
        </row>
      </sheetData>
      <sheetData sheetId="5710">
        <row r="1">
          <cell r="A1" t="str">
            <v>PHIẾU XỬ LÝ HỒ SƠ THANH TOÁN VƯỢT THẨM QUYỀN PD</v>
          </cell>
        </row>
      </sheetData>
      <sheetData sheetId="5711">
        <row r="1">
          <cell r="A1" t="str">
            <v>PHIẾU XỬ LÝ HỒ SƠ THANH TOÁN VƯỢT THẨM QUYỀN PD</v>
          </cell>
        </row>
      </sheetData>
      <sheetData sheetId="5712">
        <row r="1">
          <cell r="A1" t="str">
            <v>PHIẾU XỬ LÝ HỒ SƠ THANH TOÁN VƯỢT THẨM QUYỀN PD</v>
          </cell>
        </row>
      </sheetData>
      <sheetData sheetId="5713">
        <row r="1">
          <cell r="A1" t="str">
            <v>PHIẾU XỬ LÝ HỒ SƠ THANH TOÁN VƯỢT THẨM QUYỀN PD</v>
          </cell>
        </row>
      </sheetData>
      <sheetData sheetId="5714">
        <row r="1">
          <cell r="A1" t="str">
            <v>PHIẾU XỬ LÝ HỒ SƠ THANH TOÁN VƯỢT THẨM QUYỀN PD</v>
          </cell>
        </row>
      </sheetData>
      <sheetData sheetId="5715">
        <row r="1">
          <cell r="A1" t="str">
            <v>PHIẾU XỬ LÝ HỒ SƠ THANH TOÁN VƯỢT THẨM QUYỀN PD</v>
          </cell>
        </row>
      </sheetData>
      <sheetData sheetId="5716">
        <row r="1">
          <cell r="A1" t="str">
            <v>PHIẾU XỬ LÝ HỒ SƠ THANH TOÁN VƯỢT THẨM QUYỀN PD</v>
          </cell>
        </row>
      </sheetData>
      <sheetData sheetId="5717">
        <row r="1">
          <cell r="A1" t="str">
            <v>PHIẾU XỬ LÝ HỒ SƠ THANH TOÁN VƯỢT THẨM QUYỀN PD</v>
          </cell>
        </row>
      </sheetData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>
        <row r="1">
          <cell r="A1" t="str">
            <v>PHIẾU XỬ LÝ HỒ SƠ THANH TOÁN VƯỢT THẨM QUYỀN PD</v>
          </cell>
        </row>
      </sheetData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>
        <row r="1">
          <cell r="A1" t="str">
            <v>PHIẾU XỬ LÝ HỒ SƠ THANH TOÁN VƯỢT THẨM QUYỀN PD</v>
          </cell>
        </row>
      </sheetData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>
        <row r="1">
          <cell r="A1" t="str">
            <v>PHIẾU XỬ LÝ HỒ SƠ THANH TOÁN VƯỢT THẨM QUYỀN PD</v>
          </cell>
        </row>
      </sheetData>
      <sheetData sheetId="5812">
        <row r="1">
          <cell r="A1" t="str">
            <v>PHIẾU XỬ LÝ HỒ SƠ THANH TOÁN VƯỢT THẨM QUYỀN PD</v>
          </cell>
        </row>
      </sheetData>
      <sheetData sheetId="5813">
        <row r="1">
          <cell r="A1" t="str">
            <v>PHIẾU XỬ LÝ HỒ SƠ THANH TOÁN VƯỢT THẨM QUYỀN PD</v>
          </cell>
        </row>
      </sheetData>
      <sheetData sheetId="5814">
        <row r="1">
          <cell r="A1" t="str">
            <v>PHIẾU XỬ LÝ HỒ SƠ THANH TOÁN VƯỢT THẨM QUYỀN PD</v>
          </cell>
        </row>
      </sheetData>
      <sheetData sheetId="5815">
        <row r="1">
          <cell r="A1" t="str">
            <v>PHIẾU XỬ LÝ HỒ SƠ THANH TOÁN VƯỢT THẨM QUYỀN PD</v>
          </cell>
        </row>
      </sheetData>
      <sheetData sheetId="5816">
        <row r="1">
          <cell r="A1" t="str">
            <v>PHIẾU XỬ LÝ HỒ SƠ THANH TOÁN VƯỢT THẨM QUYỀN PD</v>
          </cell>
        </row>
      </sheetData>
      <sheetData sheetId="5817">
        <row r="1">
          <cell r="A1" t="str">
            <v>PHIẾU XỬ LÝ HỒ SƠ THANH TOÁN VƯỢT THẨM QUYỀN PD</v>
          </cell>
        </row>
      </sheetData>
      <sheetData sheetId="5818">
        <row r="1">
          <cell r="A1" t="str">
            <v>PHIẾU XỬ LÝ HỒ SƠ THANH TOÁN VƯỢT THẨM QUYỀN PD</v>
          </cell>
        </row>
      </sheetData>
      <sheetData sheetId="5819">
        <row r="1">
          <cell r="A1" t="str">
            <v>PHIẾU XỬ LÝ HỒ SƠ THANH TOÁN VƯỢT THẨM QUYỀN PD</v>
          </cell>
        </row>
      </sheetData>
      <sheetData sheetId="5820">
        <row r="1">
          <cell r="A1" t="str">
            <v>PHIẾU XỬ LÝ HỒ SƠ THANH TOÁN VƯỢT THẨM QUYỀN PD</v>
          </cell>
        </row>
      </sheetData>
      <sheetData sheetId="5821">
        <row r="1">
          <cell r="A1" t="str">
            <v>PHIẾU XỬ LÝ HỒ SƠ THANH TOÁN VƯỢT THẨM QUYỀN PD</v>
          </cell>
        </row>
      </sheetData>
      <sheetData sheetId="5822">
        <row r="1">
          <cell r="A1" t="str">
            <v>PHIẾU XỬ LÝ HỒ SƠ THANH TOÁN VƯỢT THẨM QUYỀN PD</v>
          </cell>
        </row>
      </sheetData>
      <sheetData sheetId="5823">
        <row r="1">
          <cell r="A1" t="str">
            <v>PHIẾU XỬ LÝ HỒ SƠ THANH TOÁN VƯỢT THẨM QUYỀN PD</v>
          </cell>
        </row>
      </sheetData>
      <sheetData sheetId="5824">
        <row r="1">
          <cell r="A1" t="str">
            <v>PHIẾU XỬ LÝ HỒ SƠ THANH TOÁN VƯỢT THẨM QUYỀN PD</v>
          </cell>
        </row>
      </sheetData>
      <sheetData sheetId="5825">
        <row r="1">
          <cell r="A1" t="str">
            <v>PHIẾU XỬ LÝ HỒ SƠ THANH TOÁN VƯỢT THẨM QUYỀN PD</v>
          </cell>
        </row>
      </sheetData>
      <sheetData sheetId="5826">
        <row r="1">
          <cell r="A1" t="str">
            <v>PHIẾU XỬ LÝ HỒ SƠ THANH TOÁN VƯỢT THẨM QUYỀN PD</v>
          </cell>
        </row>
      </sheetData>
      <sheetData sheetId="5827">
        <row r="1">
          <cell r="A1" t="str">
            <v>PHIẾU XỬ LÝ HỒ SƠ THANH TOÁN VƯỢT THẨM QUYỀN PD</v>
          </cell>
        </row>
      </sheetData>
      <sheetData sheetId="5828">
        <row r="1">
          <cell r="A1" t="str">
            <v>PHIẾU XỬ LÝ HỒ SƠ THANH TOÁN VƯỢT THẨM QUYỀN PD</v>
          </cell>
        </row>
      </sheetData>
      <sheetData sheetId="5829" refreshError="1"/>
      <sheetData sheetId="5830">
        <row r="1">
          <cell r="A1" t="str">
            <v>PHIẾU XỬ LÝ HỒ SƠ THANH TOÁN VƯỢT THẨM QUYỀN PD</v>
          </cell>
        </row>
      </sheetData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>
        <row r="1">
          <cell r="A1" t="str">
            <v>PHIẾU XỬ LÝ HỒ SƠ THANH TOÁN VƯỢT THẨM QUYỀN PD</v>
          </cell>
        </row>
      </sheetData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>
        <row r="1">
          <cell r="A1" t="str">
            <v>PHIẾU XỬ LÝ HỒ SƠ THANH TOÁN VƯỢT THẨM QUYỀN PD</v>
          </cell>
        </row>
      </sheetData>
      <sheetData sheetId="5855">
        <row r="1">
          <cell r="A1" t="str">
            <v>PHIẾU XỬ LÝ HỒ SƠ THANH TOÁN VƯỢT THẨM QUYỀN PD</v>
          </cell>
        </row>
      </sheetData>
      <sheetData sheetId="5856">
        <row r="1">
          <cell r="A1" t="str">
            <v>PHIẾU XỬ LÝ HỒ SƠ THANH TOÁN VƯỢT THẨM QUYỀN PD</v>
          </cell>
        </row>
      </sheetData>
      <sheetData sheetId="5857">
        <row r="1">
          <cell r="A1" t="str">
            <v>PHIẾU XỬ LÝ HỒ SƠ THANH TOÁN VƯỢT THẨM QUYỀN PD</v>
          </cell>
        </row>
      </sheetData>
      <sheetData sheetId="5858">
        <row r="1">
          <cell r="A1" t="str">
            <v>PHIẾU XỬ LÝ HỒ SƠ THANH TOÁN VƯỢT THẨM QUYỀN PD</v>
          </cell>
        </row>
      </sheetData>
      <sheetData sheetId="5859">
        <row r="1">
          <cell r="A1" t="str">
            <v>PHIẾU XỬ LÝ HỒ SƠ THANH TOÁN VƯỢT THẨM QUYỀN PD</v>
          </cell>
        </row>
      </sheetData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>
        <row r="1">
          <cell r="A1" t="str">
            <v>PHIẾU XỬ LÝ HỒ SƠ THANH TOÁN VƯỢT THẨM QUYỀN PD</v>
          </cell>
        </row>
      </sheetData>
      <sheetData sheetId="5870">
        <row r="1">
          <cell r="A1" t="str">
            <v>PHIẾU XỬ LÝ HỒ SƠ THANH TOÁN VƯỢT THẨM QUYỀN PD</v>
          </cell>
        </row>
      </sheetData>
      <sheetData sheetId="5871">
        <row r="1">
          <cell r="A1" t="str">
            <v>PHIẾU XỬ LÝ HỒ SƠ THANH TOÁN VƯỢT THẨM QUYỀN PD</v>
          </cell>
        </row>
      </sheetData>
      <sheetData sheetId="5872">
        <row r="1">
          <cell r="A1" t="str">
            <v>PHIẾU XỬ LÝ HỒ SƠ THANH TOÁN VƯỢT THẨM QUYỀN PD</v>
          </cell>
        </row>
      </sheetData>
      <sheetData sheetId="5873">
        <row r="1">
          <cell r="A1" t="str">
            <v>PHIẾU XỬ LÝ HỒ SƠ THANH TOÁN VƯỢT THẨM QUYỀN PD</v>
          </cell>
        </row>
      </sheetData>
      <sheetData sheetId="5874">
        <row r="1">
          <cell r="A1" t="str">
            <v>PHIẾU XỬ LÝ HỒ SƠ THANH TOÁN VƯỢT THẨM QUYỀN PD</v>
          </cell>
        </row>
      </sheetData>
      <sheetData sheetId="5875">
        <row r="1">
          <cell r="A1" t="str">
            <v>PHIẾU XỬ LÝ HỒ SƠ THANH TOÁN VƯỢT THẨM QUYỀN PD</v>
          </cell>
        </row>
      </sheetData>
      <sheetData sheetId="5876">
        <row r="1">
          <cell r="A1" t="str">
            <v>PHIẾU XỬ LÝ HỒ SƠ THANH TOÁN VƯỢT THẨM QUYỀN PD</v>
          </cell>
        </row>
      </sheetData>
      <sheetData sheetId="5877">
        <row r="1">
          <cell r="A1" t="str">
            <v>PHIẾU XỬ LÝ HỒ SƠ THANH TOÁN VƯỢT THẨM QUYỀN PD</v>
          </cell>
        </row>
      </sheetData>
      <sheetData sheetId="5878">
        <row r="1">
          <cell r="A1" t="str">
            <v>PHIẾU XỬ LÝ HỒ SƠ THANH TOÁN VƯỢT THẨM QUYỀN PD</v>
          </cell>
        </row>
      </sheetData>
      <sheetData sheetId="5879">
        <row r="1">
          <cell r="A1" t="str">
            <v>PHIẾU XỬ LÝ HỒ SƠ THANH TOÁN VƯỢT THẨM QUYỀN PD</v>
          </cell>
        </row>
      </sheetData>
      <sheetData sheetId="5880">
        <row r="1">
          <cell r="A1" t="str">
            <v>PHIẾU XỬ LÝ HỒ SƠ THANH TOÁN VƯỢT THẨM QUYỀN PD</v>
          </cell>
        </row>
      </sheetData>
      <sheetData sheetId="5881">
        <row r="1">
          <cell r="A1" t="str">
            <v>PHIẾU XỬ LÝ HỒ SƠ THANH TOÁN VƯỢT THẨM QUYỀN PD</v>
          </cell>
        </row>
      </sheetData>
      <sheetData sheetId="5882">
        <row r="1">
          <cell r="A1" t="str">
            <v>PHIẾU XỬ LÝ HỒ SƠ THANH TOÁN VƯỢT THẨM QUYỀN PD</v>
          </cell>
        </row>
      </sheetData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>
        <row r="1">
          <cell r="A1" t="str">
            <v>PHIẾU XỬ LÝ HỒ SƠ THANH TOÁN VƯỢT THẨM QUYỀN PD</v>
          </cell>
        </row>
      </sheetData>
      <sheetData sheetId="5898" refreshError="1"/>
      <sheetData sheetId="5899" refreshError="1"/>
      <sheetData sheetId="5900" refreshError="1"/>
      <sheetData sheetId="5901">
        <row r="1">
          <cell r="A1" t="str">
            <v>PHIẾU XỬ LÝ HỒ SƠ THANH TOÁN VƯỢT THẨM QUYỀN PD</v>
          </cell>
        </row>
      </sheetData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>
        <row r="1">
          <cell r="A1" t="str">
            <v>PHIẾU XỬ LÝ HỒ SƠ THANH TOÁN VƯỢT THẨM QUYỀN PD</v>
          </cell>
        </row>
      </sheetData>
      <sheetData sheetId="5961">
        <row r="1">
          <cell r="A1" t="str">
            <v>PHIẾU XỬ LÝ HỒ SƠ THANH TOÁN VƯỢT THẨM QUYỀN PD</v>
          </cell>
        </row>
      </sheetData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>
        <row r="1">
          <cell r="A1" t="str">
            <v>PHIẾU XỬ LÝ HỒ SƠ THANH TOÁN VƯỢT THẨM QUYỀN PD</v>
          </cell>
        </row>
      </sheetData>
      <sheetData sheetId="5968" refreshError="1"/>
      <sheetData sheetId="5969" refreshError="1"/>
      <sheetData sheetId="5970" refreshError="1"/>
      <sheetData sheetId="5971">
        <row r="1">
          <cell r="A1" t="str">
            <v>PHIẾU XỬ LÝ HỒ SƠ THANH TOÁN VƯỢT THẨM QUYỀN PD</v>
          </cell>
        </row>
      </sheetData>
      <sheetData sheetId="5972">
        <row r="1">
          <cell r="A1" t="str">
            <v>PHIẾU XỬ LÝ HỒ SƠ THANH TOÁN VƯỢT THẨM QUYỀN PD</v>
          </cell>
        </row>
      </sheetData>
      <sheetData sheetId="5973">
        <row r="1">
          <cell r="A1" t="str">
            <v>PHIẾU XỬ LÝ HỒ SƠ THANH TOÁN VƯỢT THẨM QUYỀN PD</v>
          </cell>
        </row>
      </sheetData>
      <sheetData sheetId="5974" refreshError="1"/>
      <sheetData sheetId="5975" refreshError="1"/>
      <sheetData sheetId="5976" refreshError="1"/>
      <sheetData sheetId="5977">
        <row r="1">
          <cell r="A1" t="str">
            <v>PHIẾU XỬ LÝ HỒ SƠ THANH TOÁN VƯỢT THẨM QUYỀN PD</v>
          </cell>
        </row>
      </sheetData>
      <sheetData sheetId="5978"/>
      <sheetData sheetId="5979"/>
      <sheetData sheetId="5980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/>
      <sheetData sheetId="6109">
        <row r="1">
          <cell r="A1" t="str">
            <v>PHIẾU XỬ LÝ HỒ SƠ THANH TOÁN VƯỢT THẨM QUYỀN PD</v>
          </cell>
        </row>
      </sheetData>
      <sheetData sheetId="6110">
        <row r="1">
          <cell r="A1" t="str">
            <v>PHIẾU XỬ LÝ HỒ SƠ THANH TOÁN VƯỢT THẨM QUYỀN PD</v>
          </cell>
        </row>
      </sheetData>
      <sheetData sheetId="6111">
        <row r="1">
          <cell r="A1" t="str">
            <v>PHIẾU XỬ LÝ HỒ SƠ THANH TOÁN VƯỢT THẨM QUYỀN PD</v>
          </cell>
        </row>
      </sheetData>
      <sheetData sheetId="6112">
        <row r="1">
          <cell r="A1" t="str">
            <v>PHIẾU XỬ LÝ HỒ SƠ THANH TOÁN VƯỢT THẨM QUYỀN PD</v>
          </cell>
        </row>
      </sheetData>
      <sheetData sheetId="6113">
        <row r="1">
          <cell r="A1" t="str">
            <v>PHIẾU XỬ LÝ HỒ SƠ THANH TOÁN VƯỢT THẨM QUYỀN PD</v>
          </cell>
        </row>
      </sheetData>
      <sheetData sheetId="6114">
        <row r="1">
          <cell r="A1" t="str">
            <v>PHIẾU XỬ LÝ HỒ SƠ THANH TOÁN VƯỢT THẨM QUYỀN PD</v>
          </cell>
        </row>
      </sheetData>
      <sheetData sheetId="6115">
        <row r="1">
          <cell r="A1" t="str">
            <v>PHIẾU XỬ LÝ HỒ SƠ THANH TOÁN VƯỢT THẨM QUYỀN PD</v>
          </cell>
        </row>
      </sheetData>
      <sheetData sheetId="6116" refreshError="1"/>
      <sheetData sheetId="6117"/>
      <sheetData sheetId="6118" refreshError="1"/>
      <sheetData sheetId="6119"/>
      <sheetData sheetId="6120"/>
      <sheetData sheetId="6121" refreshError="1"/>
      <sheetData sheetId="6122" refreshError="1"/>
      <sheetData sheetId="6123" refreshError="1"/>
      <sheetData sheetId="6124" refreshError="1"/>
      <sheetData sheetId="6125">
        <row r="1">
          <cell r="A1" t="str">
            <v>PHIẾU XỬ LÝ HỒ SƠ THANH TOÁN VƯỢT THẨM QUYỀN PD</v>
          </cell>
        </row>
      </sheetData>
      <sheetData sheetId="6126">
        <row r="1">
          <cell r="A1" t="str">
            <v>PHIẾU XỬ LÝ HỒ SƠ THANH TOÁN VƯỢT THẨM QUYỀN PD</v>
          </cell>
        </row>
      </sheetData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/>
      <sheetData sheetId="6163"/>
      <sheetData sheetId="6164"/>
      <sheetData sheetId="6165" refreshError="1"/>
      <sheetData sheetId="6166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/>
      <sheetData sheetId="6303" refreshError="1"/>
      <sheetData sheetId="6304" refreshError="1"/>
      <sheetData sheetId="6305">
        <row r="1">
          <cell r="A1" t="str">
            <v>PHIẾU XỬ LÝ HỒ SƠ THANH TOÁN VƯỢT THẨM QUYỀN PD</v>
          </cell>
        </row>
      </sheetData>
      <sheetData sheetId="6306">
        <row r="1">
          <cell r="A1" t="str">
            <v>PHIẾU XỬ LÝ HỒ SƠ THANH TOÁN VƯỢT THẨM QUYỀN PD</v>
          </cell>
        </row>
      </sheetData>
      <sheetData sheetId="6307">
        <row r="1">
          <cell r="A1" t="str">
            <v>PHIẾU XỬ LÝ HỒ SƠ THANH TOÁN VƯỢT THẨM QUYỀN PD</v>
          </cell>
        </row>
      </sheetData>
      <sheetData sheetId="6308">
        <row r="1">
          <cell r="A1" t="str">
            <v>PHIẾU XỬ LÝ HỒ SƠ THANH TOÁN VƯỢT THẨM QUYỀN PD</v>
          </cell>
        </row>
      </sheetData>
      <sheetData sheetId="6309">
        <row r="1">
          <cell r="A1" t="str">
            <v>PHIẾU XỬ LÝ HỒ SƠ THANH TOÁN VƯỢT THẨM QUYỀN PD</v>
          </cell>
        </row>
      </sheetData>
      <sheetData sheetId="6310">
        <row r="1">
          <cell r="A1" t="str">
            <v>PHIẾU XỬ LÝ HỒ SƠ THANH TOÁN VƯỢT THẨM QUYỀN PD</v>
          </cell>
        </row>
      </sheetData>
      <sheetData sheetId="6311">
        <row r="1">
          <cell r="A1" t="str">
            <v>PHIẾU XỬ LÝ HỒ SƠ THANH TOÁN VƯỢT THẨM QUYỀN PD</v>
          </cell>
        </row>
      </sheetData>
      <sheetData sheetId="6312">
        <row r="1">
          <cell r="A1" t="str">
            <v>PHIẾU XỬ LÝ HỒ SƠ THANH TOÁN VƯỢT THẨM QUYỀN PD</v>
          </cell>
        </row>
      </sheetData>
      <sheetData sheetId="6313">
        <row r="1">
          <cell r="A1" t="str">
            <v>PHIẾU XỬ LÝ HỒ SƠ THANH TOÁN VƯỢT THẨM QUYỀN PD</v>
          </cell>
        </row>
      </sheetData>
      <sheetData sheetId="6314">
        <row r="1">
          <cell r="A1" t="str">
            <v>PHIẾU XỬ LÝ HỒ SƠ THANH TOÁN VƯỢT THẨM QUYỀN PD</v>
          </cell>
        </row>
      </sheetData>
      <sheetData sheetId="6315">
        <row r="1">
          <cell r="A1" t="str">
            <v>PHIẾU XỬ LÝ HỒ SƠ THANH TOÁN VƯỢT THẨM QUYỀN PD</v>
          </cell>
        </row>
      </sheetData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>
        <row r="1">
          <cell r="A1" t="str">
            <v>PHIẾU XỬ LÝ HỒ SƠ THANH TOÁN VƯỢT THẨM QUYỀN PD</v>
          </cell>
        </row>
      </sheetData>
      <sheetData sheetId="6325"/>
      <sheetData sheetId="6326" refreshError="1"/>
      <sheetData sheetId="6327" refreshError="1"/>
      <sheetData sheetId="6328" refreshError="1"/>
      <sheetData sheetId="6329">
        <row r="1">
          <cell r="A1" t="str">
            <v>PHIẾU XỬ LÝ HỒ SƠ THANH TOÁN VƯỢT THẨM QUYỀN PD</v>
          </cell>
        </row>
      </sheetData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/>
      <sheetData sheetId="6339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/>
      <sheetData sheetId="6346" refreshError="1"/>
      <sheetData sheetId="6347" refreshError="1"/>
      <sheetData sheetId="6348"/>
      <sheetData sheetId="6349">
        <row r="1">
          <cell r="A1" t="str">
            <v>PHIẾU XỬ LÝ HỒ SƠ THANH TOÁN VƯỢT THẨM QUYỀN PD</v>
          </cell>
        </row>
      </sheetData>
      <sheetData sheetId="6350"/>
      <sheetData sheetId="6351"/>
      <sheetData sheetId="6352"/>
      <sheetData sheetId="6353" refreshError="1"/>
      <sheetData sheetId="6354"/>
      <sheetData sheetId="6355"/>
      <sheetData sheetId="6356" refreshError="1"/>
      <sheetData sheetId="6357"/>
      <sheetData sheetId="6358">
        <row r="1">
          <cell r="A1" t="str">
            <v>PHIẾU XỬ LÝ HỒ SƠ THANH TOÁN VƯỢT THẨM QUYỀN PD</v>
          </cell>
        </row>
      </sheetData>
      <sheetData sheetId="6359">
        <row r="1">
          <cell r="A1" t="str">
            <v>PHIẾU XỬ LÝ HỒ SƠ THANH TOÁN VƯỢT THẨM QUYỀN PD</v>
          </cell>
        </row>
      </sheetData>
      <sheetData sheetId="6360">
        <row r="1">
          <cell r="A1" t="str">
            <v>PHIẾU XỬ LÝ HỒ SƠ THANH TOÁN VƯỢT THẨM QUYỀN PD</v>
          </cell>
        </row>
      </sheetData>
      <sheetData sheetId="6361">
        <row r="1">
          <cell r="A1" t="str">
            <v>PHIẾU XỬ LÝ HỒ SƠ THANH TOÁN VƯỢT THẨM QUYỀN PD</v>
          </cell>
        </row>
      </sheetData>
      <sheetData sheetId="6362">
        <row r="1">
          <cell r="A1" t="str">
            <v>PHIẾU XỬ LÝ HỒ SƠ THANH TOÁN VƯỢT THẨM QUYỀN PD</v>
          </cell>
        </row>
      </sheetData>
      <sheetData sheetId="6363">
        <row r="1">
          <cell r="A1" t="str">
            <v>PHIẾU XỬ LÝ HỒ SƠ THANH TOÁN VƯỢT THẨM QUYỀN PD</v>
          </cell>
        </row>
      </sheetData>
      <sheetData sheetId="6364">
        <row r="1">
          <cell r="A1" t="str">
            <v>PHIẾU XỬ LÝ HỒ SƠ THANH TOÁN VƯỢT THẨM QUYỀN PD</v>
          </cell>
        </row>
      </sheetData>
      <sheetData sheetId="6365">
        <row r="1">
          <cell r="A1" t="str">
            <v>PHIẾU XỬ LÝ HỒ SƠ THANH TOÁN VƯỢT THẨM QUYỀN PD</v>
          </cell>
        </row>
      </sheetData>
      <sheetData sheetId="6366">
        <row r="1">
          <cell r="A1" t="str">
            <v>PHIẾU XỬ LÝ HỒ SƠ THANH TOÁN VƯỢT THẨM QUYỀN PD</v>
          </cell>
        </row>
      </sheetData>
      <sheetData sheetId="6367">
        <row r="1">
          <cell r="A1" t="str">
            <v>PHIẾU XỬ LÝ HỒ SƠ THANH TOÁN VƯỢT THẨM QUYỀN PD</v>
          </cell>
        </row>
      </sheetData>
      <sheetData sheetId="6368">
        <row r="1">
          <cell r="A1" t="str">
            <v>PHIẾU XỬ LÝ HỒ SƠ THANH TOÁN VƯỢT THẨM QUYỀN PD</v>
          </cell>
        </row>
      </sheetData>
      <sheetData sheetId="6369">
        <row r="1">
          <cell r="A1" t="str">
            <v>PHIẾU XỬ LÝ HỒ SƠ THANH TOÁN VƯỢT THẨM QUYỀN PD</v>
          </cell>
        </row>
      </sheetData>
      <sheetData sheetId="6370">
        <row r="1">
          <cell r="A1" t="str">
            <v>PHIẾU XỬ LÝ HỒ SƠ THANH TOÁN VƯỢT THẨM QUYỀN PD</v>
          </cell>
        </row>
      </sheetData>
      <sheetData sheetId="6371">
        <row r="1">
          <cell r="A1" t="str">
            <v>PHIẾU XỬ LÝ HỒ SƠ THANH TOÁN VƯỢT THẨM QUYỀN PD</v>
          </cell>
        </row>
      </sheetData>
      <sheetData sheetId="6372">
        <row r="1">
          <cell r="A1" t="str">
            <v>PHIẾU XỬ LÝ HỒ SƠ THANH TOÁN VƯỢT THẨM QUYỀN PD</v>
          </cell>
        </row>
      </sheetData>
      <sheetData sheetId="6373">
        <row r="1">
          <cell r="A1" t="str">
            <v>PHIẾU XỬ LÝ HỒ SƠ THANH TOÁN VƯỢT THẨM QUYỀN PD</v>
          </cell>
        </row>
      </sheetData>
      <sheetData sheetId="6374">
        <row r="1">
          <cell r="A1" t="str">
            <v>PHIẾU XỬ LÝ HỒ SƠ THANH TOÁN VƯỢT THẨM QUYỀN PD</v>
          </cell>
        </row>
      </sheetData>
      <sheetData sheetId="6375">
        <row r="1">
          <cell r="A1" t="str">
            <v>PHIẾU XỬ LÝ HỒ SƠ THANH TOÁN VƯỢT THẨM QUYỀN PD</v>
          </cell>
        </row>
      </sheetData>
      <sheetData sheetId="6376">
        <row r="1">
          <cell r="A1" t="str">
            <v>PHIẾU XỬ LÝ HỒ SƠ THANH TOÁN VƯỢT THẨM QUYỀN PD</v>
          </cell>
        </row>
      </sheetData>
      <sheetData sheetId="6377">
        <row r="1">
          <cell r="A1" t="str">
            <v>PHIẾU XỬ LÝ HỒ SƠ THANH TOÁN VƯỢT THẨM QUYỀN PD</v>
          </cell>
        </row>
      </sheetData>
      <sheetData sheetId="6378">
        <row r="1">
          <cell r="A1" t="str">
            <v>PHIẾU XỬ LÝ HỒ SƠ THANH TOÁN VƯỢT THẨM QUYỀN PD</v>
          </cell>
        </row>
      </sheetData>
      <sheetData sheetId="6379">
        <row r="1">
          <cell r="A1" t="str">
            <v>PHIẾU XỬ LÝ HỒ SƠ THANH TOÁN VƯỢT THẨM QUYỀN PD</v>
          </cell>
        </row>
      </sheetData>
      <sheetData sheetId="6380">
        <row r="1">
          <cell r="A1" t="str">
            <v>PHIẾU XỬ LÝ HỒ SƠ THANH TOÁN VƯỢT THẨM QUYỀN PD</v>
          </cell>
        </row>
      </sheetData>
      <sheetData sheetId="6381">
        <row r="1">
          <cell r="A1" t="str">
            <v>PHIẾU XỬ LÝ HỒ SƠ THANH TOÁN VƯỢT THẨM QUYỀN PD</v>
          </cell>
        </row>
      </sheetData>
      <sheetData sheetId="6382">
        <row r="1">
          <cell r="A1" t="str">
            <v>PHIẾU XỬ LÝ HỒ SƠ THANH TOÁN VƯỢT THẨM QUYỀN PD</v>
          </cell>
        </row>
      </sheetData>
      <sheetData sheetId="6383">
        <row r="1">
          <cell r="A1" t="str">
            <v>PHIẾU XỬ LÝ HỒ SƠ THANH TOÁN VƯỢT THẨM QUYỀN PD</v>
          </cell>
        </row>
      </sheetData>
      <sheetData sheetId="6384">
        <row r="1">
          <cell r="A1" t="str">
            <v>PHIẾU XỬ LÝ HỒ SƠ THANH TOÁN VƯỢT THẨM QUYỀN PD</v>
          </cell>
        </row>
      </sheetData>
      <sheetData sheetId="6385">
        <row r="1">
          <cell r="A1" t="str">
            <v>PHIẾU XỬ LÝ HỒ SƠ THANH TOÁN VƯỢT THẨM QUYỀN PD</v>
          </cell>
        </row>
      </sheetData>
      <sheetData sheetId="6386">
        <row r="1">
          <cell r="A1" t="str">
            <v>PHIẾU XỬ LÝ HỒ SƠ THANH TOÁN VƯỢT THẨM QUYỀN PD</v>
          </cell>
        </row>
      </sheetData>
      <sheetData sheetId="6387">
        <row r="1">
          <cell r="A1" t="str">
            <v>PHIẾU XỬ LÝ HỒ SƠ THANH TOÁN VƯỢT THẨM QUYỀN PD</v>
          </cell>
        </row>
      </sheetData>
      <sheetData sheetId="6388">
        <row r="1">
          <cell r="A1" t="str">
            <v>PHIẾU XỬ LÝ HỒ SƠ THANH TOÁN VƯỢT THẨM QUYỀN PD</v>
          </cell>
        </row>
      </sheetData>
      <sheetData sheetId="6389">
        <row r="1">
          <cell r="A1" t="str">
            <v>PHIẾU XỬ LÝ HỒ SƠ THANH TOÁN VƯỢT THẨM QUYỀN PD</v>
          </cell>
        </row>
      </sheetData>
      <sheetData sheetId="6390">
        <row r="1">
          <cell r="A1" t="str">
            <v>PHIẾU XỬ LÝ HỒ SƠ THANH TOÁN VƯỢT THẨM QUYỀN PD</v>
          </cell>
        </row>
      </sheetData>
      <sheetData sheetId="6391">
        <row r="1">
          <cell r="A1" t="str">
            <v>PHIẾU XỬ LÝ HỒ SƠ THANH TOÁN VƯỢT THẨM QUYỀN PD</v>
          </cell>
        </row>
      </sheetData>
      <sheetData sheetId="6392">
        <row r="1">
          <cell r="A1" t="str">
            <v>PHIẾU XỬ LÝ HỒ SƠ THANH TOÁN VƯỢT THẨM QUYỀN PD</v>
          </cell>
        </row>
      </sheetData>
      <sheetData sheetId="6393">
        <row r="1">
          <cell r="A1" t="str">
            <v>PHIẾU XỬ LÝ HỒ SƠ THANH TOÁN VƯỢT THẨM QUYỀN PD</v>
          </cell>
        </row>
      </sheetData>
      <sheetData sheetId="6394">
        <row r="1">
          <cell r="A1" t="str">
            <v>PHIẾU XỬ LÝ HỒ SƠ THANH TOÁN VƯỢT THẨM QUYỀN PD</v>
          </cell>
        </row>
      </sheetData>
      <sheetData sheetId="6395">
        <row r="1">
          <cell r="A1" t="str">
            <v>PHIẾU XỬ LÝ HỒ SƠ THANH TOÁN VƯỢT THẨM QUYỀN PD</v>
          </cell>
        </row>
      </sheetData>
      <sheetData sheetId="6396">
        <row r="1">
          <cell r="A1" t="str">
            <v>PHIẾU XỬ LÝ HỒ SƠ THANH TOÁN VƯỢT THẨM QUYỀN PD</v>
          </cell>
        </row>
      </sheetData>
      <sheetData sheetId="6397">
        <row r="1">
          <cell r="A1" t="str">
            <v>PHIẾU XỬ LÝ HỒ SƠ THANH TOÁN VƯỢT THẨM QUYỀN PD</v>
          </cell>
        </row>
      </sheetData>
      <sheetData sheetId="6398">
        <row r="1">
          <cell r="A1" t="str">
            <v>PHIẾU XỬ LÝ HỒ SƠ THANH TOÁN VƯỢT THẨM QUYỀN PD</v>
          </cell>
        </row>
      </sheetData>
      <sheetData sheetId="6399">
        <row r="1">
          <cell r="A1" t="str">
            <v>PHIẾU XỬ LÝ HỒ SƠ THANH TOÁN VƯỢT THẨM QUYỀN PD</v>
          </cell>
        </row>
      </sheetData>
      <sheetData sheetId="6400">
        <row r="1">
          <cell r="A1" t="str">
            <v>PHIẾU XỬ LÝ HỒ SƠ THANH TOÁN VƯỢT THẨM QUYỀN PD</v>
          </cell>
        </row>
      </sheetData>
      <sheetData sheetId="6401">
        <row r="1">
          <cell r="A1" t="str">
            <v>PHIẾU XỬ LÝ HỒ SƠ THANH TOÁN VƯỢT THẨM QUYỀN PD</v>
          </cell>
        </row>
      </sheetData>
      <sheetData sheetId="6402">
        <row r="1">
          <cell r="A1" t="str">
            <v>PHIẾU XỬ LÝ HỒ SƠ THANH TOÁN VƯỢT THẨM QUYỀN PD</v>
          </cell>
        </row>
      </sheetData>
      <sheetData sheetId="6403">
        <row r="1">
          <cell r="A1" t="str">
            <v>PHIẾU XỬ LÝ HỒ SƠ THANH TOÁN VƯỢT THẨM QUYỀN PD</v>
          </cell>
        </row>
      </sheetData>
      <sheetData sheetId="6404">
        <row r="1">
          <cell r="A1" t="str">
            <v>PHIẾU XỬ LÝ HỒ SƠ THANH TOÁN VƯỢT THẨM QUYỀN PD</v>
          </cell>
        </row>
      </sheetData>
      <sheetData sheetId="6405">
        <row r="1">
          <cell r="A1" t="str">
            <v>PHIẾU XỬ LÝ HỒ SƠ THANH TOÁN VƯỢT THẨM QUYỀN PD</v>
          </cell>
        </row>
      </sheetData>
      <sheetData sheetId="6406">
        <row r="1">
          <cell r="A1" t="str">
            <v>PHIẾU XỬ LÝ HỒ SƠ THANH TOÁN VƯỢT THẨM QUYỀN PD</v>
          </cell>
        </row>
      </sheetData>
      <sheetData sheetId="6407">
        <row r="1">
          <cell r="A1" t="str">
            <v>PHIẾU XỬ LÝ HỒ SƠ THANH TOÁN VƯỢT THẨM QUYỀN PD</v>
          </cell>
        </row>
      </sheetData>
      <sheetData sheetId="6408">
        <row r="1">
          <cell r="A1" t="str">
            <v>PHIẾU XỬ LÝ HỒ SƠ THANH TOÁN VƯỢT THẨM QUYỀN PD</v>
          </cell>
        </row>
      </sheetData>
      <sheetData sheetId="6409">
        <row r="1">
          <cell r="A1" t="str">
            <v>PHIẾU XỬ LÝ HỒ SƠ THANH TOÁN VƯỢT THẨM QUYỀN PD</v>
          </cell>
        </row>
      </sheetData>
      <sheetData sheetId="6410">
        <row r="1">
          <cell r="A1" t="str">
            <v>PHIẾU XỬ LÝ HỒ SƠ THANH TOÁN VƯỢT THẨM QUYỀN PD</v>
          </cell>
        </row>
      </sheetData>
      <sheetData sheetId="6411">
        <row r="1">
          <cell r="A1" t="str">
            <v>PHIẾU XỬ LÝ HỒ SƠ THANH TOÁN VƯỢT THẨM QUYỀN PD</v>
          </cell>
        </row>
      </sheetData>
      <sheetData sheetId="6412">
        <row r="1">
          <cell r="A1" t="str">
            <v>PHIẾU XỬ LÝ HỒ SƠ THANH TOÁN VƯỢT THẨM QUYỀN PD</v>
          </cell>
        </row>
      </sheetData>
      <sheetData sheetId="6413">
        <row r="1">
          <cell r="A1" t="str">
            <v>PHIẾU XỬ LÝ HỒ SƠ THANH TOÁN VƯỢT THẨM QUYỀN PD</v>
          </cell>
        </row>
      </sheetData>
      <sheetData sheetId="6414">
        <row r="1">
          <cell r="A1" t="str">
            <v>PHIẾU XỬ LÝ HỒ SƠ THANH TOÁN VƯỢT THẨM QUYỀN PD</v>
          </cell>
        </row>
      </sheetData>
      <sheetData sheetId="6415">
        <row r="1">
          <cell r="A1" t="str">
            <v>PHIẾU XỬ LÝ HỒ SƠ THANH TOÁN VƯỢT THẨM QUYỀN PD</v>
          </cell>
        </row>
      </sheetData>
      <sheetData sheetId="6416">
        <row r="1">
          <cell r="A1" t="str">
            <v>PHIẾU XỬ LÝ HỒ SƠ THANH TOÁN VƯỢT THẨM QUYỀN PD</v>
          </cell>
        </row>
      </sheetData>
      <sheetData sheetId="6417">
        <row r="1">
          <cell r="A1" t="str">
            <v>PHIẾU XỬ LÝ HỒ SƠ THANH TOÁN VƯỢT THẨM QUYỀN PD</v>
          </cell>
        </row>
      </sheetData>
      <sheetData sheetId="6418">
        <row r="1">
          <cell r="A1" t="str">
            <v>PHIẾU XỬ LÝ HỒ SƠ THANH TOÁN VƯỢT THẨM QUYỀN PD</v>
          </cell>
        </row>
      </sheetData>
      <sheetData sheetId="6419">
        <row r="1">
          <cell r="A1" t="str">
            <v>PHIẾU XỬ LÝ HỒ SƠ THANH TOÁN VƯỢT THẨM QUYỀN PD</v>
          </cell>
        </row>
      </sheetData>
      <sheetData sheetId="6420">
        <row r="1">
          <cell r="A1" t="str">
            <v>PHIẾU XỬ LÝ HỒ SƠ THANH TOÁN VƯỢT THẨM QUYỀN PD</v>
          </cell>
        </row>
      </sheetData>
      <sheetData sheetId="6421">
        <row r="1">
          <cell r="A1" t="str">
            <v>PHIẾU XỬ LÝ HỒ SƠ THANH TOÁN VƯỢT THẨM QUYỀN PD</v>
          </cell>
        </row>
      </sheetData>
      <sheetData sheetId="6422">
        <row r="1">
          <cell r="A1" t="str">
            <v>PHIẾU XỬ LÝ HỒ SƠ THANH TOÁN VƯỢT THẨM QUYỀN PD</v>
          </cell>
        </row>
      </sheetData>
      <sheetData sheetId="6423">
        <row r="1">
          <cell r="A1" t="str">
            <v>PHIẾU XỬ LÝ HỒ SƠ THANH TOÁN VƯỢT THẨM QUYỀN PD</v>
          </cell>
        </row>
      </sheetData>
      <sheetData sheetId="6424">
        <row r="1">
          <cell r="A1" t="str">
            <v>PHIẾU XỬ LÝ HỒ SƠ THANH TOÁN VƯỢT THẨM QUYỀN PD</v>
          </cell>
        </row>
      </sheetData>
      <sheetData sheetId="6425">
        <row r="1">
          <cell r="A1" t="str">
            <v>PHIẾU XỬ LÝ HỒ SƠ THANH TOÁN VƯỢT THẨM QUYỀN PD</v>
          </cell>
        </row>
      </sheetData>
      <sheetData sheetId="6426">
        <row r="1">
          <cell r="A1" t="str">
            <v>PHIẾU XỬ LÝ HỒ SƠ THANH TOÁN VƯỢT THẨM QUYỀN PD</v>
          </cell>
        </row>
      </sheetData>
      <sheetData sheetId="6427">
        <row r="1">
          <cell r="A1" t="str">
            <v>PHIẾU XỬ LÝ HỒ SƠ THANH TOÁN VƯỢT THẨM QUYỀN PD</v>
          </cell>
        </row>
      </sheetData>
      <sheetData sheetId="6428">
        <row r="1">
          <cell r="A1" t="str">
            <v>PHIẾU XỬ LÝ HỒ SƠ THANH TOÁN VƯỢT THẨM QUYỀN PD</v>
          </cell>
        </row>
      </sheetData>
      <sheetData sheetId="6429">
        <row r="1">
          <cell r="A1" t="str">
            <v>PHIẾU XỬ LÝ HỒ SƠ THANH TOÁN VƯỢT THẨM QUYỀN PD</v>
          </cell>
        </row>
      </sheetData>
      <sheetData sheetId="6430">
        <row r="1">
          <cell r="A1" t="str">
            <v>PHIẾU XỬ LÝ HỒ SƠ THANH TOÁN VƯỢT THẨM QUYỀN PD</v>
          </cell>
        </row>
      </sheetData>
      <sheetData sheetId="6431">
        <row r="1">
          <cell r="A1" t="str">
            <v>PHIẾU XỬ LÝ HỒ SƠ THANH TOÁN VƯỢT THẨM QUYỀN PD</v>
          </cell>
        </row>
      </sheetData>
      <sheetData sheetId="6432">
        <row r="1">
          <cell r="A1" t="str">
            <v>PHIẾU XỬ LÝ HỒ SƠ THANH TOÁN VƯỢT THẨM QUYỀN PD</v>
          </cell>
        </row>
      </sheetData>
      <sheetData sheetId="6433">
        <row r="1">
          <cell r="A1" t="str">
            <v>PHIẾU XỬ LÝ HỒ SƠ THANH TOÁN VƯỢT THẨM QUYỀN PD</v>
          </cell>
        </row>
      </sheetData>
      <sheetData sheetId="6434">
        <row r="1">
          <cell r="A1" t="str">
            <v>PHIẾU XỬ LÝ HỒ SƠ THANH TOÁN VƯỢT THẨM QUYỀN PD</v>
          </cell>
        </row>
      </sheetData>
      <sheetData sheetId="6435">
        <row r="1">
          <cell r="A1" t="str">
            <v>PHIẾU XỬ LÝ HỒ SƠ THANH TOÁN VƯỢT THẨM QUYỀN PD</v>
          </cell>
        </row>
      </sheetData>
      <sheetData sheetId="6436">
        <row r="1">
          <cell r="A1" t="str">
            <v>PHIẾU XỬ LÝ HỒ SƠ THANH TOÁN VƯỢT THẨM QUYỀN PD</v>
          </cell>
        </row>
      </sheetData>
      <sheetData sheetId="6437">
        <row r="1">
          <cell r="A1" t="str">
            <v>PHIẾU XỬ LÝ HỒ SƠ THANH TOÁN VƯỢT THẨM QUYỀN PD</v>
          </cell>
        </row>
      </sheetData>
      <sheetData sheetId="6438">
        <row r="1">
          <cell r="A1" t="str">
            <v>PHIẾU XỬ LÝ HỒ SƠ THANH TOÁN VƯỢT THẨM QUYỀN PD</v>
          </cell>
        </row>
      </sheetData>
      <sheetData sheetId="6439">
        <row r="1">
          <cell r="A1" t="str">
            <v>PHIẾU XỬ LÝ HỒ SƠ THANH TOÁN VƯỢT THẨM QUYỀN PD</v>
          </cell>
        </row>
      </sheetData>
      <sheetData sheetId="6440">
        <row r="1">
          <cell r="A1" t="str">
            <v>PHIẾU XỬ LÝ HỒ SƠ THANH TOÁN VƯỢT THẨM QUYỀN PD</v>
          </cell>
        </row>
      </sheetData>
      <sheetData sheetId="6441">
        <row r="1">
          <cell r="A1" t="str">
            <v>PHIẾU XỬ LÝ HỒ SƠ THANH TOÁN VƯỢT THẨM QUYỀN PD</v>
          </cell>
        </row>
      </sheetData>
      <sheetData sheetId="6442">
        <row r="1">
          <cell r="A1" t="str">
            <v>PHIẾU XỬ LÝ HỒ SƠ THANH TOÁN VƯỢT THẨM QUYỀN PD</v>
          </cell>
        </row>
      </sheetData>
      <sheetData sheetId="6443">
        <row r="1">
          <cell r="A1" t="str">
            <v>PHIẾU XỬ LÝ HỒ SƠ THANH TOÁN VƯỢT THẨM QUYỀN PD</v>
          </cell>
        </row>
      </sheetData>
      <sheetData sheetId="6444">
        <row r="1">
          <cell r="A1" t="str">
            <v>PHIẾU XỬ LÝ HỒ SƠ THANH TOÁN VƯỢT THẨM QUYỀN PD</v>
          </cell>
        </row>
      </sheetData>
      <sheetData sheetId="6445">
        <row r="1">
          <cell r="A1" t="str">
            <v>PHIẾU XỬ LÝ HỒ SƠ THANH TOÁN VƯỢT THẨM QUYỀN PD</v>
          </cell>
        </row>
      </sheetData>
      <sheetData sheetId="6446">
        <row r="1">
          <cell r="A1" t="str">
            <v>PHIẾU XỬ LÝ HỒ SƠ THANH TOÁN VƯỢT THẨM QUYỀN PD</v>
          </cell>
        </row>
      </sheetData>
      <sheetData sheetId="6447">
        <row r="1">
          <cell r="A1" t="str">
            <v>PHIẾU XỬ LÝ HỒ SƠ THANH TOÁN VƯỢT THẨM QUYỀN PD</v>
          </cell>
        </row>
      </sheetData>
      <sheetData sheetId="6448">
        <row r="1">
          <cell r="A1" t="str">
            <v>PHIẾU XỬ LÝ HỒ SƠ THANH TOÁN VƯỢT THẨM QUYỀN PD</v>
          </cell>
        </row>
      </sheetData>
      <sheetData sheetId="6449">
        <row r="1">
          <cell r="A1" t="str">
            <v>PHIẾU XỬ LÝ HỒ SƠ THANH TOÁN VƯỢT THẨM QUYỀN PD</v>
          </cell>
        </row>
      </sheetData>
      <sheetData sheetId="6450">
        <row r="1">
          <cell r="A1" t="str">
            <v>PHIẾU XỬ LÝ HỒ SƠ THANH TOÁN VƯỢT THẨM QUYỀN PD</v>
          </cell>
        </row>
      </sheetData>
      <sheetData sheetId="6451">
        <row r="1">
          <cell r="A1" t="str">
            <v>PHIẾU XỬ LÝ HỒ SƠ THANH TOÁN VƯỢT THẨM QUYỀN PD</v>
          </cell>
        </row>
      </sheetData>
      <sheetData sheetId="6452">
        <row r="1">
          <cell r="A1" t="str">
            <v>PHIẾU XỬ LÝ HỒ SƠ THANH TOÁN VƯỢT THẨM QUYỀN PD</v>
          </cell>
        </row>
      </sheetData>
      <sheetData sheetId="6453">
        <row r="1">
          <cell r="A1" t="str">
            <v>PHIẾU XỬ LÝ HỒ SƠ THANH TOÁN VƯỢT THẨM QUYỀN PD</v>
          </cell>
        </row>
      </sheetData>
      <sheetData sheetId="6454">
        <row r="1">
          <cell r="A1" t="str">
            <v>PHIẾU XỬ LÝ HỒ SƠ THANH TOÁN VƯỢT THẨM QUYỀN PD</v>
          </cell>
        </row>
      </sheetData>
      <sheetData sheetId="6455">
        <row r="1">
          <cell r="A1" t="str">
            <v>PHIẾU XỬ LÝ HỒ SƠ THANH TOÁN VƯỢT THẨM QUYỀN PD</v>
          </cell>
        </row>
      </sheetData>
      <sheetData sheetId="6456">
        <row r="1">
          <cell r="A1" t="str">
            <v>PHIẾU XỬ LÝ HỒ SƠ THANH TOÁN VƯỢT THẨM QUYỀN PD</v>
          </cell>
        </row>
      </sheetData>
      <sheetData sheetId="6457">
        <row r="1">
          <cell r="A1" t="str">
            <v>PHIẾU XỬ LÝ HỒ SƠ THANH TOÁN VƯỢT THẨM QUYỀN PD</v>
          </cell>
        </row>
      </sheetData>
      <sheetData sheetId="6458">
        <row r="1">
          <cell r="A1" t="str">
            <v>PHIẾU XỬ LÝ HỒ SƠ THANH TOÁN VƯỢT THẨM QUYỀN PD</v>
          </cell>
        </row>
      </sheetData>
      <sheetData sheetId="6459">
        <row r="1">
          <cell r="A1" t="str">
            <v>PHIẾU XỬ LÝ HỒ SƠ THANH TOÁN VƯỢT THẨM QUYỀN PD</v>
          </cell>
        </row>
      </sheetData>
      <sheetData sheetId="6460">
        <row r="1">
          <cell r="A1" t="str">
            <v>PHIẾU XỬ LÝ HỒ SƠ THANH TOÁN VƯỢT THẨM QUYỀN PD</v>
          </cell>
        </row>
      </sheetData>
      <sheetData sheetId="6461">
        <row r="1">
          <cell r="A1" t="str">
            <v>PHIẾU XỬ LÝ HỒ SƠ THANH TOÁN VƯỢT THẨM QUYỀN PD</v>
          </cell>
        </row>
      </sheetData>
      <sheetData sheetId="6462">
        <row r="1">
          <cell r="A1" t="str">
            <v>PHIẾU XỬ LÝ HỒ SƠ THANH TOÁN VƯỢT THẨM QUYỀN PD</v>
          </cell>
        </row>
      </sheetData>
      <sheetData sheetId="6463">
        <row r="1">
          <cell r="A1" t="str">
            <v>PHIẾU XỬ LÝ HỒ SƠ THANH TOÁN VƯỢT THẨM QUYỀN PD</v>
          </cell>
        </row>
      </sheetData>
      <sheetData sheetId="6464">
        <row r="1">
          <cell r="A1" t="str">
            <v>PHIẾU XỬ LÝ HỒ SƠ THANH TOÁN VƯỢT THẨM QUYỀN PD</v>
          </cell>
        </row>
      </sheetData>
      <sheetData sheetId="6465">
        <row r="1">
          <cell r="A1" t="str">
            <v>PHIẾU XỬ LÝ HỒ SƠ THANH TOÁN VƯỢT THẨM QUYỀN PD</v>
          </cell>
        </row>
      </sheetData>
      <sheetData sheetId="6466">
        <row r="1">
          <cell r="A1" t="str">
            <v>PHIẾU XỬ LÝ HỒ SƠ THANH TOÁN VƯỢT THẨM QUYỀN PD</v>
          </cell>
        </row>
      </sheetData>
      <sheetData sheetId="6467">
        <row r="1">
          <cell r="A1" t="str">
            <v>PHIẾU XỬ LÝ HỒ SƠ THANH TOÁN VƯỢT THẨM QUYỀN PD</v>
          </cell>
        </row>
      </sheetData>
      <sheetData sheetId="6468">
        <row r="1">
          <cell r="A1" t="str">
            <v>PHIẾU XỬ LÝ HỒ SƠ THANH TOÁN VƯỢT THẨM QUYỀN PD</v>
          </cell>
        </row>
      </sheetData>
      <sheetData sheetId="6469">
        <row r="1">
          <cell r="A1" t="str">
            <v>PHIẾU XỬ LÝ HỒ SƠ THANH TOÁN VƯỢT THẨM QUYỀN PD</v>
          </cell>
        </row>
      </sheetData>
      <sheetData sheetId="6470">
        <row r="1">
          <cell r="A1" t="str">
            <v>PHIẾU XỬ LÝ HỒ SƠ THANH TOÁN VƯỢT THẨM QUYỀN PD</v>
          </cell>
        </row>
      </sheetData>
      <sheetData sheetId="6471">
        <row r="1">
          <cell r="A1" t="str">
            <v>PHIẾU XỬ LÝ HỒ SƠ THANH TOÁN VƯỢT THẨM QUYỀN PD</v>
          </cell>
        </row>
      </sheetData>
      <sheetData sheetId="6472">
        <row r="1">
          <cell r="A1" t="str">
            <v>PHIẾU XỬ LÝ HỒ SƠ THANH TOÁN VƯỢT THẨM QUYỀN PD</v>
          </cell>
        </row>
      </sheetData>
      <sheetData sheetId="6473">
        <row r="1">
          <cell r="A1" t="str">
            <v>PHIẾU XỬ LÝ HỒ SƠ THANH TOÁN VƯỢT THẨM QUYỀN PD</v>
          </cell>
        </row>
      </sheetData>
      <sheetData sheetId="6474">
        <row r="1">
          <cell r="A1" t="str">
            <v>PHIẾU XỬ LÝ HỒ SƠ THANH TOÁN VƯỢT THẨM QUYỀN PD</v>
          </cell>
        </row>
      </sheetData>
      <sheetData sheetId="6475">
        <row r="1">
          <cell r="A1" t="str">
            <v>PHIẾU XỬ LÝ HỒ SƠ THANH TOÁN VƯỢT THẨM QUYỀN PD</v>
          </cell>
        </row>
      </sheetData>
      <sheetData sheetId="6476">
        <row r="1">
          <cell r="A1" t="str">
            <v>PHIẾU XỬ LÝ HỒ SƠ THANH TOÁN VƯỢT THẨM QUYỀN PD</v>
          </cell>
        </row>
      </sheetData>
      <sheetData sheetId="6477">
        <row r="1">
          <cell r="A1" t="str">
            <v>PHIẾU XỬ LÝ HỒ SƠ THANH TOÁN VƯỢT THẨM QUYỀN PD</v>
          </cell>
        </row>
      </sheetData>
      <sheetData sheetId="6478">
        <row r="1">
          <cell r="A1" t="str">
            <v>PHIẾU XỬ LÝ HỒ SƠ THANH TOÁN VƯỢT THẨM QUYỀN PD</v>
          </cell>
        </row>
      </sheetData>
      <sheetData sheetId="6479">
        <row r="1">
          <cell r="A1" t="str">
            <v>PHIẾU XỬ LÝ HỒ SƠ THANH TOÁN VƯỢT THẨM QUYỀN PD</v>
          </cell>
        </row>
      </sheetData>
      <sheetData sheetId="6480">
        <row r="1">
          <cell r="A1" t="str">
            <v>PHIẾU XỬ LÝ HỒ SƠ THANH TOÁN VƯỢT THẨM QUYỀN PD</v>
          </cell>
        </row>
      </sheetData>
      <sheetData sheetId="6481">
        <row r="1">
          <cell r="A1" t="str">
            <v>PHIẾU XỬ LÝ HỒ SƠ THANH TOÁN VƯỢT THẨM QUYỀN PD</v>
          </cell>
        </row>
      </sheetData>
      <sheetData sheetId="6482">
        <row r="1">
          <cell r="A1" t="str">
            <v>PHIẾU XỬ LÝ HỒ SƠ THANH TOÁN VƯỢT THẨM QUYỀN PD</v>
          </cell>
        </row>
      </sheetData>
      <sheetData sheetId="6483">
        <row r="1">
          <cell r="A1" t="str">
            <v>PHIẾU XỬ LÝ HỒ SƠ THANH TOÁN VƯỢT THẨM QUYỀN PD</v>
          </cell>
        </row>
      </sheetData>
      <sheetData sheetId="6484">
        <row r="1">
          <cell r="A1" t="str">
            <v>PHIẾU XỬ LÝ HỒ SƠ THANH TOÁN VƯỢT THẨM QUYỀN PD</v>
          </cell>
        </row>
      </sheetData>
      <sheetData sheetId="6485">
        <row r="1">
          <cell r="A1" t="str">
            <v>PHIẾU XỬ LÝ HỒ SƠ THANH TOÁN VƯỢT THẨM QUYỀN PD</v>
          </cell>
        </row>
      </sheetData>
      <sheetData sheetId="6486">
        <row r="1">
          <cell r="A1" t="str">
            <v>PHIẾU XỬ LÝ HỒ SƠ THANH TOÁN VƯỢT THẨM QUYỀN PD</v>
          </cell>
        </row>
      </sheetData>
      <sheetData sheetId="6487">
        <row r="1">
          <cell r="A1" t="str">
            <v>PHIẾU XỬ LÝ HỒ SƠ THANH TOÁN VƯỢT THẨM QUYỀN PD</v>
          </cell>
        </row>
      </sheetData>
      <sheetData sheetId="6488">
        <row r="1">
          <cell r="A1" t="str">
            <v>PHIẾU XỬ LÝ HỒ SƠ THANH TOÁN VƯỢT THẨM QUYỀN PD</v>
          </cell>
        </row>
      </sheetData>
      <sheetData sheetId="6489">
        <row r="1">
          <cell r="A1" t="str">
            <v>PHIẾU XỬ LÝ HỒ SƠ THANH TOÁN VƯỢT THẨM QUYỀN PD</v>
          </cell>
        </row>
      </sheetData>
      <sheetData sheetId="6490">
        <row r="1">
          <cell r="A1" t="str">
            <v>PHIẾU XỬ LÝ HỒ SƠ THANH TOÁN VƯỢT THẨM QUYỀN PD</v>
          </cell>
        </row>
      </sheetData>
      <sheetData sheetId="6491">
        <row r="1">
          <cell r="A1" t="str">
            <v>PHIẾU XỬ LÝ HỒ SƠ THANH TOÁN VƯỢT THẨM QUYỀN PD</v>
          </cell>
        </row>
      </sheetData>
      <sheetData sheetId="6492">
        <row r="1">
          <cell r="A1" t="str">
            <v>PHIẾU XỬ LÝ HỒ SƠ THANH TOÁN VƯỢT THẨM QUYỀN PD</v>
          </cell>
        </row>
      </sheetData>
      <sheetData sheetId="6493">
        <row r="1">
          <cell r="A1" t="str">
            <v>PHIẾU XỬ LÝ HỒ SƠ THANH TOÁN VƯỢT THẨM QUYỀN PD</v>
          </cell>
        </row>
      </sheetData>
      <sheetData sheetId="6494">
        <row r="1">
          <cell r="A1" t="str">
            <v>PHIẾU XỬ LÝ HỒ SƠ THANH TOÁN VƯỢT THẨM QUYỀN PD</v>
          </cell>
        </row>
      </sheetData>
      <sheetData sheetId="6495">
        <row r="1">
          <cell r="A1" t="str">
            <v>PHIẾU XỬ LÝ HỒ SƠ THANH TOÁN VƯỢT THẨM QUYỀN PD</v>
          </cell>
        </row>
      </sheetData>
      <sheetData sheetId="6496">
        <row r="1">
          <cell r="A1" t="str">
            <v>PHIẾU XỬ LÝ HỒ SƠ THANH TOÁN VƯỢT THẨM QUYỀN PD</v>
          </cell>
        </row>
      </sheetData>
      <sheetData sheetId="6497" refreshError="1"/>
      <sheetData sheetId="6498">
        <row r="1">
          <cell r="A1" t="str">
            <v>PHIẾU XỬ LÝ HỒ SƠ THANH TOÁN VƯỢT THẨM QUYỀN PD</v>
          </cell>
        </row>
      </sheetData>
      <sheetData sheetId="6499">
        <row r="1">
          <cell r="A1" t="str">
            <v>PHIẾU XỬ LÝ HỒ SƠ THANH TOÁN VƯỢT THẨM QUYỀN PD</v>
          </cell>
        </row>
      </sheetData>
      <sheetData sheetId="6500" refreshError="1"/>
      <sheetData sheetId="6501" refreshError="1"/>
      <sheetData sheetId="6502" refreshError="1"/>
      <sheetData sheetId="6503" refreshError="1"/>
      <sheetData sheetId="6504"/>
      <sheetData sheetId="6505"/>
      <sheetData sheetId="6506"/>
      <sheetData sheetId="6507"/>
      <sheetData sheetId="6508"/>
      <sheetData sheetId="6509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>
        <row r="1">
          <cell r="A1" t="str">
            <v>PHIẾU XỬ LÝ HỒ SƠ THANH TOÁN VƯỢT THẨM QUYỀN PD</v>
          </cell>
        </row>
      </sheetData>
      <sheetData sheetId="6518">
        <row r="1">
          <cell r="A1" t="str">
            <v>PHIẾU XỬ LÝ HỒ SƠ THANH TOÁN VƯỢT THẨM QUYỀN PD</v>
          </cell>
        </row>
      </sheetData>
      <sheetData sheetId="6519">
        <row r="1">
          <cell r="A1" t="str">
            <v>PHIẾU XỬ LÝ HỒ SƠ THANH TOÁN VƯỢT THẨM QUYỀN PD</v>
          </cell>
        </row>
      </sheetData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>
        <row r="1">
          <cell r="A1" t="str">
            <v>PHIẾU XỬ LÝ HỒ SƠ THANH TOÁN VƯỢT THẨM QUYỀN PD</v>
          </cell>
        </row>
      </sheetData>
      <sheetData sheetId="6540" refreshError="1"/>
      <sheetData sheetId="6541" refreshError="1"/>
      <sheetData sheetId="6542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>
        <row r="1">
          <cell r="A1" t="str">
            <v>PHIẾU XỬ LÝ HỒ SƠ THANH TOÁN VƯỢT THẨM QUYỀN PD</v>
          </cell>
        </row>
      </sheetData>
      <sheetData sheetId="6559">
        <row r="1">
          <cell r="A1" t="str">
            <v>PHIẾU XỬ LÝ HỒ SƠ THANH TOÁN VƯỢT THẨM QUYỀN PD</v>
          </cell>
        </row>
      </sheetData>
      <sheetData sheetId="6560">
        <row r="1">
          <cell r="A1" t="str">
            <v>PHIẾU XỬ LÝ HỒ SƠ THANH TOÁN VƯỢT THẨM QUYỀN PD</v>
          </cell>
        </row>
      </sheetData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>
        <row r="1">
          <cell r="A1" t="str">
            <v>PHIẾU XỬ LÝ HỒ SƠ THANH TOÁN VƯỢT THẨM QUYỀN PD</v>
          </cell>
        </row>
      </sheetData>
      <sheetData sheetId="6577">
        <row r="1">
          <cell r="A1" t="str">
            <v>PHIẾU XỬ LÝ HỒ SƠ THANH TOÁN VƯỢT THẨM QUYỀN PD</v>
          </cell>
        </row>
      </sheetData>
      <sheetData sheetId="6578">
        <row r="1">
          <cell r="A1" t="str">
            <v>PHIẾU XỬ LÝ HỒ SƠ THANH TOÁN VƯỢT THẨM QUYỀN PD</v>
          </cell>
        </row>
      </sheetData>
      <sheetData sheetId="6579">
        <row r="1">
          <cell r="A1" t="str">
            <v>PHIẾU XỬ LÝ HỒ SƠ THANH TOÁN VƯỢT THẨM QUYỀN PD</v>
          </cell>
        </row>
      </sheetData>
      <sheetData sheetId="6580">
        <row r="1">
          <cell r="A1" t="str">
            <v>PHIẾU XỬ LÝ HỒ SƠ THANH TOÁN VƯỢT THẨM QUYỀN PD</v>
          </cell>
        </row>
      </sheetData>
      <sheetData sheetId="6581">
        <row r="1">
          <cell r="A1" t="str">
            <v>PHIẾU XỬ LÝ HỒ SƠ THANH TOÁN VƯỢT THẨM QUYỀN PD</v>
          </cell>
        </row>
      </sheetData>
      <sheetData sheetId="6582">
        <row r="1">
          <cell r="A1" t="str">
            <v>PHIẾU XỬ LÝ HỒ SƠ THANH TOÁN VƯỢT THẨM QUYỀN PD</v>
          </cell>
        </row>
      </sheetData>
      <sheetData sheetId="6583">
        <row r="1">
          <cell r="A1" t="str">
            <v>PHIẾU XỬ LÝ HỒ SƠ THANH TOÁN VƯỢT THẨM QUYỀN PD</v>
          </cell>
        </row>
      </sheetData>
      <sheetData sheetId="6584">
        <row r="1">
          <cell r="A1" t="str">
            <v>PHIẾU XỬ LÝ HỒ SƠ THANH TOÁN VƯỢT THẨM QUYỀN PD</v>
          </cell>
        </row>
      </sheetData>
      <sheetData sheetId="6585">
        <row r="1">
          <cell r="A1" t="str">
            <v>PHIẾU XỬ LÝ HỒ SƠ THANH TOÁN VƯỢT THẨM QUYỀN PD</v>
          </cell>
        </row>
      </sheetData>
      <sheetData sheetId="6586">
        <row r="1">
          <cell r="A1" t="str">
            <v>PHIẾU XỬ LÝ HỒ SƠ THANH TOÁN VƯỢT THẨM QUYỀN PD</v>
          </cell>
        </row>
      </sheetData>
      <sheetData sheetId="6587">
        <row r="1">
          <cell r="A1" t="str">
            <v>PHIẾU XỬ LÝ HỒ SƠ THANH TOÁN VƯỢT THẨM QUYỀN PD</v>
          </cell>
        </row>
      </sheetData>
      <sheetData sheetId="6588">
        <row r="1">
          <cell r="A1" t="str">
            <v>PHIẾU XỬ LÝ HỒ SƠ THANH TOÁN VƯỢT THẨM QUYỀN PD</v>
          </cell>
        </row>
      </sheetData>
      <sheetData sheetId="6589">
        <row r="1">
          <cell r="A1" t="str">
            <v>PHIẾU XỬ LÝ HỒ SƠ THANH TOÁN VƯỢT THẨM QUYỀN PD</v>
          </cell>
        </row>
      </sheetData>
      <sheetData sheetId="6590">
        <row r="1">
          <cell r="A1" t="str">
            <v>PHIẾU XỬ LÝ HỒ SƠ THANH TOÁN VƯỢT THẨM QUYỀN PD</v>
          </cell>
        </row>
      </sheetData>
      <sheetData sheetId="6591">
        <row r="1">
          <cell r="A1" t="str">
            <v>PHIẾU XỬ LÝ HỒ SƠ THANH TOÁN VƯỢT THẨM QUYỀN PD</v>
          </cell>
        </row>
      </sheetData>
      <sheetData sheetId="6592">
        <row r="1">
          <cell r="A1" t="str">
            <v>PHIẾU XỬ LÝ HỒ SƠ THANH TOÁN VƯỢT THẨM QUYỀN PD</v>
          </cell>
        </row>
      </sheetData>
      <sheetData sheetId="6593">
        <row r="1">
          <cell r="A1" t="str">
            <v>PHIẾU XỬ LÝ HỒ SƠ THANH TOÁN VƯỢT THẨM QUYỀN PD</v>
          </cell>
        </row>
      </sheetData>
      <sheetData sheetId="6594">
        <row r="1">
          <cell r="A1" t="str">
            <v>PHIẾU XỬ LÝ HỒ SƠ THANH TOÁN VƯỢT THẨM QUYỀN PD</v>
          </cell>
        </row>
      </sheetData>
      <sheetData sheetId="6595">
        <row r="1">
          <cell r="A1" t="str">
            <v>PHIẾU XỬ LÝ HỒ SƠ THANH TOÁN VƯỢT THẨM QUYỀN PD</v>
          </cell>
        </row>
      </sheetData>
      <sheetData sheetId="6596">
        <row r="1">
          <cell r="A1" t="str">
            <v>PHIẾU XỬ LÝ HỒ SƠ THANH TOÁN VƯỢT THẨM QUYỀN PD</v>
          </cell>
        </row>
      </sheetData>
      <sheetData sheetId="6597">
        <row r="1">
          <cell r="A1" t="str">
            <v>PHIẾU XỬ LÝ HỒ SƠ THANH TOÁN VƯỢT THẨM QUYỀN PD</v>
          </cell>
        </row>
      </sheetData>
      <sheetData sheetId="6598">
        <row r="1">
          <cell r="A1" t="str">
            <v>PHIẾU XỬ LÝ HỒ SƠ THANH TOÁN VƯỢT THẨM QUYỀN PD</v>
          </cell>
        </row>
      </sheetData>
      <sheetData sheetId="6599">
        <row r="1">
          <cell r="A1" t="str">
            <v>PHIẾU XỬ LÝ HỒ SƠ THANH TOÁN VƯỢT THẨM QUYỀN PD</v>
          </cell>
        </row>
      </sheetData>
      <sheetData sheetId="6600">
        <row r="1">
          <cell r="A1" t="str">
            <v>PHIẾU XỬ LÝ HỒ SƠ THANH TOÁN VƯỢT THẨM QUYỀN PD</v>
          </cell>
        </row>
      </sheetData>
      <sheetData sheetId="6601">
        <row r="1">
          <cell r="A1" t="str">
            <v>PHIẾU XỬ LÝ HỒ SƠ THANH TOÁN VƯỢT THẨM QUYỀN PD</v>
          </cell>
        </row>
      </sheetData>
      <sheetData sheetId="6602">
        <row r="1">
          <cell r="A1" t="str">
            <v>PHIẾU XỬ LÝ HỒ SƠ THANH TOÁN VƯỢT THẨM QUYỀN PD</v>
          </cell>
        </row>
      </sheetData>
      <sheetData sheetId="6603">
        <row r="1">
          <cell r="A1" t="str">
            <v>PHIẾU XỬ LÝ HỒ SƠ THANH TOÁN VƯỢT THẨM QUYỀN PD</v>
          </cell>
        </row>
      </sheetData>
      <sheetData sheetId="6604">
        <row r="1">
          <cell r="A1" t="str">
            <v>PHIẾU XỬ LÝ HỒ SƠ THANH TOÁN VƯỢT THẨM QUYỀN PD</v>
          </cell>
        </row>
      </sheetData>
      <sheetData sheetId="6605">
        <row r="1">
          <cell r="A1" t="str">
            <v>PHIẾU XỬ LÝ HỒ SƠ THANH TOÁN VƯỢT THẨM QUYỀN PD</v>
          </cell>
        </row>
      </sheetData>
      <sheetData sheetId="6606">
        <row r="1">
          <cell r="A1" t="str">
            <v>PHIẾU XỬ LÝ HỒ SƠ THANH TOÁN VƯỢT THẨM QUYỀN PD</v>
          </cell>
        </row>
      </sheetData>
      <sheetData sheetId="6607">
        <row r="1">
          <cell r="A1" t="str">
            <v>PHIẾU XỬ LÝ HỒ SƠ THANH TOÁN VƯỢT THẨM QUYỀN PD</v>
          </cell>
        </row>
      </sheetData>
      <sheetData sheetId="6608">
        <row r="1">
          <cell r="A1" t="str">
            <v>PHIẾU XỬ LÝ HỒ SƠ THANH TOÁN VƯỢT THẨM QUYỀN PD</v>
          </cell>
        </row>
      </sheetData>
      <sheetData sheetId="6609">
        <row r="1">
          <cell r="A1" t="str">
            <v>PHIẾU XỬ LÝ HỒ SƠ THANH TOÁN VƯỢT THẨM QUYỀN PD</v>
          </cell>
        </row>
      </sheetData>
      <sheetData sheetId="6610">
        <row r="1">
          <cell r="A1" t="str">
            <v>PHIẾU XỬ LÝ HỒ SƠ THANH TOÁN VƯỢT THẨM QUYỀN PD</v>
          </cell>
        </row>
      </sheetData>
      <sheetData sheetId="6611">
        <row r="1">
          <cell r="A1" t="str">
            <v>PHIẾU XỬ LÝ HỒ SƠ THANH TOÁN VƯỢT THẨM QUYỀN PD</v>
          </cell>
        </row>
      </sheetData>
      <sheetData sheetId="6612">
        <row r="1">
          <cell r="A1" t="str">
            <v>PHIẾU XỬ LÝ HỒ SƠ THANH TOÁN VƯỢT THẨM QUYỀN PD</v>
          </cell>
        </row>
      </sheetData>
      <sheetData sheetId="6613">
        <row r="1">
          <cell r="A1" t="str">
            <v>PHIẾU XỬ LÝ HỒ SƠ THANH TOÁN VƯỢT THẨM QUYỀN PD</v>
          </cell>
        </row>
      </sheetData>
      <sheetData sheetId="6614">
        <row r="1">
          <cell r="A1" t="str">
            <v>PHIẾU XỬ LÝ HỒ SƠ THANH TOÁN VƯỢT THẨM QUYỀN PD</v>
          </cell>
        </row>
      </sheetData>
      <sheetData sheetId="6615">
        <row r="1">
          <cell r="A1" t="str">
            <v>PHIẾU XỬ LÝ HỒ SƠ THANH TOÁN VƯỢT THẨM QUYỀN PD</v>
          </cell>
        </row>
      </sheetData>
      <sheetData sheetId="6616">
        <row r="1">
          <cell r="A1" t="str">
            <v>PHIẾU XỬ LÝ HỒ SƠ THANH TOÁN VƯỢT THẨM QUYỀN PD</v>
          </cell>
        </row>
      </sheetData>
      <sheetData sheetId="6617">
        <row r="1">
          <cell r="A1" t="str">
            <v>PHIẾU XỬ LÝ HỒ SƠ THANH TOÁN VƯỢT THẨM QUYỀN PD</v>
          </cell>
        </row>
      </sheetData>
      <sheetData sheetId="6618">
        <row r="1">
          <cell r="A1" t="str">
            <v>PHIẾU XỬ LÝ HỒ SƠ THANH TOÁN VƯỢT THẨM QUYỀN PD</v>
          </cell>
        </row>
      </sheetData>
      <sheetData sheetId="6619">
        <row r="1">
          <cell r="A1" t="str">
            <v>PHIẾU XỬ LÝ HỒ SƠ THANH TOÁN VƯỢT THẨM QUYỀN PD</v>
          </cell>
        </row>
      </sheetData>
      <sheetData sheetId="6620">
        <row r="1">
          <cell r="A1" t="str">
            <v>PHIẾU XỬ LÝ HỒ SƠ THANH TOÁN VƯỢT THẨM QUYỀN PD</v>
          </cell>
        </row>
      </sheetData>
      <sheetData sheetId="6621">
        <row r="1">
          <cell r="A1" t="str">
            <v>PHIẾU XỬ LÝ HỒ SƠ THANH TOÁN VƯỢT THẨM QUYỀN PD</v>
          </cell>
        </row>
      </sheetData>
      <sheetData sheetId="6622">
        <row r="1">
          <cell r="A1" t="str">
            <v>PHIẾU XỬ LÝ HỒ SƠ THANH TOÁN VƯỢT THẨM QUYỀN PD</v>
          </cell>
        </row>
      </sheetData>
      <sheetData sheetId="6623">
        <row r="1">
          <cell r="A1" t="str">
            <v>PHIẾU XỬ LÝ HỒ SƠ THANH TOÁN VƯỢT THẨM QUYỀN PD</v>
          </cell>
        </row>
      </sheetData>
      <sheetData sheetId="6624">
        <row r="1">
          <cell r="A1" t="str">
            <v>PHIẾU XỬ LÝ HỒ SƠ THANH TOÁN VƯỢT THẨM QUYỀN PD</v>
          </cell>
        </row>
      </sheetData>
      <sheetData sheetId="6625">
        <row r="1">
          <cell r="A1" t="str">
            <v>PHIẾU XỬ LÝ HỒ SƠ THANH TOÁN VƯỢT THẨM QUYỀN PD</v>
          </cell>
        </row>
      </sheetData>
      <sheetData sheetId="6626">
        <row r="1">
          <cell r="A1" t="str">
            <v>PHIẾU XỬ LÝ HỒ SƠ THANH TOÁN VƯỢT THẨM QUYỀN PD</v>
          </cell>
        </row>
      </sheetData>
      <sheetData sheetId="6627">
        <row r="1">
          <cell r="A1" t="str">
            <v>PHIẾU XỬ LÝ HỒ SƠ THANH TOÁN VƯỢT THẨM QUYỀN PD</v>
          </cell>
        </row>
      </sheetData>
      <sheetData sheetId="6628">
        <row r="1">
          <cell r="A1" t="str">
            <v>PHIẾU XỬ LÝ HỒ SƠ THANH TOÁN VƯỢT THẨM QUYỀN PD</v>
          </cell>
        </row>
      </sheetData>
      <sheetData sheetId="6629">
        <row r="1">
          <cell r="A1" t="str">
            <v>PHIẾU XỬ LÝ HỒ SƠ THANH TOÁN VƯỢT THẨM QUYỀN PD</v>
          </cell>
        </row>
      </sheetData>
      <sheetData sheetId="6630">
        <row r="1">
          <cell r="A1" t="str">
            <v>PHIẾU XỬ LÝ HỒ SƠ THANH TOÁN VƯỢT THẨM QUYỀN PD</v>
          </cell>
        </row>
      </sheetData>
      <sheetData sheetId="6631">
        <row r="1">
          <cell r="A1" t="str">
            <v>PHIẾU XỬ LÝ HỒ SƠ THANH TOÁN VƯỢT THẨM QUYỀN PD</v>
          </cell>
        </row>
      </sheetData>
      <sheetData sheetId="6632">
        <row r="1">
          <cell r="A1" t="str">
            <v>PHIẾU XỬ LÝ HỒ SƠ THANH TOÁN VƯỢT THẨM QUYỀN PD</v>
          </cell>
        </row>
      </sheetData>
      <sheetData sheetId="6633">
        <row r="1">
          <cell r="A1" t="str">
            <v>PHIẾU XỬ LÝ HỒ SƠ THANH TOÁN VƯỢT THẨM QUYỀN PD</v>
          </cell>
        </row>
      </sheetData>
      <sheetData sheetId="6634">
        <row r="1">
          <cell r="A1" t="str">
            <v>PHIẾU XỬ LÝ HỒ SƠ THANH TOÁN VƯỢT THẨM QUYỀN PD</v>
          </cell>
        </row>
      </sheetData>
      <sheetData sheetId="6635">
        <row r="1">
          <cell r="A1" t="str">
            <v>PHIẾU XỬ LÝ HỒ SƠ THANH TOÁN VƯỢT THẨM QUYỀN PD</v>
          </cell>
        </row>
      </sheetData>
      <sheetData sheetId="6636">
        <row r="1">
          <cell r="A1" t="str">
            <v>PHIẾU XỬ LÝ HỒ SƠ THANH TOÁN VƯỢT THẨM QUYỀN PD</v>
          </cell>
        </row>
      </sheetData>
      <sheetData sheetId="6637">
        <row r="1">
          <cell r="A1" t="str">
            <v>PHIẾU XỬ LÝ HỒ SƠ THANH TOÁN VƯỢT THẨM QUYỀN PD</v>
          </cell>
        </row>
      </sheetData>
      <sheetData sheetId="6638">
        <row r="1">
          <cell r="A1" t="str">
            <v>PHIẾU XỬ LÝ HỒ SƠ THANH TOÁN VƯỢT THẨM QUYỀN PD</v>
          </cell>
        </row>
      </sheetData>
      <sheetData sheetId="6639">
        <row r="1">
          <cell r="A1" t="str">
            <v>PHIẾU XỬ LÝ HỒ SƠ THANH TOÁN VƯỢT THẨM QUYỀN PD</v>
          </cell>
        </row>
      </sheetData>
      <sheetData sheetId="6640">
        <row r="1">
          <cell r="A1" t="str">
            <v>PHIẾU XỬ LÝ HỒ SƠ THANH TOÁN VƯỢT THẨM QUYỀN PD</v>
          </cell>
        </row>
      </sheetData>
      <sheetData sheetId="6641">
        <row r="1">
          <cell r="A1" t="str">
            <v>PHIẾU XỬ LÝ HỒ SƠ THANH TOÁN VƯỢT THẨM QUYỀN PD</v>
          </cell>
        </row>
      </sheetData>
      <sheetData sheetId="6642">
        <row r="1">
          <cell r="A1" t="str">
            <v>PHIẾU XỬ LÝ HỒ SƠ THANH TOÁN VƯỢT THẨM QUYỀN PD</v>
          </cell>
        </row>
      </sheetData>
      <sheetData sheetId="6643">
        <row r="1">
          <cell r="A1" t="str">
            <v>PHIẾU XỬ LÝ HỒ SƠ THANH TOÁN VƯỢT THẨM QUYỀN PD</v>
          </cell>
        </row>
      </sheetData>
      <sheetData sheetId="6644">
        <row r="1">
          <cell r="A1" t="str">
            <v>PHIẾU XỬ LÝ HỒ SƠ THANH TOÁN VƯỢT THẨM QUYỀN PD</v>
          </cell>
        </row>
      </sheetData>
      <sheetData sheetId="6645">
        <row r="1">
          <cell r="A1" t="str">
            <v>PHIẾU XỬ LÝ HỒ SƠ THANH TOÁN VƯỢT THẨM QUYỀN PD</v>
          </cell>
        </row>
      </sheetData>
      <sheetData sheetId="6646">
        <row r="1">
          <cell r="A1" t="str">
            <v>PHIẾU XỬ LÝ HỒ SƠ THANH TOÁN VƯỢT THẨM QUYỀN PD</v>
          </cell>
        </row>
      </sheetData>
      <sheetData sheetId="6647">
        <row r="1">
          <cell r="A1" t="str">
            <v>PHIẾU XỬ LÝ HỒ SƠ THANH TOÁN VƯỢT THẨM QUYỀN PD</v>
          </cell>
        </row>
      </sheetData>
      <sheetData sheetId="6648">
        <row r="1">
          <cell r="A1" t="str">
            <v>PHIẾU XỬ LÝ HỒ SƠ THANH TOÁN VƯỢT THẨM QUYỀN PD</v>
          </cell>
        </row>
      </sheetData>
      <sheetData sheetId="6649">
        <row r="1">
          <cell r="A1" t="str">
            <v>PHIẾU XỬ LÝ HỒ SƠ THANH TOÁN VƯỢT THẨM QUYỀN PD</v>
          </cell>
        </row>
      </sheetData>
      <sheetData sheetId="6650">
        <row r="1">
          <cell r="A1" t="str">
            <v>PHIẾU XỬ LÝ HỒ SƠ THANH TOÁN VƯỢT THẨM QUYỀN PD</v>
          </cell>
        </row>
      </sheetData>
      <sheetData sheetId="6651">
        <row r="1">
          <cell r="A1" t="str">
            <v>PHIẾU XỬ LÝ HỒ SƠ THANH TOÁN VƯỢT THẨM QUYỀN PD</v>
          </cell>
        </row>
      </sheetData>
      <sheetData sheetId="6652">
        <row r="1">
          <cell r="A1" t="str">
            <v>PHIẾU XỬ LÝ HỒ SƠ THANH TOÁN VƯỢT THẨM QUYỀN PD</v>
          </cell>
        </row>
      </sheetData>
      <sheetData sheetId="6653">
        <row r="1">
          <cell r="A1" t="str">
            <v>PHIẾU XỬ LÝ HỒ SƠ THANH TOÁN VƯỢT THẨM QUYỀN PD</v>
          </cell>
        </row>
      </sheetData>
      <sheetData sheetId="6654">
        <row r="1">
          <cell r="A1" t="str">
            <v>PHIẾU XỬ LÝ HỒ SƠ THANH TOÁN VƯỢT THẨM QUYỀN PD</v>
          </cell>
        </row>
      </sheetData>
      <sheetData sheetId="6655">
        <row r="1">
          <cell r="A1" t="str">
            <v>PHIẾU XỬ LÝ HỒ SƠ THANH TOÁN VƯỢT THẨM QUYỀN PD</v>
          </cell>
        </row>
      </sheetData>
      <sheetData sheetId="6656">
        <row r="1">
          <cell r="A1" t="str">
            <v>PHIẾU XỬ LÝ HỒ SƠ THANH TOÁN VƯỢT THẨM QUYỀN PD</v>
          </cell>
        </row>
      </sheetData>
      <sheetData sheetId="6657">
        <row r="1">
          <cell r="A1" t="str">
            <v>PHIẾU XỬ LÝ HỒ SƠ THANH TOÁN VƯỢT THẨM QUYỀN PD</v>
          </cell>
        </row>
      </sheetData>
      <sheetData sheetId="6658">
        <row r="1">
          <cell r="A1" t="str">
            <v>PHIẾU XỬ LÝ HỒ SƠ THANH TOÁN VƯỢT THẨM QUYỀN PD</v>
          </cell>
        </row>
      </sheetData>
      <sheetData sheetId="6659">
        <row r="1">
          <cell r="A1" t="str">
            <v>PHIẾU XỬ LÝ HỒ SƠ THANH TOÁN VƯỢT THẨM QUYỀN PD</v>
          </cell>
        </row>
      </sheetData>
      <sheetData sheetId="6660">
        <row r="1">
          <cell r="A1" t="str">
            <v>PHIẾU XỬ LÝ HỒ SƠ THANH TOÁN VƯỢT THẨM QUYỀN PD</v>
          </cell>
        </row>
      </sheetData>
      <sheetData sheetId="6661">
        <row r="1">
          <cell r="A1" t="str">
            <v>PHIẾU XỬ LÝ HỒ SƠ THANH TOÁN VƯỢT THẨM QUYỀN PD</v>
          </cell>
        </row>
      </sheetData>
      <sheetData sheetId="6662">
        <row r="1">
          <cell r="A1" t="str">
            <v>PHIẾU XỬ LÝ HỒ SƠ THANH TOÁN VƯỢT THẨM QUYỀN PD</v>
          </cell>
        </row>
      </sheetData>
      <sheetData sheetId="6663">
        <row r="1">
          <cell r="A1" t="str">
            <v>PHIẾU XỬ LÝ HỒ SƠ THANH TOÁN VƯỢT THẨM QUYỀN PD</v>
          </cell>
        </row>
      </sheetData>
      <sheetData sheetId="6664">
        <row r="1">
          <cell r="A1" t="str">
            <v>PHIẾU XỬ LÝ HỒ SƠ THANH TOÁN VƯỢT THẨM QUYỀN PD</v>
          </cell>
        </row>
      </sheetData>
      <sheetData sheetId="6665">
        <row r="1">
          <cell r="A1" t="str">
            <v>PHIẾU XỬ LÝ HỒ SƠ THANH TOÁN VƯỢT THẨM QUYỀN PD</v>
          </cell>
        </row>
      </sheetData>
      <sheetData sheetId="6666">
        <row r="1">
          <cell r="A1" t="str">
            <v>PHIẾU XỬ LÝ HỒ SƠ THANH TOÁN VƯỢT THẨM QUYỀN PD</v>
          </cell>
        </row>
      </sheetData>
      <sheetData sheetId="6667">
        <row r="1">
          <cell r="A1" t="str">
            <v>PHIẾU XỬ LÝ HỒ SƠ THANH TOÁN VƯỢT THẨM QUYỀN PD</v>
          </cell>
        </row>
      </sheetData>
      <sheetData sheetId="6668">
        <row r="1">
          <cell r="A1" t="str">
            <v>PHIẾU XỬ LÝ HỒ SƠ THANH TOÁN VƯỢT THẨM QUYỀN PD</v>
          </cell>
        </row>
      </sheetData>
      <sheetData sheetId="6669">
        <row r="1">
          <cell r="A1" t="str">
            <v>PHIẾU XỬ LÝ HỒ SƠ THANH TOÁN VƯỢT THẨM QUYỀN PD</v>
          </cell>
        </row>
      </sheetData>
      <sheetData sheetId="6670">
        <row r="1">
          <cell r="A1" t="str">
            <v>PHIẾU XỬ LÝ HỒ SƠ THANH TOÁN VƯỢT THẨM QUYỀN PD</v>
          </cell>
        </row>
      </sheetData>
      <sheetData sheetId="6671">
        <row r="1">
          <cell r="A1" t="str">
            <v>PHIẾU XỬ LÝ HỒ SƠ THANH TOÁN VƯỢT THẨM QUYỀN PD</v>
          </cell>
        </row>
      </sheetData>
      <sheetData sheetId="6672">
        <row r="1">
          <cell r="A1" t="str">
            <v>PHIẾU XỬ LÝ HỒ SƠ THANH TOÁN VƯỢT THẨM QUYỀN PD</v>
          </cell>
        </row>
      </sheetData>
      <sheetData sheetId="6673">
        <row r="1">
          <cell r="A1" t="str">
            <v>PHIẾU XỬ LÝ HỒ SƠ THANH TOÁN VƯỢT THẨM QUYỀN PD</v>
          </cell>
        </row>
      </sheetData>
      <sheetData sheetId="6674">
        <row r="1">
          <cell r="A1" t="str">
            <v>PHIẾU XỬ LÝ HỒ SƠ THANH TOÁN VƯỢT THẨM QUYỀN PD</v>
          </cell>
        </row>
      </sheetData>
      <sheetData sheetId="6675">
        <row r="1">
          <cell r="A1" t="str">
            <v>PHIẾU XỬ LÝ HỒ SƠ THANH TOÁN VƯỢT THẨM QUYỀN PD</v>
          </cell>
        </row>
      </sheetData>
      <sheetData sheetId="6676">
        <row r="1">
          <cell r="A1" t="str">
            <v>PHIẾU XỬ LÝ HỒ SƠ THANH TOÁN VƯỢT THẨM QUYỀN PD</v>
          </cell>
        </row>
      </sheetData>
      <sheetData sheetId="6677">
        <row r="1">
          <cell r="A1" t="str">
            <v>PHIẾU XỬ LÝ HỒ SƠ THANH TOÁN VƯỢT THẨM QUYỀN PD</v>
          </cell>
        </row>
      </sheetData>
      <sheetData sheetId="6678">
        <row r="1">
          <cell r="A1" t="str">
            <v>PHIẾU XỬ LÝ HỒ SƠ THANH TOÁN VƯỢT THẨM QUYỀN PD</v>
          </cell>
        </row>
      </sheetData>
      <sheetData sheetId="6679">
        <row r="1">
          <cell r="A1" t="str">
            <v>PHIẾU XỬ LÝ HỒ SƠ THANH TOÁN VƯỢT THẨM QUYỀN PD</v>
          </cell>
        </row>
      </sheetData>
      <sheetData sheetId="6680">
        <row r="1">
          <cell r="A1" t="str">
            <v>PHIẾU XỬ LÝ HỒ SƠ THANH TOÁN VƯỢT THẨM QUYỀN PD</v>
          </cell>
        </row>
      </sheetData>
      <sheetData sheetId="6681">
        <row r="1">
          <cell r="A1" t="str">
            <v>PHIẾU XỬ LÝ HỒ SƠ THANH TOÁN VƯỢT THẨM QUYỀN PD</v>
          </cell>
        </row>
      </sheetData>
      <sheetData sheetId="6682">
        <row r="1">
          <cell r="A1" t="str">
            <v>PHIẾU XỬ LÝ HỒ SƠ THANH TOÁN VƯỢT THẨM QUYỀN PD</v>
          </cell>
        </row>
      </sheetData>
      <sheetData sheetId="6683">
        <row r="1">
          <cell r="A1" t="str">
            <v>PHIẾU XỬ LÝ HỒ SƠ THANH TOÁN VƯỢT THẨM QUYỀN PD</v>
          </cell>
        </row>
      </sheetData>
      <sheetData sheetId="6684">
        <row r="1">
          <cell r="A1" t="str">
            <v>PHIẾU XỬ LÝ HỒ SƠ THANH TOÁN VƯỢT THẨM QUYỀN PD</v>
          </cell>
        </row>
      </sheetData>
      <sheetData sheetId="6685">
        <row r="1">
          <cell r="A1" t="str">
            <v>PHIẾU XỬ LÝ HỒ SƠ THANH TOÁN VƯỢT THẨM QUYỀN PD</v>
          </cell>
        </row>
      </sheetData>
      <sheetData sheetId="6686">
        <row r="1">
          <cell r="A1" t="str">
            <v>PHIẾU XỬ LÝ HỒ SƠ THANH TOÁN VƯỢT THẨM QUYỀN PD</v>
          </cell>
        </row>
      </sheetData>
      <sheetData sheetId="6687">
        <row r="1">
          <cell r="A1" t="str">
            <v>PHIẾU XỬ LÝ HỒ SƠ THANH TOÁN VƯỢT THẨM QUYỀN PD</v>
          </cell>
        </row>
      </sheetData>
      <sheetData sheetId="6688">
        <row r="1">
          <cell r="A1" t="str">
            <v>PHIẾU XỬ LÝ HỒ SƠ THANH TOÁN VƯỢT THẨM QUYỀN PD</v>
          </cell>
        </row>
      </sheetData>
      <sheetData sheetId="6689">
        <row r="1">
          <cell r="A1" t="str">
            <v>PHIẾU XỬ LÝ HỒ SƠ THANH TOÁN VƯỢT THẨM QUYỀN PD</v>
          </cell>
        </row>
      </sheetData>
      <sheetData sheetId="6690">
        <row r="1">
          <cell r="A1" t="str">
            <v>PHIẾU XỬ LÝ HỒ SƠ THANH TOÁN VƯỢT THẨM QUYỀN PD</v>
          </cell>
        </row>
      </sheetData>
      <sheetData sheetId="6691">
        <row r="1">
          <cell r="A1" t="str">
            <v>PHIẾU XỬ LÝ HỒ SƠ THANH TOÁN VƯỢT THẨM QUYỀN PD</v>
          </cell>
        </row>
      </sheetData>
      <sheetData sheetId="6692">
        <row r="1">
          <cell r="A1" t="str">
            <v>PHIẾU XỬ LÝ HỒ SƠ THANH TOÁN VƯỢT THẨM QUYỀN PD</v>
          </cell>
        </row>
      </sheetData>
      <sheetData sheetId="6693">
        <row r="1">
          <cell r="A1" t="str">
            <v>PHIẾU XỬ LÝ HỒ SƠ THANH TOÁN VƯỢT THẨM QUYỀN PD</v>
          </cell>
        </row>
      </sheetData>
      <sheetData sheetId="6694">
        <row r="1">
          <cell r="A1" t="str">
            <v>PHIẾU XỬ LÝ HỒ SƠ THANH TOÁN VƯỢT THẨM QUYỀN PD</v>
          </cell>
        </row>
      </sheetData>
      <sheetData sheetId="6695">
        <row r="1">
          <cell r="A1" t="str">
            <v>PHIẾU XỬ LÝ HỒ SƠ THANH TOÁN VƯỢT THẨM QUYỀN PD</v>
          </cell>
        </row>
      </sheetData>
      <sheetData sheetId="6696">
        <row r="1">
          <cell r="A1" t="str">
            <v>PHIẾU XỬ LÝ HỒ SƠ THANH TOÁN VƯỢT THẨM QUYỀN PD</v>
          </cell>
        </row>
      </sheetData>
      <sheetData sheetId="6697">
        <row r="1">
          <cell r="A1" t="str">
            <v>PHIẾU XỬ LÝ HỒ SƠ THANH TOÁN VƯỢT THẨM QUYỀN PD</v>
          </cell>
        </row>
      </sheetData>
      <sheetData sheetId="6698">
        <row r="1">
          <cell r="A1" t="str">
            <v>PHIẾU XỬ LÝ HỒ SƠ THANH TOÁN VƯỢT THẨM QUYỀN PD</v>
          </cell>
        </row>
      </sheetData>
      <sheetData sheetId="6699">
        <row r="1">
          <cell r="A1" t="str">
            <v>PHIẾU XỬ LÝ HỒ SƠ THANH TOÁN VƯỢT THẨM QUYỀN PD</v>
          </cell>
        </row>
      </sheetData>
      <sheetData sheetId="6700">
        <row r="1">
          <cell r="A1" t="str">
            <v>PHIẾU XỬ LÝ HỒ SƠ THANH TOÁN VƯỢT THẨM QUYỀN PD</v>
          </cell>
        </row>
      </sheetData>
      <sheetData sheetId="6701">
        <row r="1">
          <cell r="A1" t="str">
            <v>PHIẾU XỬ LÝ HỒ SƠ THANH TOÁN VƯỢT THẨM QUYỀN PD</v>
          </cell>
        </row>
      </sheetData>
      <sheetData sheetId="6702">
        <row r="1">
          <cell r="A1" t="str">
            <v>PHIẾU XỬ LÝ HỒ SƠ THANH TOÁN VƯỢT THẨM QUYỀN PD</v>
          </cell>
        </row>
      </sheetData>
      <sheetData sheetId="6703">
        <row r="1">
          <cell r="A1" t="str">
            <v>PHIẾU XỬ LÝ HỒ SƠ THANH TOÁN VƯỢT THẨM QUYỀN PD</v>
          </cell>
        </row>
      </sheetData>
      <sheetData sheetId="6704">
        <row r="1">
          <cell r="A1" t="str">
            <v>PHIẾU XỬ LÝ HỒ SƠ THANH TOÁN VƯỢT THẨM QUYỀN PD</v>
          </cell>
        </row>
      </sheetData>
      <sheetData sheetId="6705">
        <row r="1">
          <cell r="A1" t="str">
            <v>PHIẾU XỬ LÝ HỒ SƠ THANH TOÁN VƯỢT THẨM QUYỀN PD</v>
          </cell>
        </row>
      </sheetData>
      <sheetData sheetId="6706">
        <row r="1">
          <cell r="A1" t="str">
            <v>PHIẾU XỬ LÝ HỒ SƠ THANH TOÁN VƯỢT THẨM QUYỀN PD</v>
          </cell>
        </row>
      </sheetData>
      <sheetData sheetId="6707">
        <row r="1">
          <cell r="A1" t="str">
            <v>PHIẾU XỬ LÝ HỒ SƠ THANH TOÁN VƯỢT THẨM QUYỀN PD</v>
          </cell>
        </row>
      </sheetData>
      <sheetData sheetId="6708">
        <row r="1">
          <cell r="A1" t="str">
            <v>PHIẾU XỬ LÝ HỒ SƠ THANH TOÁN VƯỢT THẨM QUYỀN PD</v>
          </cell>
        </row>
      </sheetData>
      <sheetData sheetId="6709">
        <row r="1">
          <cell r="A1" t="str">
            <v>PHIẾU XỬ LÝ HỒ SƠ THANH TOÁN VƯỢT THẨM QUYỀN PD</v>
          </cell>
        </row>
      </sheetData>
      <sheetData sheetId="6710">
        <row r="1">
          <cell r="A1" t="str">
            <v>PHIẾU XỬ LÝ HỒ SƠ THANH TOÁN VƯỢT THẨM QUYỀN PD</v>
          </cell>
        </row>
      </sheetData>
      <sheetData sheetId="6711">
        <row r="1">
          <cell r="A1" t="str">
            <v>PHIẾU XỬ LÝ HỒ SƠ THANH TOÁN VƯỢT THẨM QUYỀN PD</v>
          </cell>
        </row>
      </sheetData>
      <sheetData sheetId="6712">
        <row r="1">
          <cell r="A1" t="str">
            <v>PHIẾU XỬ LÝ HỒ SƠ THANH TOÁN VƯỢT THẨM QUYỀN PD</v>
          </cell>
        </row>
      </sheetData>
      <sheetData sheetId="6713">
        <row r="1">
          <cell r="A1" t="str">
            <v>PHIẾU XỬ LÝ HỒ SƠ THANH TOÁN VƯỢT THẨM QUYỀN PD</v>
          </cell>
        </row>
      </sheetData>
      <sheetData sheetId="6714">
        <row r="1">
          <cell r="A1" t="str">
            <v>PHIẾU XỬ LÝ HỒ SƠ THANH TOÁN VƯỢT THẨM QUYỀN PD</v>
          </cell>
        </row>
      </sheetData>
      <sheetData sheetId="6715">
        <row r="1">
          <cell r="A1" t="str">
            <v>PHIẾU XỬ LÝ HỒ SƠ THANH TOÁN VƯỢT THẨM QUYỀN PD</v>
          </cell>
        </row>
      </sheetData>
      <sheetData sheetId="6716">
        <row r="1">
          <cell r="A1" t="str">
            <v>PHIẾU XỬ LÝ HỒ SƠ THANH TOÁN VƯỢT THẨM QUYỀN PD</v>
          </cell>
        </row>
      </sheetData>
      <sheetData sheetId="6717">
        <row r="1">
          <cell r="A1" t="str">
            <v>PHIẾU XỬ LÝ HỒ SƠ THANH TOÁN VƯỢT THẨM QUYỀN PD</v>
          </cell>
        </row>
      </sheetData>
      <sheetData sheetId="6718">
        <row r="1">
          <cell r="A1" t="str">
            <v>PHIẾU XỬ LÝ HỒ SƠ THANH TOÁN VƯỢT THẨM QUYỀN PD</v>
          </cell>
        </row>
      </sheetData>
      <sheetData sheetId="6719">
        <row r="1">
          <cell r="A1" t="str">
            <v>PHIẾU XỬ LÝ HỒ SƠ THANH TOÁN VƯỢT THẨM QUYỀN PD</v>
          </cell>
        </row>
      </sheetData>
      <sheetData sheetId="6720">
        <row r="1">
          <cell r="A1" t="str">
            <v>PHIẾU XỬ LÝ HỒ SƠ THANH TOÁN VƯỢT THẨM QUYỀN PD</v>
          </cell>
        </row>
      </sheetData>
      <sheetData sheetId="6721">
        <row r="1">
          <cell r="A1" t="str">
            <v>PHIẾU XỬ LÝ HỒ SƠ THANH TOÁN VƯỢT THẨM QUYỀN PD</v>
          </cell>
        </row>
      </sheetData>
      <sheetData sheetId="6722">
        <row r="1">
          <cell r="A1" t="str">
            <v>PHIẾU XỬ LÝ HỒ SƠ THANH TOÁN VƯỢT THẨM QUYỀN PD</v>
          </cell>
        </row>
      </sheetData>
      <sheetData sheetId="6723">
        <row r="1">
          <cell r="A1" t="str">
            <v>PHIẾU XỬ LÝ HỒ SƠ THANH TOÁN VƯỢT THẨM QUYỀN PD</v>
          </cell>
        </row>
      </sheetData>
      <sheetData sheetId="6724">
        <row r="1">
          <cell r="A1" t="str">
            <v>PHIẾU XỬ LÝ HỒ SƠ THANH TOÁN VƯỢT THẨM QUYỀN PD</v>
          </cell>
        </row>
      </sheetData>
      <sheetData sheetId="6725">
        <row r="1">
          <cell r="A1" t="str">
            <v>PHIẾU XỬ LÝ HỒ SƠ THANH TOÁN VƯỢT THẨM QUYỀN PD</v>
          </cell>
        </row>
      </sheetData>
      <sheetData sheetId="6726">
        <row r="1">
          <cell r="A1" t="str">
            <v>PHIẾU XỬ LÝ HỒ SƠ THANH TOÁN VƯỢT THẨM QUYỀN PD</v>
          </cell>
        </row>
      </sheetData>
      <sheetData sheetId="6727">
        <row r="1">
          <cell r="A1" t="str">
            <v>PHIẾU XỬ LÝ HỒ SƠ THANH TOÁN VƯỢT THẨM QUYỀN PD</v>
          </cell>
        </row>
      </sheetData>
      <sheetData sheetId="6728">
        <row r="1">
          <cell r="A1" t="str">
            <v>PHIẾU XỬ LÝ HỒ SƠ THANH TOÁN VƯỢT THẨM QUYỀN PD</v>
          </cell>
        </row>
      </sheetData>
      <sheetData sheetId="6729">
        <row r="1">
          <cell r="A1" t="str">
            <v>PHIẾU XỬ LÝ HỒ SƠ THANH TOÁN VƯỢT THẨM QUYỀN PD</v>
          </cell>
        </row>
      </sheetData>
      <sheetData sheetId="6730">
        <row r="1">
          <cell r="A1" t="str">
            <v>PHIẾU XỬ LÝ HỒ SƠ THANH TOÁN VƯỢT THẨM QUYỀN PD</v>
          </cell>
        </row>
      </sheetData>
      <sheetData sheetId="6731">
        <row r="1">
          <cell r="A1" t="str">
            <v>PHIẾU XỬ LÝ HỒ SƠ THANH TOÁN VƯỢT THẨM QUYỀN PD</v>
          </cell>
        </row>
      </sheetData>
      <sheetData sheetId="6732">
        <row r="1">
          <cell r="A1" t="str">
            <v>PHIẾU XỬ LÝ HỒ SƠ THANH TOÁN VƯỢT THẨM QUYỀN PD</v>
          </cell>
        </row>
      </sheetData>
      <sheetData sheetId="6733">
        <row r="1">
          <cell r="A1" t="str">
            <v>PHIẾU XỬ LÝ HỒ SƠ THANH TOÁN VƯỢT THẨM QUYỀN PD</v>
          </cell>
        </row>
      </sheetData>
      <sheetData sheetId="6734">
        <row r="1">
          <cell r="A1" t="str">
            <v>PHIẾU XỬ LÝ HỒ SƠ THANH TOÁN VƯỢT THẨM QUYỀN PD</v>
          </cell>
        </row>
      </sheetData>
      <sheetData sheetId="6735">
        <row r="1">
          <cell r="A1" t="str">
            <v>PHIẾU XỬ LÝ HỒ SƠ THANH TOÁN VƯỢT THẨM QUYỀN PD</v>
          </cell>
        </row>
      </sheetData>
      <sheetData sheetId="6736">
        <row r="1">
          <cell r="A1" t="str">
            <v>PHIẾU XỬ LÝ HỒ SƠ THANH TOÁN VƯỢT THẨM QUYỀN PD</v>
          </cell>
        </row>
      </sheetData>
      <sheetData sheetId="6737">
        <row r="1">
          <cell r="A1" t="str">
            <v>PHIẾU XỬ LÝ HỒ SƠ THANH TOÁN VƯỢT THẨM QUYỀN PD</v>
          </cell>
        </row>
      </sheetData>
      <sheetData sheetId="6738">
        <row r="1">
          <cell r="A1" t="str">
            <v>PHIẾU XỬ LÝ HỒ SƠ THANH TOÁN VƯỢT THẨM QUYỀN PD</v>
          </cell>
        </row>
      </sheetData>
      <sheetData sheetId="6739">
        <row r="1">
          <cell r="A1" t="str">
            <v>PHIẾU XỬ LÝ HỒ SƠ THANH TOÁN VƯỢT THẨM QUYỀN PD</v>
          </cell>
        </row>
      </sheetData>
      <sheetData sheetId="6740">
        <row r="1">
          <cell r="A1" t="str">
            <v>PHIẾU XỬ LÝ HỒ SƠ THANH TOÁN VƯỢT THẨM QUYỀN PD</v>
          </cell>
        </row>
      </sheetData>
      <sheetData sheetId="6741">
        <row r="1">
          <cell r="A1" t="str">
            <v>PHIẾU XỬ LÝ HỒ SƠ THANH TOÁN VƯỢT THẨM QUYỀN PD</v>
          </cell>
        </row>
      </sheetData>
      <sheetData sheetId="6742">
        <row r="1">
          <cell r="A1" t="str">
            <v>PHIẾU XỬ LÝ HỒ SƠ THANH TOÁN VƯỢT THẨM QUYỀN PD</v>
          </cell>
        </row>
      </sheetData>
      <sheetData sheetId="6743">
        <row r="1">
          <cell r="A1" t="str">
            <v>PHIẾU XỬ LÝ HỒ SƠ THANH TOÁN VƯỢT THẨM QUYỀN PD</v>
          </cell>
        </row>
      </sheetData>
      <sheetData sheetId="6744">
        <row r="1">
          <cell r="A1" t="str">
            <v>PHIẾU XỬ LÝ HỒ SƠ THANH TOÁN VƯỢT THẨM QUYỀN PD</v>
          </cell>
        </row>
      </sheetData>
      <sheetData sheetId="6745">
        <row r="1">
          <cell r="A1" t="str">
            <v>PHIẾU XỬ LÝ HỒ SƠ THANH TOÁN VƯỢT THẨM QUYỀN PD</v>
          </cell>
        </row>
      </sheetData>
      <sheetData sheetId="6746">
        <row r="1">
          <cell r="A1" t="str">
            <v>PHIẾU XỬ LÝ HỒ SƠ THANH TOÁN VƯỢT THẨM QUYỀN PD</v>
          </cell>
        </row>
      </sheetData>
      <sheetData sheetId="6747">
        <row r="1">
          <cell r="A1" t="str">
            <v>PHIẾU XỬ LÝ HỒ SƠ THANH TOÁN VƯỢT THẨM QUYỀN PD</v>
          </cell>
        </row>
      </sheetData>
      <sheetData sheetId="6748">
        <row r="1">
          <cell r="A1" t="str">
            <v>PHIẾU XỬ LÝ HỒ SƠ THANH TOÁN VƯỢT THẨM QUYỀN PD</v>
          </cell>
        </row>
      </sheetData>
      <sheetData sheetId="6749">
        <row r="1">
          <cell r="A1" t="str">
            <v>PHIẾU XỬ LÝ HỒ SƠ THANH TOÁN VƯỢT THẨM QUYỀN PD</v>
          </cell>
        </row>
      </sheetData>
      <sheetData sheetId="6750">
        <row r="1">
          <cell r="A1" t="str">
            <v>PHIẾU XỬ LÝ HỒ SƠ THANH TOÁN VƯỢT THẨM QUYỀN PD</v>
          </cell>
        </row>
      </sheetData>
      <sheetData sheetId="6751">
        <row r="1">
          <cell r="A1" t="str">
            <v>PHIẾU XỬ LÝ HỒ SƠ THANH TOÁN VƯỢT THẨM QUYỀN PD</v>
          </cell>
        </row>
      </sheetData>
      <sheetData sheetId="6752">
        <row r="1">
          <cell r="A1" t="str">
            <v>PHIẾU XỬ LÝ HỒ SƠ THANH TOÁN VƯỢT THẨM QUYỀN PD</v>
          </cell>
        </row>
      </sheetData>
      <sheetData sheetId="6753">
        <row r="1">
          <cell r="A1" t="str">
            <v>PHIẾU XỬ LÝ HỒ SƠ THANH TOÁN VƯỢT THẨM QUYỀN PD</v>
          </cell>
        </row>
      </sheetData>
      <sheetData sheetId="6754">
        <row r="1">
          <cell r="A1" t="str">
            <v>PHIẾU XỬ LÝ HỒ SƠ THANH TOÁN VƯỢT THẨM QUYỀN PD</v>
          </cell>
        </row>
      </sheetData>
      <sheetData sheetId="6755">
        <row r="1">
          <cell r="A1" t="str">
            <v>PHIẾU XỬ LÝ HỒ SƠ THANH TOÁN VƯỢT THẨM QUYỀN PD</v>
          </cell>
        </row>
      </sheetData>
      <sheetData sheetId="6756">
        <row r="1">
          <cell r="A1" t="str">
            <v>PHIẾU XỬ LÝ HỒ SƠ THANH TOÁN VƯỢT THẨM QUYỀN PD</v>
          </cell>
        </row>
      </sheetData>
      <sheetData sheetId="6757">
        <row r="1">
          <cell r="A1" t="str">
            <v>PHIẾU XỬ LÝ HỒ SƠ THANH TOÁN VƯỢT THẨM QUYỀN PD</v>
          </cell>
        </row>
      </sheetData>
      <sheetData sheetId="6758">
        <row r="1">
          <cell r="A1" t="str">
            <v>PHIẾU XỬ LÝ HỒ SƠ THANH TOÁN VƯỢT THẨM QUYỀN PD</v>
          </cell>
        </row>
      </sheetData>
      <sheetData sheetId="6759">
        <row r="1">
          <cell r="A1" t="str">
            <v>PHIẾU XỬ LÝ HỒ SƠ THANH TOÁN VƯỢT THẨM QUYỀN PD</v>
          </cell>
        </row>
      </sheetData>
      <sheetData sheetId="6760">
        <row r="1">
          <cell r="A1" t="str">
            <v>PHIẾU XỬ LÝ HỒ SƠ THANH TOÁN VƯỢT THẨM QUYỀN PD</v>
          </cell>
        </row>
      </sheetData>
      <sheetData sheetId="6761">
        <row r="1">
          <cell r="A1" t="str">
            <v>PHIẾU XỬ LÝ HỒ SƠ THANH TOÁN VƯỢT THẨM QUYỀN PD</v>
          </cell>
        </row>
      </sheetData>
      <sheetData sheetId="6762">
        <row r="1">
          <cell r="A1" t="str">
            <v>PHIẾU XỬ LÝ HỒ SƠ THANH TOÁN VƯỢT THẨM QUYỀN PD</v>
          </cell>
        </row>
      </sheetData>
      <sheetData sheetId="6763">
        <row r="1">
          <cell r="A1" t="str">
            <v>PHIẾU XỬ LÝ HỒ SƠ THANH TOÁN VƯỢT THẨM QUYỀN PD</v>
          </cell>
        </row>
      </sheetData>
      <sheetData sheetId="6764">
        <row r="1">
          <cell r="A1" t="str">
            <v>PHIẾU XỬ LÝ HỒ SƠ THANH TOÁN VƯỢT THẨM QUYỀN PD</v>
          </cell>
        </row>
      </sheetData>
      <sheetData sheetId="6765">
        <row r="1">
          <cell r="A1" t="str">
            <v>PHIẾU XỬ LÝ HỒ SƠ THANH TOÁN VƯỢT THẨM QUYỀN PD</v>
          </cell>
        </row>
      </sheetData>
      <sheetData sheetId="6766">
        <row r="1">
          <cell r="A1" t="str">
            <v>PHIẾU XỬ LÝ HỒ SƠ THANH TOÁN VƯỢT THẨM QUYỀN PD</v>
          </cell>
        </row>
      </sheetData>
      <sheetData sheetId="6767">
        <row r="1">
          <cell r="A1" t="str">
            <v>PHIẾU XỬ LÝ HỒ SƠ THANH TOÁN VƯỢT THẨM QUYỀN PD</v>
          </cell>
        </row>
      </sheetData>
      <sheetData sheetId="6768">
        <row r="1">
          <cell r="A1" t="str">
            <v>PHIẾU XỬ LÝ HỒ SƠ THANH TOÁN VƯỢT THẨM QUYỀN PD</v>
          </cell>
        </row>
      </sheetData>
      <sheetData sheetId="6769">
        <row r="1">
          <cell r="A1" t="str">
            <v>PHIẾU XỬ LÝ HỒ SƠ THANH TOÁN VƯỢT THẨM QUYỀN PD</v>
          </cell>
        </row>
      </sheetData>
      <sheetData sheetId="6770">
        <row r="1">
          <cell r="A1" t="str">
            <v>PHIẾU XỬ LÝ HỒ SƠ THANH TOÁN VƯỢT THẨM QUYỀN PD</v>
          </cell>
        </row>
      </sheetData>
      <sheetData sheetId="6771">
        <row r="1">
          <cell r="A1" t="str">
            <v>PHIẾU XỬ LÝ HỒ SƠ THANH TOÁN VƯỢT THẨM QUYỀN PD</v>
          </cell>
        </row>
      </sheetData>
      <sheetData sheetId="6772">
        <row r="1">
          <cell r="A1" t="str">
            <v>PHIẾU XỬ LÝ HỒ SƠ THANH TOÁN VƯỢT THẨM QUYỀN PD</v>
          </cell>
        </row>
      </sheetData>
      <sheetData sheetId="6773">
        <row r="1">
          <cell r="A1" t="str">
            <v>PHIẾU XỬ LÝ HỒ SƠ THANH TOÁN VƯỢT THẨM QUYỀN PD</v>
          </cell>
        </row>
      </sheetData>
      <sheetData sheetId="6774">
        <row r="1">
          <cell r="A1" t="str">
            <v>PHIẾU XỬ LÝ HỒ SƠ THANH TOÁN VƯỢT THẨM QUYỀN PD</v>
          </cell>
        </row>
      </sheetData>
      <sheetData sheetId="6775">
        <row r="1">
          <cell r="A1" t="str">
            <v>PHIẾU XỬ LÝ HỒ SƠ THANH TOÁN VƯỢT THẨM QUYỀN PD</v>
          </cell>
        </row>
      </sheetData>
      <sheetData sheetId="6776">
        <row r="1">
          <cell r="A1" t="str">
            <v>PHIẾU XỬ LÝ HỒ SƠ THANH TOÁN VƯỢT THẨM QUYỀN PD</v>
          </cell>
        </row>
      </sheetData>
      <sheetData sheetId="6777">
        <row r="1">
          <cell r="A1" t="str">
            <v>PHIẾU XỬ LÝ HỒ SƠ THANH TOÁN VƯỢT THẨM QUYỀN PD</v>
          </cell>
        </row>
      </sheetData>
      <sheetData sheetId="6778">
        <row r="1">
          <cell r="A1" t="str">
            <v>PHIẾU XỬ LÝ HỒ SƠ THANH TOÁN VƯỢT THẨM QUYỀN PD</v>
          </cell>
        </row>
      </sheetData>
      <sheetData sheetId="6779">
        <row r="1">
          <cell r="A1" t="str">
            <v>PHIẾU XỬ LÝ HỒ SƠ THANH TOÁN VƯỢT THẨM QUYỀN PD</v>
          </cell>
        </row>
      </sheetData>
      <sheetData sheetId="6780">
        <row r="1">
          <cell r="A1" t="str">
            <v>PHIẾU XỬ LÝ HỒ SƠ THANH TOÁN VƯỢT THẨM QUYỀN PD</v>
          </cell>
        </row>
      </sheetData>
      <sheetData sheetId="6781">
        <row r="1">
          <cell r="A1" t="str">
            <v>PHIẾU XỬ LÝ HỒ SƠ THANH TOÁN VƯỢT THẨM QUYỀN PD</v>
          </cell>
        </row>
      </sheetData>
      <sheetData sheetId="6782">
        <row r="1">
          <cell r="A1" t="str">
            <v>PHIẾU XỬ LÝ HỒ SƠ THANH TOÁN VƯỢT THẨM QUYỀN PD</v>
          </cell>
        </row>
      </sheetData>
      <sheetData sheetId="6783">
        <row r="1">
          <cell r="A1" t="str">
            <v>PHIẾU XỬ LÝ HỒ SƠ THANH TOÁN VƯỢT THẨM QUYỀN PD</v>
          </cell>
        </row>
      </sheetData>
      <sheetData sheetId="6784">
        <row r="1">
          <cell r="A1" t="str">
            <v>PHIẾU XỬ LÝ HỒ SƠ THANH TOÁN VƯỢT THẨM QUYỀN PD</v>
          </cell>
        </row>
      </sheetData>
      <sheetData sheetId="6785">
        <row r="1">
          <cell r="A1" t="str">
            <v>PHIẾU XỬ LÝ HỒ SƠ THANH TOÁN VƯỢT THẨM QUYỀN PD</v>
          </cell>
        </row>
      </sheetData>
      <sheetData sheetId="6786">
        <row r="1">
          <cell r="A1" t="str">
            <v>PHIẾU XỬ LÝ HỒ SƠ THANH TOÁN VƯỢT THẨM QUYỀN PD</v>
          </cell>
        </row>
      </sheetData>
      <sheetData sheetId="6787">
        <row r="1">
          <cell r="A1" t="str">
            <v>PHIẾU XỬ LÝ HỒ SƠ THANH TOÁN VƯỢT THẨM QUYỀN PD</v>
          </cell>
        </row>
      </sheetData>
      <sheetData sheetId="6788">
        <row r="1">
          <cell r="A1" t="str">
            <v>PHIẾU XỬ LÝ HỒ SƠ THANH TOÁN VƯỢT THẨM QUYỀN PD</v>
          </cell>
        </row>
      </sheetData>
      <sheetData sheetId="6789">
        <row r="1">
          <cell r="A1" t="str">
            <v>PHIẾU XỬ LÝ HỒ SƠ THANH TOÁN VƯỢT THẨM QUYỀN PD</v>
          </cell>
        </row>
      </sheetData>
      <sheetData sheetId="6790">
        <row r="1">
          <cell r="A1" t="str">
            <v>PHIẾU XỬ LÝ HỒ SƠ THANH TOÁN VƯỢT THẨM QUYỀN PD</v>
          </cell>
        </row>
      </sheetData>
      <sheetData sheetId="6791">
        <row r="1">
          <cell r="A1" t="str">
            <v>PHIẾU XỬ LÝ HỒ SƠ THANH TOÁN VƯỢT THẨM QUYỀN PD</v>
          </cell>
        </row>
      </sheetData>
      <sheetData sheetId="6792">
        <row r="1">
          <cell r="A1" t="str">
            <v>PHIẾU XỬ LÝ HỒ SƠ THANH TOÁN VƯỢT THẨM QUYỀN PD</v>
          </cell>
        </row>
      </sheetData>
      <sheetData sheetId="6793">
        <row r="1">
          <cell r="A1" t="str">
            <v>PHIẾU XỬ LÝ HỒ SƠ THANH TOÁN VƯỢT THẨM QUYỀN PD</v>
          </cell>
        </row>
      </sheetData>
      <sheetData sheetId="6794">
        <row r="1">
          <cell r="A1" t="str">
            <v>PHIẾU XỬ LÝ HỒ SƠ THANH TOÁN VƯỢT THẨM QUYỀN PD</v>
          </cell>
        </row>
      </sheetData>
      <sheetData sheetId="6795">
        <row r="1">
          <cell r="A1" t="str">
            <v>PHIẾU XỬ LÝ HỒ SƠ THANH TOÁN VƯỢT THẨM QUYỀN PD</v>
          </cell>
        </row>
      </sheetData>
      <sheetData sheetId="6796">
        <row r="1">
          <cell r="A1" t="str">
            <v>PHIẾU XỬ LÝ HỒ SƠ THANH TOÁN VƯỢT THẨM QUYỀN PD</v>
          </cell>
        </row>
      </sheetData>
      <sheetData sheetId="6797">
        <row r="1">
          <cell r="A1" t="str">
            <v>PHIẾU XỬ LÝ HỒ SƠ THANH TOÁN VƯỢT THẨM QUYỀN PD</v>
          </cell>
        </row>
      </sheetData>
      <sheetData sheetId="6798">
        <row r="1">
          <cell r="A1" t="str">
            <v>PHIẾU XỬ LÝ HỒ SƠ THANH TOÁN VƯỢT THẨM QUYỀN PD</v>
          </cell>
        </row>
      </sheetData>
      <sheetData sheetId="6799">
        <row r="1">
          <cell r="A1" t="str">
            <v>PHIẾU XỬ LÝ HỒ SƠ THANH TOÁN VƯỢT THẨM QUYỀN PD</v>
          </cell>
        </row>
      </sheetData>
      <sheetData sheetId="6800">
        <row r="1">
          <cell r="A1" t="str">
            <v>PHIẾU XỬ LÝ HỒ SƠ THANH TOÁN VƯỢT THẨM QUYỀN PD</v>
          </cell>
        </row>
      </sheetData>
      <sheetData sheetId="6801">
        <row r="1">
          <cell r="A1" t="str">
            <v>PHIẾU XỬ LÝ HỒ SƠ THANH TOÁN VƯỢT THẨM QUYỀN PD</v>
          </cell>
        </row>
      </sheetData>
      <sheetData sheetId="6802">
        <row r="1">
          <cell r="A1" t="str">
            <v>PHIẾU XỬ LÝ HỒ SƠ THANH TOÁN VƯỢT THẨM QUYỀN PD</v>
          </cell>
        </row>
      </sheetData>
      <sheetData sheetId="6803">
        <row r="1">
          <cell r="A1" t="str">
            <v>PHIẾU XỬ LÝ HỒ SƠ THANH TOÁN VƯỢT THẨM QUYỀN PD</v>
          </cell>
        </row>
      </sheetData>
      <sheetData sheetId="6804">
        <row r="1">
          <cell r="A1" t="str">
            <v>PHIẾU XỬ LÝ HỒ SƠ THANH TOÁN VƯỢT THẨM QUYỀN PD</v>
          </cell>
        </row>
      </sheetData>
      <sheetData sheetId="6805">
        <row r="1">
          <cell r="A1" t="str">
            <v>PHIẾU XỬ LÝ HỒ SƠ THANH TOÁN VƯỢT THẨM QUYỀN PD</v>
          </cell>
        </row>
      </sheetData>
      <sheetData sheetId="6806">
        <row r="1">
          <cell r="A1" t="str">
            <v>PHIẾU XỬ LÝ HỒ SƠ THANH TOÁN VƯỢT THẨM QUYỀN PD</v>
          </cell>
        </row>
      </sheetData>
      <sheetData sheetId="6807">
        <row r="1">
          <cell r="A1" t="str">
            <v>PHIẾU XỬ LÝ HỒ SƠ THANH TOÁN VƯỢT THẨM QUYỀN PD</v>
          </cell>
        </row>
      </sheetData>
      <sheetData sheetId="6808">
        <row r="1">
          <cell r="A1" t="str">
            <v>PHIẾU XỬ LÝ HỒ SƠ THANH TOÁN VƯỢT THẨM QUYỀN PD</v>
          </cell>
        </row>
      </sheetData>
      <sheetData sheetId="6809">
        <row r="1">
          <cell r="A1" t="str">
            <v>PHIẾU XỬ LÝ HỒ SƠ THANH TOÁN VƯỢT THẨM QUYỀN PD</v>
          </cell>
        </row>
      </sheetData>
      <sheetData sheetId="6810">
        <row r="1">
          <cell r="A1" t="str">
            <v>PHIẾU XỬ LÝ HỒ SƠ THANH TOÁN VƯỢT THẨM QUYỀN PD</v>
          </cell>
        </row>
      </sheetData>
      <sheetData sheetId="6811">
        <row r="1">
          <cell r="A1" t="str">
            <v>PHIẾU XỬ LÝ HỒ SƠ THANH TOÁN VƯỢT THẨM QUYỀN PD</v>
          </cell>
        </row>
      </sheetData>
      <sheetData sheetId="6812">
        <row r="1">
          <cell r="A1" t="str">
            <v>PHIẾU XỬ LÝ HỒ SƠ THANH TOÁN VƯỢT THẨM QUYỀN PD</v>
          </cell>
        </row>
      </sheetData>
      <sheetData sheetId="6813">
        <row r="1">
          <cell r="A1" t="str">
            <v>PHIẾU XỬ LÝ HỒ SƠ THANH TOÁN VƯỢT THẨM QUYỀN PD</v>
          </cell>
        </row>
      </sheetData>
      <sheetData sheetId="6814">
        <row r="1">
          <cell r="A1" t="str">
            <v>PHIẾU XỬ LÝ HỒ SƠ THANH TOÁN VƯỢT THẨM QUYỀN PD</v>
          </cell>
        </row>
      </sheetData>
      <sheetData sheetId="6815">
        <row r="1">
          <cell r="A1" t="str">
            <v>PHIẾU XỬ LÝ HỒ SƠ THANH TOÁN VƯỢT THẨM QUYỀN PD</v>
          </cell>
        </row>
      </sheetData>
      <sheetData sheetId="6816">
        <row r="1">
          <cell r="A1" t="str">
            <v>PHIẾU XỬ LÝ HỒ SƠ THANH TOÁN VƯỢT THẨM QUYỀN PD</v>
          </cell>
        </row>
      </sheetData>
      <sheetData sheetId="6817">
        <row r="1">
          <cell r="A1" t="str">
            <v>PHIẾU XỬ LÝ HỒ SƠ THANH TOÁN VƯỢT THẨM QUYỀN PD</v>
          </cell>
        </row>
      </sheetData>
      <sheetData sheetId="6818">
        <row r="1">
          <cell r="A1" t="str">
            <v>PHIẾU XỬ LÝ HỒ SƠ THANH TOÁN VƯỢT THẨM QUYỀN PD</v>
          </cell>
        </row>
      </sheetData>
      <sheetData sheetId="6819">
        <row r="1">
          <cell r="A1" t="str">
            <v>PHIẾU XỬ LÝ HỒ SƠ THANH TOÁN VƯỢT THẨM QUYỀN PD</v>
          </cell>
        </row>
      </sheetData>
      <sheetData sheetId="6820">
        <row r="1">
          <cell r="A1" t="str">
            <v>PHIẾU XỬ LÝ HỒ SƠ THANH TOÁN VƯỢT THẨM QUYỀN PD</v>
          </cell>
        </row>
      </sheetData>
      <sheetData sheetId="6821">
        <row r="1">
          <cell r="A1" t="str">
            <v>PHIẾU XỬ LÝ HỒ SƠ THANH TOÁN VƯỢT THẨM QUYỀN PD</v>
          </cell>
        </row>
      </sheetData>
      <sheetData sheetId="6822">
        <row r="1">
          <cell r="A1" t="str">
            <v>PHIẾU XỬ LÝ HỒ SƠ THANH TOÁN VƯỢT THẨM QUYỀN PD</v>
          </cell>
        </row>
      </sheetData>
      <sheetData sheetId="6823">
        <row r="1">
          <cell r="A1" t="str">
            <v>PHIẾU XỬ LÝ HỒ SƠ THANH TOÁN VƯỢT THẨM QUYỀN PD</v>
          </cell>
        </row>
      </sheetData>
      <sheetData sheetId="6824">
        <row r="1">
          <cell r="A1" t="str">
            <v>PHIẾU XỬ LÝ HỒ SƠ THANH TOÁN VƯỢT THẨM QUYỀN PD</v>
          </cell>
        </row>
      </sheetData>
      <sheetData sheetId="6825">
        <row r="1">
          <cell r="A1" t="str">
            <v>PHIẾU XỬ LÝ HỒ SƠ THANH TOÁN VƯỢT THẨM QUYỀN PD</v>
          </cell>
        </row>
      </sheetData>
      <sheetData sheetId="6826">
        <row r="1">
          <cell r="A1" t="str">
            <v>PHIẾU XỬ LÝ HỒ SƠ THANH TOÁN VƯỢT THẨM QUYỀN PD</v>
          </cell>
        </row>
      </sheetData>
      <sheetData sheetId="6827">
        <row r="1">
          <cell r="A1" t="str">
            <v>PHIẾU XỬ LÝ HỒ SƠ THANH TOÁN VƯỢT THẨM QUYỀN PD</v>
          </cell>
        </row>
      </sheetData>
      <sheetData sheetId="6828">
        <row r="1">
          <cell r="A1" t="str">
            <v>PHIẾU XỬ LÝ HỒ SƠ THANH TOÁN VƯỢT THẨM QUYỀN PD</v>
          </cell>
        </row>
      </sheetData>
      <sheetData sheetId="6829">
        <row r="1">
          <cell r="A1" t="str">
            <v>PHIẾU XỬ LÝ HỒ SƠ THANH TOÁN VƯỢT THẨM QUYỀN PD</v>
          </cell>
        </row>
      </sheetData>
      <sheetData sheetId="6830">
        <row r="1">
          <cell r="A1" t="str">
            <v>PHIẾU XỬ LÝ HỒ SƠ THANH TOÁN VƯỢT THẨM QUYỀN PD</v>
          </cell>
        </row>
      </sheetData>
      <sheetData sheetId="6831">
        <row r="1">
          <cell r="A1" t="str">
            <v>PHIẾU XỬ LÝ HỒ SƠ THANH TOÁN VƯỢT THẨM QUYỀN PD</v>
          </cell>
        </row>
      </sheetData>
      <sheetData sheetId="6832">
        <row r="1">
          <cell r="A1" t="str">
            <v>PHIẾU XỬ LÝ HỒ SƠ THANH TOÁN VƯỢT THẨM QUYỀN PD</v>
          </cell>
        </row>
      </sheetData>
      <sheetData sheetId="6833">
        <row r="1">
          <cell r="A1" t="str">
            <v>PHIẾU XỬ LÝ HỒ SƠ THANH TOÁN VƯỢT THẨM QUYỀN PD</v>
          </cell>
        </row>
      </sheetData>
      <sheetData sheetId="6834">
        <row r="1">
          <cell r="A1" t="str">
            <v>PHIẾU XỬ LÝ HỒ SƠ THANH TOÁN VƯỢT THẨM QUYỀN PD</v>
          </cell>
        </row>
      </sheetData>
      <sheetData sheetId="6835">
        <row r="1">
          <cell r="A1" t="str">
            <v>PHIẾU XỬ LÝ HỒ SƠ THANH TOÁN VƯỢT THẨM QUYỀN PD</v>
          </cell>
        </row>
      </sheetData>
      <sheetData sheetId="6836">
        <row r="1">
          <cell r="A1" t="str">
            <v>PHIẾU XỬ LÝ HỒ SƠ THANH TOÁN VƯỢT THẨM QUYỀN PD</v>
          </cell>
        </row>
      </sheetData>
      <sheetData sheetId="6837">
        <row r="1">
          <cell r="A1" t="str">
            <v>PHIẾU XỬ LÝ HỒ SƠ THANH TOÁN VƯỢT THẨM QUYỀN PD</v>
          </cell>
        </row>
      </sheetData>
      <sheetData sheetId="6838">
        <row r="1">
          <cell r="A1" t="str">
            <v>PHIẾU XỬ LÝ HỒ SƠ THANH TOÁN VƯỢT THẨM QUYỀN PD</v>
          </cell>
        </row>
      </sheetData>
      <sheetData sheetId="6839">
        <row r="1">
          <cell r="A1" t="str">
            <v>PHIẾU XỬ LÝ HỒ SƠ THANH TOÁN VƯỢT THẨM QUYỀN PD</v>
          </cell>
        </row>
      </sheetData>
      <sheetData sheetId="6840">
        <row r="1">
          <cell r="A1" t="str">
            <v>PHIẾU XỬ LÝ HỒ SƠ THANH TOÁN VƯỢT THẨM QUYỀN PD</v>
          </cell>
        </row>
      </sheetData>
      <sheetData sheetId="6841">
        <row r="1">
          <cell r="A1" t="str">
            <v>PHIẾU XỬ LÝ HỒ SƠ THANH TOÁN VƯỢT THẨM QUYỀN PD</v>
          </cell>
        </row>
      </sheetData>
      <sheetData sheetId="6842">
        <row r="1">
          <cell r="A1" t="str">
            <v>PHIẾU XỬ LÝ HỒ SƠ THANH TOÁN VƯỢT THẨM QUYỀN PD</v>
          </cell>
        </row>
      </sheetData>
      <sheetData sheetId="6843">
        <row r="1">
          <cell r="A1" t="str">
            <v>PHIẾU XỬ LÝ HỒ SƠ THANH TOÁN VƯỢT THẨM QUYỀN PD</v>
          </cell>
        </row>
      </sheetData>
      <sheetData sheetId="6844">
        <row r="1">
          <cell r="A1" t="str">
            <v>PHIẾU XỬ LÝ HỒ SƠ THANH TOÁN VƯỢT THẨM QUYỀN PD</v>
          </cell>
        </row>
      </sheetData>
      <sheetData sheetId="6845">
        <row r="1">
          <cell r="A1" t="str">
            <v>PHIẾU XỬ LÝ HỒ SƠ THANH TOÁN VƯỢT THẨM QUYỀN PD</v>
          </cell>
        </row>
      </sheetData>
      <sheetData sheetId="6846">
        <row r="1">
          <cell r="A1" t="str">
            <v>PHIẾU XỬ LÝ HỒ SƠ THANH TOÁN VƯỢT THẨM QUYỀN PD</v>
          </cell>
        </row>
      </sheetData>
      <sheetData sheetId="6847">
        <row r="1">
          <cell r="A1" t="str">
            <v>PHIẾU XỬ LÝ HỒ SƠ THANH TOÁN VƯỢT THẨM QUYỀN PD</v>
          </cell>
        </row>
      </sheetData>
      <sheetData sheetId="6848">
        <row r="1">
          <cell r="A1" t="str">
            <v>PHIẾU XỬ LÝ HỒ SƠ THANH TOÁN VƯỢT THẨM QUYỀN PD</v>
          </cell>
        </row>
      </sheetData>
      <sheetData sheetId="6849">
        <row r="1">
          <cell r="A1" t="str">
            <v>PHIẾU XỬ LÝ HỒ SƠ THANH TOÁN VƯỢT THẨM QUYỀN PD</v>
          </cell>
        </row>
      </sheetData>
      <sheetData sheetId="6850">
        <row r="1">
          <cell r="A1" t="str">
            <v>PHIẾU XỬ LÝ HỒ SƠ THANH TOÁN VƯỢT THẨM QUYỀN PD</v>
          </cell>
        </row>
      </sheetData>
      <sheetData sheetId="6851">
        <row r="1">
          <cell r="A1" t="str">
            <v>PHIẾU XỬ LÝ HỒ SƠ THANH TOÁN VƯỢT THẨM QUYỀN PD</v>
          </cell>
        </row>
      </sheetData>
      <sheetData sheetId="6852">
        <row r="1">
          <cell r="A1" t="str">
            <v>PHIẾU XỬ LÝ HỒ SƠ THANH TOÁN VƯỢT THẨM QUYỀN PD</v>
          </cell>
        </row>
      </sheetData>
      <sheetData sheetId="6853">
        <row r="1">
          <cell r="A1" t="str">
            <v>PHIẾU XỬ LÝ HỒ SƠ THANH TOÁN VƯỢT THẨM QUYỀN PD</v>
          </cell>
        </row>
      </sheetData>
      <sheetData sheetId="6854">
        <row r="1">
          <cell r="A1" t="str">
            <v>PHIẾU XỬ LÝ HỒ SƠ THANH TOÁN VƯỢT THẨM QUYỀN PD</v>
          </cell>
        </row>
      </sheetData>
      <sheetData sheetId="6855">
        <row r="1">
          <cell r="A1" t="str">
            <v>PHIẾU XỬ LÝ HỒ SƠ THANH TOÁN VƯỢT THẨM QUYỀN PD</v>
          </cell>
        </row>
      </sheetData>
      <sheetData sheetId="6856">
        <row r="1">
          <cell r="A1" t="str">
            <v>PHIẾU XỬ LÝ HỒ SƠ THANH TOÁN VƯỢT THẨM QUYỀN PD</v>
          </cell>
        </row>
      </sheetData>
      <sheetData sheetId="6857">
        <row r="1">
          <cell r="A1" t="str">
            <v>PHIẾU XỬ LÝ HỒ SƠ THANH TOÁN VƯỢT THẨM QUYỀN PD</v>
          </cell>
        </row>
      </sheetData>
      <sheetData sheetId="6858">
        <row r="1">
          <cell r="A1" t="str">
            <v>PHIẾU XỬ LÝ HỒ SƠ THANH TOÁN VƯỢT THẨM QUYỀN PD</v>
          </cell>
        </row>
      </sheetData>
      <sheetData sheetId="6859">
        <row r="1">
          <cell r="A1" t="str">
            <v>PHIẾU XỬ LÝ HỒ SƠ THANH TOÁN VƯỢT THẨM QUYỀN PD</v>
          </cell>
        </row>
      </sheetData>
      <sheetData sheetId="6860">
        <row r="1">
          <cell r="A1" t="str">
            <v>PHIẾU XỬ LÝ HỒ SƠ THANH TOÁN VƯỢT THẨM QUYỀN PD</v>
          </cell>
        </row>
      </sheetData>
      <sheetData sheetId="6861">
        <row r="1">
          <cell r="A1" t="str">
            <v>PHIẾU XỬ LÝ HỒ SƠ THANH TOÁN VƯỢT THẨM QUYỀN PD</v>
          </cell>
        </row>
      </sheetData>
      <sheetData sheetId="6862">
        <row r="1">
          <cell r="A1" t="str">
            <v>PHIẾU XỬ LÝ HỒ SƠ THANH TOÁN VƯỢT THẨM QUYỀN PD</v>
          </cell>
        </row>
      </sheetData>
      <sheetData sheetId="6863">
        <row r="1">
          <cell r="A1" t="str">
            <v>PHIẾU XỬ LÝ HỒ SƠ THANH TOÁN VƯỢT THẨM QUYỀN PD</v>
          </cell>
        </row>
      </sheetData>
      <sheetData sheetId="6864">
        <row r="1">
          <cell r="A1" t="str">
            <v>PHIẾU XỬ LÝ HỒ SƠ THANH TOÁN VƯỢT THẨM QUYỀN PD</v>
          </cell>
        </row>
      </sheetData>
      <sheetData sheetId="6865">
        <row r="1">
          <cell r="A1" t="str">
            <v>PHIẾU XỬ LÝ HỒ SƠ THANH TOÁN VƯỢT THẨM QUYỀN PD</v>
          </cell>
        </row>
      </sheetData>
      <sheetData sheetId="6866">
        <row r="1">
          <cell r="A1" t="str">
            <v>PHIẾU XỬ LÝ HỒ SƠ THANH TOÁN VƯỢT THẨM QUYỀN PD</v>
          </cell>
        </row>
      </sheetData>
      <sheetData sheetId="6867">
        <row r="1">
          <cell r="A1" t="str">
            <v>PHIẾU XỬ LÝ HỒ SƠ THANH TOÁN VƯỢT THẨM QUYỀN PD</v>
          </cell>
        </row>
      </sheetData>
      <sheetData sheetId="6868">
        <row r="1">
          <cell r="A1" t="str">
            <v>PHIẾU XỬ LÝ HỒ SƠ THANH TOÁN VƯỢT THẨM QUYỀN PD</v>
          </cell>
        </row>
      </sheetData>
      <sheetData sheetId="6869">
        <row r="1">
          <cell r="A1" t="str">
            <v>PHIẾU XỬ LÝ HỒ SƠ THANH TOÁN VƯỢT THẨM QUYỀN PD</v>
          </cell>
        </row>
      </sheetData>
      <sheetData sheetId="6870">
        <row r="1">
          <cell r="A1" t="str">
            <v>PHIẾU XỬ LÝ HỒ SƠ THANH TOÁN VƯỢT THẨM QUYỀN PD</v>
          </cell>
        </row>
      </sheetData>
      <sheetData sheetId="6871">
        <row r="1">
          <cell r="A1" t="str">
            <v>PHIẾU XỬ LÝ HỒ SƠ THANH TOÁN VƯỢT THẨM QUYỀN PD</v>
          </cell>
        </row>
      </sheetData>
      <sheetData sheetId="6872">
        <row r="1">
          <cell r="A1" t="str">
            <v>PHIẾU XỬ LÝ HỒ SƠ THANH TOÁN VƯỢT THẨM QUYỀN PD</v>
          </cell>
        </row>
      </sheetData>
      <sheetData sheetId="6873">
        <row r="1">
          <cell r="A1" t="str">
            <v>PHIẾU XỬ LÝ HỒ SƠ THANH TOÁN VƯỢT THẨM QUYỀN PD</v>
          </cell>
        </row>
      </sheetData>
      <sheetData sheetId="6874">
        <row r="1">
          <cell r="A1" t="str">
            <v>PHIẾU XỬ LÝ HỒ SƠ THANH TOÁN VƯỢT THẨM QUYỀN PD</v>
          </cell>
        </row>
      </sheetData>
      <sheetData sheetId="6875">
        <row r="1">
          <cell r="A1" t="str">
            <v>PHIẾU XỬ LÝ HỒ SƠ THANH TOÁN VƯỢT THẨM QUYỀN PD</v>
          </cell>
        </row>
      </sheetData>
      <sheetData sheetId="6876">
        <row r="1">
          <cell r="A1" t="str">
            <v>PHIẾU XỬ LÝ HỒ SƠ THANH TOÁN VƯỢT THẨM QUYỀN PD</v>
          </cell>
        </row>
      </sheetData>
      <sheetData sheetId="6877">
        <row r="1">
          <cell r="A1" t="str">
            <v>PHIẾU XỬ LÝ HỒ SƠ THANH TOÁN VƯỢT THẨM QUYỀN PD</v>
          </cell>
        </row>
      </sheetData>
      <sheetData sheetId="6878">
        <row r="1">
          <cell r="A1" t="str">
            <v>PHIẾU XỬ LÝ HỒ SƠ THANH TOÁN VƯỢT THẨM QUYỀN PD</v>
          </cell>
        </row>
      </sheetData>
      <sheetData sheetId="6879">
        <row r="1">
          <cell r="A1" t="str">
            <v>PHIẾU XỬ LÝ HỒ SƠ THANH TOÁN VƯỢT THẨM QUYỀN PD</v>
          </cell>
        </row>
      </sheetData>
      <sheetData sheetId="6880">
        <row r="1">
          <cell r="A1" t="str">
            <v>PHIẾU XỬ LÝ HỒ SƠ THANH TOÁN VƯỢT THẨM QUYỀN PD</v>
          </cell>
        </row>
      </sheetData>
      <sheetData sheetId="6881">
        <row r="1">
          <cell r="A1" t="str">
            <v>PHIẾU XỬ LÝ HỒ SƠ THANH TOÁN VƯỢT THẨM QUYỀN PD</v>
          </cell>
        </row>
      </sheetData>
      <sheetData sheetId="6882">
        <row r="1">
          <cell r="A1" t="str">
            <v>PHIẾU XỬ LÝ HỒ SƠ THANH TOÁN VƯỢT THẨM QUYỀN PD</v>
          </cell>
        </row>
      </sheetData>
      <sheetData sheetId="6883">
        <row r="1">
          <cell r="A1" t="str">
            <v>PHIẾU XỬ LÝ HỒ SƠ THANH TOÁN VƯỢT THẨM QUYỀN PD</v>
          </cell>
        </row>
      </sheetData>
      <sheetData sheetId="6884">
        <row r="1">
          <cell r="A1" t="str">
            <v>PHIẾU XỬ LÝ HỒ SƠ THANH TOÁN VƯỢT THẨM QUYỀN PD</v>
          </cell>
        </row>
      </sheetData>
      <sheetData sheetId="6885">
        <row r="1">
          <cell r="A1" t="str">
            <v>PHIẾU XỬ LÝ HỒ SƠ THANH TOÁN VƯỢT THẨM QUYỀN PD</v>
          </cell>
        </row>
      </sheetData>
      <sheetData sheetId="6886">
        <row r="1">
          <cell r="A1" t="str">
            <v>PHIẾU XỬ LÝ HỒ SƠ THANH TOÁN VƯỢT THẨM QUYỀN PD</v>
          </cell>
        </row>
      </sheetData>
      <sheetData sheetId="6887">
        <row r="1">
          <cell r="A1" t="str">
            <v>PHIẾU XỬ LÝ HỒ SƠ THANH TOÁN VƯỢT THẨM QUYỀN PD</v>
          </cell>
        </row>
      </sheetData>
      <sheetData sheetId="6888">
        <row r="1">
          <cell r="A1" t="str">
            <v>PHIẾU XỬ LÝ HỒ SƠ THANH TOÁN VƯỢT THẨM QUYỀN PD</v>
          </cell>
        </row>
      </sheetData>
      <sheetData sheetId="6889">
        <row r="1">
          <cell r="A1" t="str">
            <v>PHIẾU XỬ LÝ HỒ SƠ THANH TOÁN VƯỢT THẨM QUYỀN PD</v>
          </cell>
        </row>
      </sheetData>
      <sheetData sheetId="6890">
        <row r="1">
          <cell r="A1" t="str">
            <v>PHIẾU XỬ LÝ HỒ SƠ THANH TOÁN VƯỢT THẨM QUYỀN PD</v>
          </cell>
        </row>
      </sheetData>
      <sheetData sheetId="6891">
        <row r="1">
          <cell r="A1" t="str">
            <v>PHIẾU XỬ LÝ HỒ SƠ THANH TOÁN VƯỢT THẨM QUYỀN PD</v>
          </cell>
        </row>
      </sheetData>
      <sheetData sheetId="6892">
        <row r="1">
          <cell r="A1" t="str">
            <v>PHIẾU XỬ LÝ HỒ SƠ THANH TOÁN VƯỢT THẨM QUYỀN PD</v>
          </cell>
        </row>
      </sheetData>
      <sheetData sheetId="6893">
        <row r="1">
          <cell r="A1" t="str">
            <v>PHIẾU XỬ LÝ HỒ SƠ THANH TOÁN VƯỢT THẨM QUYỀN PD</v>
          </cell>
        </row>
      </sheetData>
      <sheetData sheetId="6894">
        <row r="1">
          <cell r="A1" t="str">
            <v>PHIẾU XỬ LÝ HỒ SƠ THANH TOÁN VƯỢT THẨM QUYỀN PD</v>
          </cell>
        </row>
      </sheetData>
      <sheetData sheetId="6895">
        <row r="1">
          <cell r="A1" t="str">
            <v>PHIẾU XỬ LÝ HỒ SƠ THANH TOÁN VƯỢT THẨM QUYỀN PD</v>
          </cell>
        </row>
      </sheetData>
      <sheetData sheetId="6896">
        <row r="1">
          <cell r="A1" t="str">
            <v>PHIẾU XỬ LÝ HỒ SƠ THANH TOÁN VƯỢT THẨM QUYỀN PD</v>
          </cell>
        </row>
      </sheetData>
      <sheetData sheetId="6897">
        <row r="1">
          <cell r="A1" t="str">
            <v>PHIẾU XỬ LÝ HỒ SƠ THANH TOÁN VƯỢT THẨM QUYỀN PD</v>
          </cell>
        </row>
      </sheetData>
      <sheetData sheetId="6898">
        <row r="1">
          <cell r="A1" t="str">
            <v>PHIẾU XỬ LÝ HỒ SƠ THANH TOÁN VƯỢT THẨM QUYỀN PD</v>
          </cell>
        </row>
      </sheetData>
      <sheetData sheetId="6899">
        <row r="1">
          <cell r="A1" t="str">
            <v>PHIẾU XỬ LÝ HỒ SƠ THANH TOÁN VƯỢT THẨM QUYỀN PD</v>
          </cell>
        </row>
      </sheetData>
      <sheetData sheetId="6900">
        <row r="1">
          <cell r="A1" t="str">
            <v>PHIẾU XỬ LÝ HỒ SƠ THANH TOÁN VƯỢT THẨM QUYỀN PD</v>
          </cell>
        </row>
      </sheetData>
      <sheetData sheetId="6901">
        <row r="1">
          <cell r="A1" t="str">
            <v>PHIẾU XỬ LÝ HỒ SƠ THANH TOÁN VƯỢT THẨM QUYỀN PD</v>
          </cell>
        </row>
      </sheetData>
      <sheetData sheetId="6902">
        <row r="1">
          <cell r="A1" t="str">
            <v>PHIẾU XỬ LÝ HỒ SƠ THANH TOÁN VƯỢT THẨM QUYỀN PD</v>
          </cell>
        </row>
      </sheetData>
      <sheetData sheetId="6903">
        <row r="1">
          <cell r="A1" t="str">
            <v>PHIẾU XỬ LÝ HỒ SƠ THANH TOÁN VƯỢT THẨM QUYỀN PD</v>
          </cell>
        </row>
      </sheetData>
      <sheetData sheetId="6904">
        <row r="1">
          <cell r="A1" t="str">
            <v>PHIẾU XỬ LÝ HỒ SƠ THANH TOÁN VƯỢT THẨM QUYỀN PD</v>
          </cell>
        </row>
      </sheetData>
      <sheetData sheetId="6905">
        <row r="1">
          <cell r="A1" t="str">
            <v>PHIẾU XỬ LÝ HỒ SƠ THANH TOÁN VƯỢT THẨM QUYỀN PD</v>
          </cell>
        </row>
      </sheetData>
      <sheetData sheetId="6906">
        <row r="1">
          <cell r="A1" t="str">
            <v>PHIẾU XỬ LÝ HỒ SƠ THANH TOÁN VƯỢT THẨM QUYỀN PD</v>
          </cell>
        </row>
      </sheetData>
      <sheetData sheetId="6907">
        <row r="1">
          <cell r="A1" t="str">
            <v>PHIẾU XỬ LÝ HỒ SƠ THANH TOÁN VƯỢT THẨM QUYỀN PD</v>
          </cell>
        </row>
      </sheetData>
      <sheetData sheetId="6908">
        <row r="1">
          <cell r="A1" t="str">
            <v>PHIẾU XỬ LÝ HỒ SƠ THANH TOÁN VƯỢT THẨM QUYỀN PD</v>
          </cell>
        </row>
      </sheetData>
      <sheetData sheetId="6909">
        <row r="1">
          <cell r="A1" t="str">
            <v>PHIẾU XỬ LÝ HỒ SƠ THANH TOÁN VƯỢT THẨM QUYỀN PD</v>
          </cell>
        </row>
      </sheetData>
      <sheetData sheetId="6910">
        <row r="1">
          <cell r="A1" t="str">
            <v>PHIẾU XỬ LÝ HỒ SƠ THANH TOÁN VƯỢT THẨM QUYỀN PD</v>
          </cell>
        </row>
      </sheetData>
      <sheetData sheetId="6911">
        <row r="1">
          <cell r="A1" t="str">
            <v>PHIẾU XỬ LÝ HỒ SƠ THANH TOÁN VƯỢT THẨM QUYỀN PD</v>
          </cell>
        </row>
      </sheetData>
      <sheetData sheetId="6912">
        <row r="1">
          <cell r="A1" t="str">
            <v>PHIẾU XỬ LÝ HỒ SƠ THANH TOÁN VƯỢT THẨM QUYỀN PD</v>
          </cell>
        </row>
      </sheetData>
      <sheetData sheetId="6913">
        <row r="1">
          <cell r="A1" t="str">
            <v>PHIẾU XỬ LÝ HỒ SƠ THANH TOÁN VƯỢT THẨM QUYỀN PD</v>
          </cell>
        </row>
      </sheetData>
      <sheetData sheetId="6914">
        <row r="1">
          <cell r="A1" t="str">
            <v>PHIẾU XỬ LÝ HỒ SƠ THANH TOÁN VƯỢT THẨM QUYỀN PD</v>
          </cell>
        </row>
      </sheetData>
      <sheetData sheetId="6915">
        <row r="1">
          <cell r="A1" t="str">
            <v>PHIẾU XỬ LÝ HỒ SƠ THANH TOÁN VƯỢT THẨM QUYỀN PD</v>
          </cell>
        </row>
      </sheetData>
      <sheetData sheetId="6916">
        <row r="1">
          <cell r="A1" t="str">
            <v>PHIẾU XỬ LÝ HỒ SƠ THANH TOÁN VƯỢT THẨM QUYỀN PD</v>
          </cell>
        </row>
      </sheetData>
      <sheetData sheetId="6917">
        <row r="1">
          <cell r="A1" t="str">
            <v>PHIẾU XỬ LÝ HỒ SƠ THANH TOÁN VƯỢT THẨM QUYỀN PD</v>
          </cell>
        </row>
      </sheetData>
      <sheetData sheetId="6918">
        <row r="1">
          <cell r="A1" t="str">
            <v>PHIẾU XỬ LÝ HỒ SƠ THANH TOÁN VƯỢT THẨM QUYỀN PD</v>
          </cell>
        </row>
      </sheetData>
      <sheetData sheetId="6919">
        <row r="1">
          <cell r="A1" t="str">
            <v>PHIẾU XỬ LÝ HỒ SƠ THANH TOÁN VƯỢT THẨM QUYỀN PD</v>
          </cell>
        </row>
      </sheetData>
      <sheetData sheetId="6920">
        <row r="1">
          <cell r="A1" t="str">
            <v>PHIẾU XỬ LÝ HỒ SƠ THANH TOÁN VƯỢT THẨM QUYỀN PD</v>
          </cell>
        </row>
      </sheetData>
      <sheetData sheetId="6921">
        <row r="1">
          <cell r="A1" t="str">
            <v>PHIẾU XỬ LÝ HỒ SƠ THANH TOÁN VƯỢT THẨM QUYỀN PD</v>
          </cell>
        </row>
      </sheetData>
      <sheetData sheetId="6922">
        <row r="1">
          <cell r="A1" t="str">
            <v>PHIẾU XỬ LÝ HỒ SƠ THANH TOÁN VƯỢT THẨM QUYỀN PD</v>
          </cell>
        </row>
      </sheetData>
      <sheetData sheetId="6923">
        <row r="1">
          <cell r="A1" t="str">
            <v>PHIẾU XỬ LÝ HỒ SƠ THANH TOÁN VƯỢT THẨM QUYỀN PD</v>
          </cell>
        </row>
      </sheetData>
      <sheetData sheetId="6924">
        <row r="1">
          <cell r="A1" t="str">
            <v>PHIẾU XỬ LÝ HỒ SƠ THANH TOÁN VƯỢT THẨM QUYỀN PD</v>
          </cell>
        </row>
      </sheetData>
      <sheetData sheetId="6925">
        <row r="1">
          <cell r="A1" t="str">
            <v>PHIẾU XỬ LÝ HỒ SƠ THANH TOÁN VƯỢT THẨM QUYỀN PD</v>
          </cell>
        </row>
      </sheetData>
      <sheetData sheetId="6926">
        <row r="1">
          <cell r="A1" t="str">
            <v>PHIẾU XỬ LÝ HỒ SƠ THANH TOÁN VƯỢT THẨM QUYỀN PD</v>
          </cell>
        </row>
      </sheetData>
      <sheetData sheetId="6927">
        <row r="1">
          <cell r="A1" t="str">
            <v>PHIẾU XỬ LÝ HỒ SƠ THANH TOÁN VƯỢT THẨM QUYỀN PD</v>
          </cell>
        </row>
      </sheetData>
      <sheetData sheetId="6928">
        <row r="1">
          <cell r="A1" t="str">
            <v>PHIẾU XỬ LÝ HỒ SƠ THANH TOÁN VƯỢT THẨM QUYỀN PD</v>
          </cell>
        </row>
      </sheetData>
      <sheetData sheetId="6929">
        <row r="1">
          <cell r="A1" t="str">
            <v>PHIẾU XỬ LÝ HỒ SƠ THANH TOÁN VƯỢT THẨM QUYỀN PD</v>
          </cell>
        </row>
      </sheetData>
      <sheetData sheetId="6930">
        <row r="1">
          <cell r="A1" t="str">
            <v>PHIẾU XỬ LÝ HỒ SƠ THANH TOÁN VƯỢT THẨM QUYỀN PD</v>
          </cell>
        </row>
      </sheetData>
      <sheetData sheetId="6931">
        <row r="1">
          <cell r="A1" t="str">
            <v>PHIẾU XỬ LÝ HỒ SƠ THANH TOÁN VƯỢT THẨM QUYỀN PD</v>
          </cell>
        </row>
      </sheetData>
      <sheetData sheetId="6932">
        <row r="1">
          <cell r="A1" t="str">
            <v>PHIẾU XỬ LÝ HỒ SƠ THANH TOÁN VƯỢT THẨM QUYỀN PD</v>
          </cell>
        </row>
      </sheetData>
      <sheetData sheetId="6933">
        <row r="1">
          <cell r="A1" t="str">
            <v>PHIẾU XỬ LÝ HỒ SƠ THANH TOÁN VƯỢT THẨM QUYỀN PD</v>
          </cell>
        </row>
      </sheetData>
      <sheetData sheetId="6934">
        <row r="1">
          <cell r="A1" t="str">
            <v>PHIẾU XỬ LÝ HỒ SƠ THANH TOÁN VƯỢT THẨM QUYỀN PD</v>
          </cell>
        </row>
      </sheetData>
      <sheetData sheetId="6935">
        <row r="1">
          <cell r="A1" t="str">
            <v>PHIẾU XỬ LÝ HỒ SƠ THANH TOÁN VƯỢT THẨM QUYỀN PD</v>
          </cell>
        </row>
      </sheetData>
      <sheetData sheetId="6936">
        <row r="1">
          <cell r="A1" t="str">
            <v>PHIẾU XỬ LÝ HỒ SƠ THANH TOÁN VƯỢT THẨM QUYỀN PD</v>
          </cell>
        </row>
      </sheetData>
      <sheetData sheetId="6937">
        <row r="1">
          <cell r="A1" t="str">
            <v>PHIẾU XỬ LÝ HỒ SƠ THANH TOÁN VƯỢT THẨM QUYỀN PD</v>
          </cell>
        </row>
      </sheetData>
      <sheetData sheetId="6938">
        <row r="1">
          <cell r="A1" t="str">
            <v>PHIẾU XỬ LÝ HỒ SƠ THANH TOÁN VƯỢT THẨM QUYỀN PD</v>
          </cell>
        </row>
      </sheetData>
      <sheetData sheetId="6939">
        <row r="1">
          <cell r="A1" t="str">
            <v>PHIẾU XỬ LÝ HỒ SƠ THANH TOÁN VƯỢT THẨM QUYỀN PD</v>
          </cell>
        </row>
      </sheetData>
      <sheetData sheetId="6940">
        <row r="1">
          <cell r="A1" t="str">
            <v>PHIẾU XỬ LÝ HỒ SƠ THANH TOÁN VƯỢT THẨM QUYỀN PD</v>
          </cell>
        </row>
      </sheetData>
      <sheetData sheetId="6941">
        <row r="1">
          <cell r="A1" t="str">
            <v>PHIẾU XỬ LÝ HỒ SƠ THANH TOÁN VƯỢT THẨM QUYỀN PD</v>
          </cell>
        </row>
      </sheetData>
      <sheetData sheetId="6942">
        <row r="1">
          <cell r="A1" t="str">
            <v>PHIẾU XỬ LÝ HỒ SƠ THANH TOÁN VƯỢT THẨM QUYỀN PD</v>
          </cell>
        </row>
      </sheetData>
      <sheetData sheetId="6943">
        <row r="1">
          <cell r="A1" t="str">
            <v>PHIẾU XỬ LÝ HỒ SƠ THANH TOÁN VƯỢT THẨM QUYỀN PD</v>
          </cell>
        </row>
      </sheetData>
      <sheetData sheetId="6944">
        <row r="1">
          <cell r="A1" t="str">
            <v>PHIẾU XỬ LÝ HỒ SƠ THANH TOÁN VƯỢT THẨM QUYỀN PD</v>
          </cell>
        </row>
      </sheetData>
      <sheetData sheetId="6945">
        <row r="1">
          <cell r="A1" t="str">
            <v>PHIẾU XỬ LÝ HỒ SƠ THANH TOÁN VƯỢT THẨM QUYỀN PD</v>
          </cell>
        </row>
      </sheetData>
      <sheetData sheetId="6946">
        <row r="1">
          <cell r="A1" t="str">
            <v>PHIẾU XỬ LÝ HỒ SƠ THANH TOÁN VƯỢT THẨM QUYỀN PD</v>
          </cell>
        </row>
      </sheetData>
      <sheetData sheetId="6947">
        <row r="1">
          <cell r="A1" t="str">
            <v>PHIẾU XỬ LÝ HỒ SƠ THANH TOÁN VƯỢT THẨM QUYỀN PD</v>
          </cell>
        </row>
      </sheetData>
      <sheetData sheetId="6948">
        <row r="1">
          <cell r="A1" t="str">
            <v>PHIẾU XỬ LÝ HỒ SƠ THANH TOÁN VƯỢT THẨM QUYỀN PD</v>
          </cell>
        </row>
      </sheetData>
      <sheetData sheetId="6949">
        <row r="1">
          <cell r="A1" t="str">
            <v>PHIẾU XỬ LÝ HỒ SƠ THANH TOÁN VƯỢT THẨM QUYỀN PD</v>
          </cell>
        </row>
      </sheetData>
      <sheetData sheetId="6950">
        <row r="1">
          <cell r="A1" t="str">
            <v>PHIẾU XỬ LÝ HỒ SƠ THANH TOÁN VƯỢT THẨM QUYỀN PD</v>
          </cell>
        </row>
      </sheetData>
      <sheetData sheetId="6951">
        <row r="1">
          <cell r="A1" t="str">
            <v>PHIẾU XỬ LÝ HỒ SƠ THANH TOÁN VƯỢT THẨM QUYỀN PD</v>
          </cell>
        </row>
      </sheetData>
      <sheetData sheetId="6952">
        <row r="1">
          <cell r="A1" t="str">
            <v>PHIẾU XỬ LÝ HỒ SƠ THANH TOÁN VƯỢT THẨM QUYỀN PD</v>
          </cell>
        </row>
      </sheetData>
      <sheetData sheetId="6953">
        <row r="1">
          <cell r="A1" t="str">
            <v>PHIẾU XỬ LÝ HỒ SƠ THANH TOÁN VƯỢT THẨM QUYỀN PD</v>
          </cell>
        </row>
      </sheetData>
      <sheetData sheetId="6954">
        <row r="1">
          <cell r="A1" t="str">
            <v>PHIẾU XỬ LÝ HỒ SƠ THANH TOÁN VƯỢT THẨM QUYỀN PD</v>
          </cell>
        </row>
      </sheetData>
      <sheetData sheetId="6955">
        <row r="1">
          <cell r="A1" t="str">
            <v>PHIẾU XỬ LÝ HỒ SƠ THANH TOÁN VƯỢT THẨM QUYỀN PD</v>
          </cell>
        </row>
      </sheetData>
      <sheetData sheetId="6956">
        <row r="1">
          <cell r="A1" t="str">
            <v>PHIẾU XỬ LÝ HỒ SƠ THANH TOÁN VƯỢT THẨM QUYỀN PD</v>
          </cell>
        </row>
      </sheetData>
      <sheetData sheetId="6957">
        <row r="1">
          <cell r="A1" t="str">
            <v>PHIẾU XỬ LÝ HỒ SƠ THANH TOÁN VƯỢT THẨM QUYỀN PD</v>
          </cell>
        </row>
      </sheetData>
      <sheetData sheetId="6958">
        <row r="1">
          <cell r="A1" t="str">
            <v>PHIẾU XỬ LÝ HỒ SƠ THANH TOÁN VƯỢT THẨM QUYỀN PD</v>
          </cell>
        </row>
      </sheetData>
      <sheetData sheetId="6959">
        <row r="1">
          <cell r="A1" t="str">
            <v>PHIẾU XỬ LÝ HỒ SƠ THANH TOÁN VƯỢT THẨM QUYỀN PD</v>
          </cell>
        </row>
      </sheetData>
      <sheetData sheetId="6960">
        <row r="1">
          <cell r="A1" t="str">
            <v>PHIẾU XỬ LÝ HỒ SƠ THANH TOÁN VƯỢT THẨM QUYỀN PD</v>
          </cell>
        </row>
      </sheetData>
      <sheetData sheetId="6961">
        <row r="1">
          <cell r="A1" t="str">
            <v>PHIẾU XỬ LÝ HỒ SƠ THANH TOÁN VƯỢT THẨM QUYỀN PD</v>
          </cell>
        </row>
      </sheetData>
      <sheetData sheetId="6962">
        <row r="1">
          <cell r="A1" t="str">
            <v>PHIẾU XỬ LÝ HỒ SƠ THANH TOÁN VƯỢT THẨM QUYỀN PD</v>
          </cell>
        </row>
      </sheetData>
      <sheetData sheetId="6963">
        <row r="1">
          <cell r="A1" t="str">
            <v>PHIẾU XỬ LÝ HỒ SƠ THANH TOÁN VƯỢT THẨM QUYỀN PD</v>
          </cell>
        </row>
      </sheetData>
      <sheetData sheetId="6964">
        <row r="1">
          <cell r="A1" t="str">
            <v>PHIẾU XỬ LÝ HỒ SƠ THANH TOÁN VƯỢT THẨM QUYỀN PD</v>
          </cell>
        </row>
      </sheetData>
      <sheetData sheetId="6965">
        <row r="1">
          <cell r="A1" t="str">
            <v>PHIẾU XỬ LÝ HỒ SƠ THANH TOÁN VƯỢT THẨM QUYỀN PD</v>
          </cell>
        </row>
      </sheetData>
      <sheetData sheetId="6966">
        <row r="1">
          <cell r="A1" t="str">
            <v>PHIẾU XỬ LÝ HỒ SƠ THANH TOÁN VƯỢT THẨM QUYỀN PD</v>
          </cell>
        </row>
      </sheetData>
      <sheetData sheetId="6967">
        <row r="1">
          <cell r="A1" t="str">
            <v>PHIẾU XỬ LÝ HỒ SƠ THANH TOÁN VƯỢT THẨM QUYỀN PD</v>
          </cell>
        </row>
      </sheetData>
      <sheetData sheetId="6968">
        <row r="1">
          <cell r="A1" t="str">
            <v>PHIẾU XỬ LÝ HỒ SƠ THANH TOÁN VƯỢT THẨM QUYỀN PD</v>
          </cell>
        </row>
      </sheetData>
      <sheetData sheetId="6969">
        <row r="1">
          <cell r="A1" t="str">
            <v>PHIẾU XỬ LÝ HỒ SƠ THANH TOÁN VƯỢT THẨM QUYỀN PD</v>
          </cell>
        </row>
      </sheetData>
      <sheetData sheetId="6970">
        <row r="1">
          <cell r="A1" t="str">
            <v>PHIẾU XỬ LÝ HỒ SƠ THANH TOÁN VƯỢT THẨM QUYỀN PD</v>
          </cell>
        </row>
      </sheetData>
      <sheetData sheetId="6971">
        <row r="1">
          <cell r="A1" t="str">
            <v>PHIẾU XỬ LÝ HỒ SƠ THANH TOÁN VƯỢT THẨM QUYỀN PD</v>
          </cell>
        </row>
      </sheetData>
      <sheetData sheetId="6972">
        <row r="1">
          <cell r="A1" t="str">
            <v>PHIẾU XỬ LÝ HỒ SƠ THANH TOÁN VƯỢT THẨM QUYỀN PD</v>
          </cell>
        </row>
      </sheetData>
      <sheetData sheetId="6973">
        <row r="1">
          <cell r="A1" t="str">
            <v>PHIẾU XỬ LÝ HỒ SƠ THANH TOÁN VƯỢT THẨM QUYỀN PD</v>
          </cell>
        </row>
      </sheetData>
      <sheetData sheetId="6974">
        <row r="1">
          <cell r="A1" t="str">
            <v>PHIẾU XỬ LÝ HỒ SƠ THANH TOÁN VƯỢT THẨM QUYỀN PD</v>
          </cell>
        </row>
      </sheetData>
      <sheetData sheetId="6975">
        <row r="1">
          <cell r="A1" t="str">
            <v>PHIẾU XỬ LÝ HỒ SƠ THANH TOÁN VƯỢT THẨM QUYỀN PD</v>
          </cell>
        </row>
      </sheetData>
      <sheetData sheetId="6976">
        <row r="1">
          <cell r="A1" t="str">
            <v>PHIẾU XỬ LÝ HỒ SƠ THANH TOÁN VƯỢT THẨM QUYỀN PD</v>
          </cell>
        </row>
      </sheetData>
      <sheetData sheetId="6977">
        <row r="1">
          <cell r="A1" t="str">
            <v>PHIẾU XỬ LÝ HỒ SƠ THANH TOÁN VƯỢT THẨM QUYỀN PD</v>
          </cell>
        </row>
      </sheetData>
      <sheetData sheetId="6978">
        <row r="1">
          <cell r="A1" t="str">
            <v>PHIẾU XỬ LÝ HỒ SƠ THANH TOÁN VƯỢT THẨM QUYỀN PD</v>
          </cell>
        </row>
      </sheetData>
      <sheetData sheetId="6979">
        <row r="1">
          <cell r="A1" t="str">
            <v>PHIẾU XỬ LÝ HỒ SƠ THANH TOÁN VƯỢT THẨM QUYỀN PD</v>
          </cell>
        </row>
      </sheetData>
      <sheetData sheetId="6980">
        <row r="1">
          <cell r="A1" t="str">
            <v>PHIẾU XỬ LÝ HỒ SƠ THANH TOÁN VƯỢT THẨM QUYỀN PD</v>
          </cell>
        </row>
      </sheetData>
      <sheetData sheetId="6981">
        <row r="1">
          <cell r="A1" t="str">
            <v>PHIẾU XỬ LÝ HỒ SƠ THANH TOÁN VƯỢT THẨM QUYỀN PD</v>
          </cell>
        </row>
      </sheetData>
      <sheetData sheetId="6982">
        <row r="1">
          <cell r="A1" t="str">
            <v>PHIẾU XỬ LÝ HỒ SƠ THANH TOÁN VƯỢT THẨM QUYỀN PD</v>
          </cell>
        </row>
      </sheetData>
      <sheetData sheetId="6983">
        <row r="1">
          <cell r="A1" t="str">
            <v>PHIẾU XỬ LÝ HỒ SƠ THANH TOÁN VƯỢT THẨM QUYỀN PD</v>
          </cell>
        </row>
      </sheetData>
      <sheetData sheetId="6984">
        <row r="1">
          <cell r="A1" t="str">
            <v>PHIẾU XỬ LÝ HỒ SƠ THANH TOÁN VƯỢT THẨM QUYỀN PD</v>
          </cell>
        </row>
      </sheetData>
      <sheetData sheetId="6985">
        <row r="1">
          <cell r="A1" t="str">
            <v>PHIẾU XỬ LÝ HỒ SƠ THANH TOÁN VƯỢT THẨM QUYỀN PD</v>
          </cell>
        </row>
      </sheetData>
      <sheetData sheetId="6986">
        <row r="1">
          <cell r="A1" t="str">
            <v>PHIẾU XỬ LÝ HỒ SƠ THANH TOÁN VƯỢT THẨM QUYỀN PD</v>
          </cell>
        </row>
      </sheetData>
      <sheetData sheetId="6987">
        <row r="1">
          <cell r="A1" t="str">
            <v>PHIẾU XỬ LÝ HỒ SƠ THANH TOÁN VƯỢT THẨM QUYỀN PD</v>
          </cell>
        </row>
      </sheetData>
      <sheetData sheetId="6988">
        <row r="1">
          <cell r="A1" t="str">
            <v>PHIẾU XỬ LÝ HỒ SƠ THANH TOÁN VƯỢT THẨM QUYỀN PD</v>
          </cell>
        </row>
      </sheetData>
      <sheetData sheetId="6989">
        <row r="1">
          <cell r="A1" t="str">
            <v>PHIẾU XỬ LÝ HỒ SƠ THANH TOÁN VƯỢT THẨM QUYỀN PD</v>
          </cell>
        </row>
      </sheetData>
      <sheetData sheetId="6990">
        <row r="1">
          <cell r="A1" t="str">
            <v>PHIẾU XỬ LÝ HỒ SƠ THANH TOÁN VƯỢT THẨM QUYỀN PD</v>
          </cell>
        </row>
      </sheetData>
      <sheetData sheetId="6991">
        <row r="1">
          <cell r="A1" t="str">
            <v>PHIẾU XỬ LÝ HỒ SƠ THANH TOÁN VƯỢT THẨM QUYỀN PD</v>
          </cell>
        </row>
      </sheetData>
      <sheetData sheetId="6992">
        <row r="1">
          <cell r="A1" t="str">
            <v>PHIẾU XỬ LÝ HỒ SƠ THANH TOÁN VƯỢT THẨM QUYỀN PD</v>
          </cell>
        </row>
      </sheetData>
      <sheetData sheetId="6993">
        <row r="1">
          <cell r="A1" t="str">
            <v>PHIẾU XỬ LÝ HỒ SƠ THANH TOÁN VƯỢT THẨM QUYỀN PD</v>
          </cell>
        </row>
      </sheetData>
      <sheetData sheetId="6994">
        <row r="1">
          <cell r="A1" t="str">
            <v>PHIẾU XỬ LÝ HỒ SƠ THANH TOÁN VƯỢT THẨM QUYỀN PD</v>
          </cell>
        </row>
      </sheetData>
      <sheetData sheetId="6995">
        <row r="1">
          <cell r="A1" t="str">
            <v>PHIẾU XỬ LÝ HỒ SƠ THANH TOÁN VƯỢT THẨM QUYỀN PD</v>
          </cell>
        </row>
      </sheetData>
      <sheetData sheetId="6996">
        <row r="1">
          <cell r="A1" t="str">
            <v>PHIẾU XỬ LÝ HỒ SƠ THANH TOÁN VƯỢT THẨM QUYỀN PD</v>
          </cell>
        </row>
      </sheetData>
      <sheetData sheetId="6997">
        <row r="1">
          <cell r="A1" t="str">
            <v>PHIẾU XỬ LÝ HỒ SƠ THANH TOÁN VƯỢT THẨM QUYỀN PD</v>
          </cell>
        </row>
      </sheetData>
      <sheetData sheetId="6998">
        <row r="1">
          <cell r="A1" t="str">
            <v>PHIẾU XỬ LÝ HỒ SƠ THANH TOÁN VƯỢT THẨM QUYỀN PD</v>
          </cell>
        </row>
      </sheetData>
      <sheetData sheetId="6999">
        <row r="1">
          <cell r="A1" t="str">
            <v>PHIẾU XỬ LÝ HỒ SƠ THANH TOÁN VƯỢT THẨM QUYỀN PD</v>
          </cell>
        </row>
      </sheetData>
      <sheetData sheetId="7000">
        <row r="1">
          <cell r="A1" t="str">
            <v>PHIẾU XỬ LÝ HỒ SƠ THANH TOÁN VƯỢT THẨM QUYỀN PD</v>
          </cell>
        </row>
      </sheetData>
      <sheetData sheetId="7001">
        <row r="1">
          <cell r="A1" t="str">
            <v>PHIẾU XỬ LÝ HỒ SƠ THANH TOÁN VƯỢT THẨM QUYỀN PD</v>
          </cell>
        </row>
      </sheetData>
      <sheetData sheetId="7002">
        <row r="1">
          <cell r="A1" t="str">
            <v>PHIẾU XỬ LÝ HỒ SƠ THANH TOÁN VƯỢT THẨM QUYỀN PD</v>
          </cell>
        </row>
      </sheetData>
      <sheetData sheetId="7003">
        <row r="1">
          <cell r="A1" t="str">
            <v>PHIẾU XỬ LÝ HỒ SƠ THANH TOÁN VƯỢT THẨM QUYỀN PD</v>
          </cell>
        </row>
      </sheetData>
      <sheetData sheetId="7004">
        <row r="1">
          <cell r="A1" t="str">
            <v>PHIẾU XỬ LÝ HỒ SƠ THANH TOÁN VƯỢT THẨM QUYỀN PD</v>
          </cell>
        </row>
      </sheetData>
      <sheetData sheetId="7005">
        <row r="1">
          <cell r="A1" t="str">
            <v>PHIẾU XỬ LÝ HỒ SƠ THANH TOÁN VƯỢT THẨM QUYỀN PD</v>
          </cell>
        </row>
      </sheetData>
      <sheetData sheetId="7006">
        <row r="1">
          <cell r="A1" t="str">
            <v>PHIẾU XỬ LÝ HỒ SƠ THANH TOÁN VƯỢT THẨM QUYỀN PD</v>
          </cell>
        </row>
      </sheetData>
      <sheetData sheetId="7007">
        <row r="1">
          <cell r="A1" t="str">
            <v>PHIẾU XỬ LÝ HỒ SƠ THANH TOÁN VƯỢT THẨM QUYỀN PD</v>
          </cell>
        </row>
      </sheetData>
      <sheetData sheetId="7008">
        <row r="1">
          <cell r="A1" t="str">
            <v>PHIẾU XỬ LÝ HỒ SƠ THANH TOÁN VƯỢT THẨM QUYỀN PD</v>
          </cell>
        </row>
      </sheetData>
      <sheetData sheetId="7009">
        <row r="1">
          <cell r="A1" t="str">
            <v>PHIẾU XỬ LÝ HỒ SƠ THANH TOÁN VƯỢT THẨM QUYỀN PD</v>
          </cell>
        </row>
      </sheetData>
      <sheetData sheetId="7010">
        <row r="1">
          <cell r="A1" t="str">
            <v>PHIẾU XỬ LÝ HỒ SƠ THANH TOÁN VƯỢT THẨM QUYỀN PD</v>
          </cell>
        </row>
      </sheetData>
      <sheetData sheetId="7011">
        <row r="1">
          <cell r="A1" t="str">
            <v>PHIẾU XỬ LÝ HỒ SƠ THANH TOÁN VƯỢT THẨM QUYỀN PD</v>
          </cell>
        </row>
      </sheetData>
      <sheetData sheetId="7012">
        <row r="1">
          <cell r="A1" t="str">
            <v>PHIẾU XỬ LÝ HỒ SƠ THANH TOÁN VƯỢT THẨM QUYỀN PD</v>
          </cell>
        </row>
      </sheetData>
      <sheetData sheetId="7013">
        <row r="1">
          <cell r="A1" t="str">
            <v>PHIẾU XỬ LÝ HỒ SƠ THANH TOÁN VƯỢT THẨM QUYỀN PD</v>
          </cell>
        </row>
      </sheetData>
      <sheetData sheetId="7014">
        <row r="1">
          <cell r="A1" t="str">
            <v>PHIẾU XỬ LÝ HỒ SƠ THANH TOÁN VƯỢT THẨM QUYỀN PD</v>
          </cell>
        </row>
      </sheetData>
      <sheetData sheetId="7015">
        <row r="1">
          <cell r="A1" t="str">
            <v>PHIẾU XỬ LÝ HỒ SƠ THANH TOÁN VƯỢT THẨM QUYỀN PD</v>
          </cell>
        </row>
      </sheetData>
      <sheetData sheetId="7016">
        <row r="1">
          <cell r="A1" t="str">
            <v>PHIẾU XỬ LÝ HỒ SƠ THANH TOÁN VƯỢT THẨM QUYỀN PD</v>
          </cell>
        </row>
      </sheetData>
      <sheetData sheetId="7017">
        <row r="1">
          <cell r="A1" t="str">
            <v>PHIẾU XỬ LÝ HỒ SƠ THANH TOÁN VƯỢT THẨM QUYỀN PD</v>
          </cell>
        </row>
      </sheetData>
      <sheetData sheetId="7018">
        <row r="1">
          <cell r="A1" t="str">
            <v>PHIẾU XỬ LÝ HỒ SƠ THANH TOÁN VƯỢT THẨM QUYỀN PD</v>
          </cell>
        </row>
      </sheetData>
      <sheetData sheetId="7019">
        <row r="1">
          <cell r="A1" t="str">
            <v>PHIẾU XỬ LÝ HỒ SƠ THANH TOÁN VƯỢT THẨM QUYỀN PD</v>
          </cell>
        </row>
      </sheetData>
      <sheetData sheetId="7020">
        <row r="1">
          <cell r="A1" t="str">
            <v>PHIẾU XỬ LÝ HỒ SƠ THANH TOÁN VƯỢT THẨM QUYỀN PD</v>
          </cell>
        </row>
      </sheetData>
      <sheetData sheetId="7021">
        <row r="1">
          <cell r="A1" t="str">
            <v>PHIẾU XỬ LÝ HỒ SƠ THANH TOÁN VƯỢT THẨM QUYỀN PD</v>
          </cell>
        </row>
      </sheetData>
      <sheetData sheetId="7022">
        <row r="1">
          <cell r="A1" t="str">
            <v>PHIẾU XỬ LÝ HỒ SƠ THANH TOÁN VƯỢT THẨM QUYỀN PD</v>
          </cell>
        </row>
      </sheetData>
      <sheetData sheetId="7023">
        <row r="1">
          <cell r="A1" t="str">
            <v>PHIẾU XỬ LÝ HỒ SƠ THANH TOÁN VƯỢT THẨM QUYỀN PD</v>
          </cell>
        </row>
      </sheetData>
      <sheetData sheetId="7024">
        <row r="1">
          <cell r="A1" t="str">
            <v>PHIẾU XỬ LÝ HỒ SƠ THANH TOÁN VƯỢT THẨM QUYỀN PD</v>
          </cell>
        </row>
      </sheetData>
      <sheetData sheetId="7025">
        <row r="1">
          <cell r="A1" t="str">
            <v>PHIẾU XỬ LÝ HỒ SƠ THANH TOÁN VƯỢT THẨM QUYỀN PD</v>
          </cell>
        </row>
      </sheetData>
      <sheetData sheetId="7026">
        <row r="1">
          <cell r="A1" t="str">
            <v>PHIẾU XỬ LÝ HỒ SƠ THANH TOÁN VƯỢT THẨM QUYỀN PD</v>
          </cell>
        </row>
      </sheetData>
      <sheetData sheetId="7027">
        <row r="1">
          <cell r="A1" t="str">
            <v>PHIẾU XỬ LÝ HỒ SƠ THANH TOÁN VƯỢT THẨM QUYỀN PD</v>
          </cell>
        </row>
      </sheetData>
      <sheetData sheetId="7028">
        <row r="1">
          <cell r="A1" t="str">
            <v>PHIẾU XỬ LÝ HỒ SƠ THANH TOÁN VƯỢT THẨM QUYỀN PD</v>
          </cell>
        </row>
      </sheetData>
      <sheetData sheetId="7029">
        <row r="1">
          <cell r="A1" t="str">
            <v>PHIẾU XỬ LÝ HỒ SƠ THANH TOÁN VƯỢT THẨM QUYỀN PD</v>
          </cell>
        </row>
      </sheetData>
      <sheetData sheetId="7030">
        <row r="1">
          <cell r="A1" t="str">
            <v>PHIẾU XỬ LÝ HỒ SƠ THANH TOÁN VƯỢT THẨM QUYỀN PD</v>
          </cell>
        </row>
      </sheetData>
      <sheetData sheetId="7031">
        <row r="1">
          <cell r="A1" t="str">
            <v>PHIẾU XỬ LÝ HỒ SƠ THANH TOÁN VƯỢT THẨM QUYỀN PD</v>
          </cell>
        </row>
      </sheetData>
      <sheetData sheetId="7032">
        <row r="1">
          <cell r="A1" t="str">
            <v>PHIẾU XỬ LÝ HỒ SƠ THANH TOÁN VƯỢT THẨM QUYỀN PD</v>
          </cell>
        </row>
      </sheetData>
      <sheetData sheetId="7033">
        <row r="1">
          <cell r="A1" t="str">
            <v>PHIẾU XỬ LÝ HỒ SƠ THANH TOÁN VƯỢT THẨM QUYỀN PD</v>
          </cell>
        </row>
      </sheetData>
      <sheetData sheetId="7034">
        <row r="1">
          <cell r="A1" t="str">
            <v>PHIẾU XỬ LÝ HỒ SƠ THANH TOÁN VƯỢT THẨM QUYỀN PD</v>
          </cell>
        </row>
      </sheetData>
      <sheetData sheetId="7035">
        <row r="1">
          <cell r="A1" t="str">
            <v>PHIẾU XỬ LÝ HỒ SƠ THANH TOÁN VƯỢT THẨM QUYỀN PD</v>
          </cell>
        </row>
      </sheetData>
      <sheetData sheetId="7036">
        <row r="1">
          <cell r="A1" t="str">
            <v>PHIẾU XỬ LÝ HỒ SƠ THANH TOÁN VƯỢT THẨM QUYỀN PD</v>
          </cell>
        </row>
      </sheetData>
      <sheetData sheetId="7037">
        <row r="1">
          <cell r="A1" t="str">
            <v>PHIẾU XỬ LÝ HỒ SƠ THANH TOÁN VƯỢT THẨM QUYỀN PD</v>
          </cell>
        </row>
      </sheetData>
      <sheetData sheetId="7038">
        <row r="1">
          <cell r="A1" t="str">
            <v>PHIẾU XỬ LÝ HỒ SƠ THANH TOÁN VƯỢT THẨM QUYỀN PD</v>
          </cell>
        </row>
      </sheetData>
      <sheetData sheetId="7039">
        <row r="1">
          <cell r="A1" t="str">
            <v>PHIẾU XỬ LÝ HỒ SƠ THANH TOÁN VƯỢT THẨM QUYỀN PD</v>
          </cell>
        </row>
      </sheetData>
      <sheetData sheetId="7040">
        <row r="1">
          <cell r="A1" t="str">
            <v>PHIẾU XỬ LÝ HỒ SƠ THANH TOÁN VƯỢT THẨM QUYỀN PD</v>
          </cell>
        </row>
      </sheetData>
      <sheetData sheetId="7041">
        <row r="1">
          <cell r="A1" t="str">
            <v>PHIẾU XỬ LÝ HỒ SƠ THANH TOÁN VƯỢT THẨM QUYỀN PD</v>
          </cell>
        </row>
      </sheetData>
      <sheetData sheetId="7042">
        <row r="1">
          <cell r="A1" t="str">
            <v>PHIẾU XỬ LÝ HỒ SƠ THANH TOÁN VƯỢT THẨM QUYỀN PD</v>
          </cell>
        </row>
      </sheetData>
      <sheetData sheetId="7043">
        <row r="1">
          <cell r="A1" t="str">
            <v>PHIẾU XỬ LÝ HỒ SƠ THANH TOÁN VƯỢT THẨM QUYỀN PD</v>
          </cell>
        </row>
      </sheetData>
      <sheetData sheetId="7044">
        <row r="1">
          <cell r="A1" t="str">
            <v>PHIẾU XỬ LÝ HỒ SƠ THANH TOÁN VƯỢT THẨM QUYỀN PD</v>
          </cell>
        </row>
      </sheetData>
      <sheetData sheetId="7045">
        <row r="1">
          <cell r="A1" t="str">
            <v>PHIẾU XỬ LÝ HỒ SƠ THANH TOÁN VƯỢT THẨM QUYỀN PD</v>
          </cell>
        </row>
      </sheetData>
      <sheetData sheetId="7046">
        <row r="1">
          <cell r="A1" t="str">
            <v>PHIẾU XỬ LÝ HỒ SƠ THANH TOÁN VƯỢT THẨM QUYỀN PD</v>
          </cell>
        </row>
      </sheetData>
      <sheetData sheetId="7047">
        <row r="1">
          <cell r="A1" t="str">
            <v>PHIẾU XỬ LÝ HỒ SƠ THANH TOÁN VƯỢT THẨM QUYỀN PD</v>
          </cell>
        </row>
      </sheetData>
      <sheetData sheetId="7048">
        <row r="1">
          <cell r="A1" t="str">
            <v>PHIẾU XỬ LÝ HỒ SƠ THANH TOÁN VƯỢT THẨM QUYỀN PD</v>
          </cell>
        </row>
      </sheetData>
      <sheetData sheetId="7049">
        <row r="1">
          <cell r="A1" t="str">
            <v>PHIẾU XỬ LÝ HỒ SƠ THANH TOÁN VƯỢT THẨM QUYỀN PD</v>
          </cell>
        </row>
      </sheetData>
      <sheetData sheetId="7050">
        <row r="1">
          <cell r="A1" t="str">
            <v>PHIẾU XỬ LÝ HỒ SƠ THANH TOÁN VƯỢT THẨM QUYỀN PD</v>
          </cell>
        </row>
      </sheetData>
      <sheetData sheetId="7051">
        <row r="1">
          <cell r="A1" t="str">
            <v>PHIẾU XỬ LÝ HỒ SƠ THANH TOÁN VƯỢT THẨM QUYỀN PD</v>
          </cell>
        </row>
      </sheetData>
      <sheetData sheetId="7052">
        <row r="1">
          <cell r="A1" t="str">
            <v>PHIẾU XỬ LÝ HỒ SƠ THANH TOÁN VƯỢT THẨM QUYỀN PD</v>
          </cell>
        </row>
      </sheetData>
      <sheetData sheetId="7053">
        <row r="1">
          <cell r="A1" t="str">
            <v>PHIẾU XỬ LÝ HỒ SƠ THANH TOÁN VƯỢT THẨM QUYỀN PD</v>
          </cell>
        </row>
      </sheetData>
      <sheetData sheetId="7054">
        <row r="1">
          <cell r="A1" t="str">
            <v>PHIẾU XỬ LÝ HỒ SƠ THANH TOÁN VƯỢT THẨM QUYỀN PD</v>
          </cell>
        </row>
      </sheetData>
      <sheetData sheetId="7055">
        <row r="1">
          <cell r="A1" t="str">
            <v>PHIẾU XỬ LÝ HỒ SƠ THANH TOÁN VƯỢT THẨM QUYỀN PD</v>
          </cell>
        </row>
      </sheetData>
      <sheetData sheetId="7056">
        <row r="1">
          <cell r="A1" t="str">
            <v>PHIẾU XỬ LÝ HỒ SƠ THANH TOÁN VƯỢT THẨM QUYỀN PD</v>
          </cell>
        </row>
      </sheetData>
      <sheetData sheetId="7057">
        <row r="1">
          <cell r="A1" t="str">
            <v>PHIẾU XỬ LÝ HỒ SƠ THANH TOÁN VƯỢT THẨM QUYỀN PD</v>
          </cell>
        </row>
      </sheetData>
      <sheetData sheetId="7058">
        <row r="1">
          <cell r="A1" t="str">
            <v>PHIẾU XỬ LÝ HỒ SƠ THANH TOÁN VƯỢT THẨM QUYỀN PD</v>
          </cell>
        </row>
      </sheetData>
      <sheetData sheetId="7059">
        <row r="1">
          <cell r="A1" t="str">
            <v>PHIẾU XỬ LÝ HỒ SƠ THANH TOÁN VƯỢT THẨM QUYỀN PD</v>
          </cell>
        </row>
      </sheetData>
      <sheetData sheetId="7060">
        <row r="1">
          <cell r="A1" t="str">
            <v>PHIẾU XỬ LÝ HỒ SƠ THANH TOÁN VƯỢT THẨM QUYỀN PD</v>
          </cell>
        </row>
      </sheetData>
      <sheetData sheetId="7061">
        <row r="1">
          <cell r="A1" t="str">
            <v>PHIẾU XỬ LÝ HỒ SƠ THANH TOÁN VƯỢT THẨM QUYỀN PD</v>
          </cell>
        </row>
      </sheetData>
      <sheetData sheetId="7062">
        <row r="1">
          <cell r="A1" t="str">
            <v>PHIẾU XỬ LÝ HỒ SƠ THANH TOÁN VƯỢT THẨM QUYỀN PD</v>
          </cell>
        </row>
      </sheetData>
      <sheetData sheetId="7063">
        <row r="1">
          <cell r="A1" t="str">
            <v>PHIẾU XỬ LÝ HỒ SƠ THANH TOÁN VƯỢT THẨM QUYỀN PD</v>
          </cell>
        </row>
      </sheetData>
      <sheetData sheetId="7064">
        <row r="1">
          <cell r="A1" t="str">
            <v>PHIẾU XỬ LÝ HỒ SƠ THANH TOÁN VƯỢT THẨM QUYỀN PD</v>
          </cell>
        </row>
      </sheetData>
      <sheetData sheetId="7065">
        <row r="1">
          <cell r="A1" t="str">
            <v>PHIẾU XỬ LÝ HỒ SƠ THANH TOÁN VƯỢT THẨM QUYỀN PD</v>
          </cell>
        </row>
      </sheetData>
      <sheetData sheetId="7066">
        <row r="1">
          <cell r="A1" t="str">
            <v>PHIẾU XỬ LÝ HỒ SƠ THANH TOÁN VƯỢT THẨM QUYỀN PD</v>
          </cell>
        </row>
      </sheetData>
      <sheetData sheetId="7067">
        <row r="1">
          <cell r="A1" t="str">
            <v>PHIẾU XỬ LÝ HỒ SƠ THANH TOÁN VƯỢT THẨM QUYỀN PD</v>
          </cell>
        </row>
      </sheetData>
      <sheetData sheetId="7068">
        <row r="1">
          <cell r="A1" t="str">
            <v>PHIẾU XỬ LÝ HỒ SƠ THANH TOÁN VƯỢT THẨM QUYỀN PD</v>
          </cell>
        </row>
      </sheetData>
      <sheetData sheetId="7069">
        <row r="1">
          <cell r="A1" t="str">
            <v>PHIẾU XỬ LÝ HỒ SƠ THANH TOÁN VƯỢT THẨM QUYỀN PD</v>
          </cell>
        </row>
      </sheetData>
      <sheetData sheetId="7070">
        <row r="1">
          <cell r="A1" t="str">
            <v>PHIẾU XỬ LÝ HỒ SƠ THANH TOÁN VƯỢT THẨM QUYỀN PD</v>
          </cell>
        </row>
      </sheetData>
      <sheetData sheetId="7071">
        <row r="1">
          <cell r="A1" t="str">
            <v>PHIẾU XỬ LÝ HỒ SƠ THANH TOÁN VƯỢT THẨM QUYỀN PD</v>
          </cell>
        </row>
      </sheetData>
      <sheetData sheetId="7072">
        <row r="1">
          <cell r="A1" t="str">
            <v>PHIẾU XỬ LÝ HỒ SƠ THANH TOÁN VƯỢT THẨM QUYỀN PD</v>
          </cell>
        </row>
      </sheetData>
      <sheetData sheetId="7073">
        <row r="1">
          <cell r="A1" t="str">
            <v>PHIẾU XỬ LÝ HỒ SƠ THANH TOÁN VƯỢT THẨM QUYỀN PD</v>
          </cell>
        </row>
      </sheetData>
      <sheetData sheetId="7074">
        <row r="1">
          <cell r="A1" t="str">
            <v>PHIẾU XỬ LÝ HỒ SƠ THANH TOÁN VƯỢT THẨM QUYỀN PD</v>
          </cell>
        </row>
      </sheetData>
      <sheetData sheetId="7075">
        <row r="1">
          <cell r="A1" t="str">
            <v>PHIẾU XỬ LÝ HỒ SƠ THANH TOÁN VƯỢT THẨM QUYỀN PD</v>
          </cell>
        </row>
      </sheetData>
      <sheetData sheetId="7076">
        <row r="1">
          <cell r="A1" t="str">
            <v>PHIẾU XỬ LÝ HỒ SƠ THANH TOÁN VƯỢT THẨM QUYỀN PD</v>
          </cell>
        </row>
      </sheetData>
      <sheetData sheetId="7077">
        <row r="1">
          <cell r="A1" t="str">
            <v>PHIẾU XỬ LÝ HỒ SƠ THANH TOÁN VƯỢT THẨM QUYỀN PD</v>
          </cell>
        </row>
      </sheetData>
      <sheetData sheetId="7078">
        <row r="1">
          <cell r="A1" t="str">
            <v>PHIẾU XỬ LÝ HỒ SƠ THANH TOÁN VƯỢT THẨM QUYỀN PD</v>
          </cell>
        </row>
      </sheetData>
      <sheetData sheetId="7079">
        <row r="1">
          <cell r="A1" t="str">
            <v>PHIẾU XỬ LÝ HỒ SƠ THANH TOÁN VƯỢT THẨM QUYỀN PD</v>
          </cell>
        </row>
      </sheetData>
      <sheetData sheetId="7080">
        <row r="1">
          <cell r="A1" t="str">
            <v>PHIẾU XỬ LÝ HỒ SƠ THANH TOÁN VƯỢT THẨM QUYỀN PD</v>
          </cell>
        </row>
      </sheetData>
      <sheetData sheetId="7081">
        <row r="1">
          <cell r="A1" t="str">
            <v>PHIẾU XỬ LÝ HỒ SƠ THANH TOÁN VƯỢT THẨM QUYỀN PD</v>
          </cell>
        </row>
      </sheetData>
      <sheetData sheetId="7082">
        <row r="1">
          <cell r="A1" t="str">
            <v>PHIẾU XỬ LÝ HỒ SƠ THANH TOÁN VƯỢT THẨM QUYỀN PD</v>
          </cell>
        </row>
      </sheetData>
      <sheetData sheetId="7083">
        <row r="1">
          <cell r="A1" t="str">
            <v>PHIẾU XỬ LÝ HỒ SƠ THANH TOÁN VƯỢT THẨM QUYỀN PD</v>
          </cell>
        </row>
      </sheetData>
      <sheetData sheetId="7084">
        <row r="1">
          <cell r="A1" t="str">
            <v>PHIẾU XỬ LÝ HỒ SƠ THANH TOÁN VƯỢT THẨM QUYỀN PD</v>
          </cell>
        </row>
      </sheetData>
      <sheetData sheetId="7085">
        <row r="1">
          <cell r="A1" t="str">
            <v>PHIẾU XỬ LÝ HỒ SƠ THANH TOÁN VƯỢT THẨM QUYỀN PD</v>
          </cell>
        </row>
      </sheetData>
      <sheetData sheetId="7086">
        <row r="1">
          <cell r="A1" t="str">
            <v>PHIẾU XỬ LÝ HỒ SƠ THANH TOÁN VƯỢT THẨM QUYỀN PD</v>
          </cell>
        </row>
      </sheetData>
      <sheetData sheetId="7087">
        <row r="1">
          <cell r="A1" t="str">
            <v>PHIẾU XỬ LÝ HỒ SƠ THANH TOÁN VƯỢT THẨM QUYỀN PD</v>
          </cell>
        </row>
      </sheetData>
      <sheetData sheetId="7088">
        <row r="1">
          <cell r="A1" t="str">
            <v>PHIẾU XỬ LÝ HỒ SƠ THANH TOÁN VƯỢT THẨM QUYỀN PD</v>
          </cell>
        </row>
      </sheetData>
      <sheetData sheetId="7089">
        <row r="1">
          <cell r="A1" t="str">
            <v>PHIẾU XỬ LÝ HỒ SƠ THANH TOÁN VƯỢT THẨM QUYỀN PD</v>
          </cell>
        </row>
      </sheetData>
      <sheetData sheetId="7090">
        <row r="1">
          <cell r="A1" t="str">
            <v>PHIẾU XỬ LÝ HỒ SƠ THANH TOÁN VƯỢT THẨM QUYỀN PD</v>
          </cell>
        </row>
      </sheetData>
      <sheetData sheetId="7091">
        <row r="1">
          <cell r="A1" t="str">
            <v>PHIẾU XỬ LÝ HỒ SƠ THANH TOÁN VƯỢT THẨM QUYỀN PD</v>
          </cell>
        </row>
      </sheetData>
      <sheetData sheetId="7092">
        <row r="1">
          <cell r="A1" t="str">
            <v>PHIẾU XỬ LÝ HỒ SƠ THANH TOÁN VƯỢT THẨM QUYỀN PD</v>
          </cell>
        </row>
      </sheetData>
      <sheetData sheetId="7093">
        <row r="1">
          <cell r="A1" t="str">
            <v>PHIẾU XỬ LÝ HỒ SƠ THANH TOÁN VƯỢT THẨM QUYỀN PD</v>
          </cell>
        </row>
      </sheetData>
      <sheetData sheetId="7094">
        <row r="1">
          <cell r="A1" t="str">
            <v>PHIẾU XỬ LÝ HỒ SƠ THANH TOÁN VƯỢT THẨM QUYỀN PD</v>
          </cell>
        </row>
      </sheetData>
      <sheetData sheetId="7095">
        <row r="1">
          <cell r="A1" t="str">
            <v>PHIẾU XỬ LÝ HỒ SƠ THANH TOÁN VƯỢT THẨM QUYỀN PD</v>
          </cell>
        </row>
      </sheetData>
      <sheetData sheetId="7096">
        <row r="1">
          <cell r="A1" t="str">
            <v>PHIẾU XỬ LÝ HỒ SƠ THANH TOÁN VƯỢT THẨM QUYỀN PD</v>
          </cell>
        </row>
      </sheetData>
      <sheetData sheetId="7097">
        <row r="1">
          <cell r="A1" t="str">
            <v>PHIẾU XỬ LÝ HỒ SƠ THANH TOÁN VƯỢT THẨM QUYỀN PD</v>
          </cell>
        </row>
      </sheetData>
      <sheetData sheetId="7098">
        <row r="1">
          <cell r="A1" t="str">
            <v>PHIẾU XỬ LÝ HỒ SƠ THANH TOÁN VƯỢT THẨM QUYỀN PD</v>
          </cell>
        </row>
      </sheetData>
      <sheetData sheetId="7099">
        <row r="1">
          <cell r="A1" t="str">
            <v>PHIẾU XỬ LÝ HỒ SƠ THANH TOÁN VƯỢT THẨM QUYỀN PD</v>
          </cell>
        </row>
      </sheetData>
      <sheetData sheetId="7100"/>
      <sheetData sheetId="7101"/>
      <sheetData sheetId="7102"/>
      <sheetData sheetId="7103"/>
      <sheetData sheetId="7104">
        <row r="1">
          <cell r="A1" t="str">
            <v>PHIẾU XỬ LÝ HỒ SƠ THANH TOÁN VƯỢT THẨM QUYỀN PD</v>
          </cell>
        </row>
      </sheetData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>
        <row r="1">
          <cell r="A1" t="str">
            <v>PHIẾU XỬ LÝ HỒ SƠ THANH TOÁN VƯỢT THẨM QUYỀN PD</v>
          </cell>
        </row>
      </sheetData>
      <sheetData sheetId="7114">
        <row r="1">
          <cell r="A1" t="str">
            <v>PHIẾU XỬ LÝ HỒ SƠ THANH TOÁN VƯỢT THẨM QUYỀN PD</v>
          </cell>
        </row>
      </sheetData>
      <sheetData sheetId="7115">
        <row r="1">
          <cell r="A1" t="str">
            <v>PHIẾU XỬ LÝ HỒ SƠ THANH TOÁN VƯỢT THẨM QUYỀN PD</v>
          </cell>
        </row>
      </sheetData>
      <sheetData sheetId="7116">
        <row r="1">
          <cell r="A1" t="str">
            <v>PHIẾU XỬ LÝ HỒ SƠ THANH TOÁN VƯỢT THẨM QUYỀN PD</v>
          </cell>
        </row>
      </sheetData>
      <sheetData sheetId="7117">
        <row r="1">
          <cell r="A1" t="str">
            <v>PHIẾU XỬ LÝ HỒ SƠ THANH TOÁN VƯỢT THẨM QUYỀN PD</v>
          </cell>
        </row>
      </sheetData>
      <sheetData sheetId="7118">
        <row r="1">
          <cell r="A1" t="str">
            <v>PHIẾU XỬ LÝ HỒ SƠ THANH TOÁN VƯỢT THẨM QUYỀN PD</v>
          </cell>
        </row>
      </sheetData>
      <sheetData sheetId="7119">
        <row r="1">
          <cell r="A1" t="str">
            <v>PHIẾU XỬ LÝ HỒ SƠ THANH TOÁN VƯỢT THẨM QUYỀN PD</v>
          </cell>
        </row>
      </sheetData>
      <sheetData sheetId="7120">
        <row r="1">
          <cell r="A1" t="str">
            <v>PHIẾU XỬ LÝ HỒ SƠ THANH TOÁN VƯỢT THẨM QUYỀN PD</v>
          </cell>
        </row>
      </sheetData>
      <sheetData sheetId="7121">
        <row r="1">
          <cell r="A1" t="str">
            <v>PHIẾU XỬ LÝ HỒ SƠ THANH TOÁN VƯỢT THẨM QUYỀN PD</v>
          </cell>
        </row>
      </sheetData>
      <sheetData sheetId="7122">
        <row r="1">
          <cell r="A1" t="str">
            <v>PHIẾU XỬ LÝ HỒ SƠ THANH TOÁN VƯỢT THẨM QUYỀN PD</v>
          </cell>
        </row>
      </sheetData>
      <sheetData sheetId="7123">
        <row r="1">
          <cell r="A1" t="str">
            <v>PHIẾU XỬ LÝ HỒ SƠ THANH TOÁN VƯỢT THẨM QUYỀN PD</v>
          </cell>
        </row>
      </sheetData>
      <sheetData sheetId="7124">
        <row r="1">
          <cell r="A1" t="str">
            <v>PHIẾU XỬ LÝ HỒ SƠ THANH TOÁN VƯỢT THẨM QUYỀN PD</v>
          </cell>
        </row>
      </sheetData>
      <sheetData sheetId="7125">
        <row r="1">
          <cell r="A1" t="str">
            <v>PHIẾU XỬ LÝ HỒ SƠ THANH TOÁN VƯỢT THẨM QUYỀN PD</v>
          </cell>
        </row>
      </sheetData>
      <sheetData sheetId="7126">
        <row r="1">
          <cell r="A1" t="str">
            <v>PHIẾU XỬ LÝ HỒ SƠ THANH TOÁN VƯỢT THẨM QUYỀN PD</v>
          </cell>
        </row>
      </sheetData>
      <sheetData sheetId="7127">
        <row r="1">
          <cell r="A1" t="str">
            <v>PHIẾU XỬ LÝ HỒ SƠ THANH TOÁN VƯỢT THẨM QUYỀN PD</v>
          </cell>
        </row>
      </sheetData>
      <sheetData sheetId="7128">
        <row r="1">
          <cell r="A1" t="str">
            <v>PHIẾU XỬ LÝ HỒ SƠ THANH TOÁN VƯỢT THẨM QUYỀN PD</v>
          </cell>
        </row>
      </sheetData>
      <sheetData sheetId="7129">
        <row r="1">
          <cell r="A1" t="str">
            <v>PHIẾU XỬ LÝ HỒ SƠ THANH TOÁN VƯỢT THẨM QUYỀN PD</v>
          </cell>
        </row>
      </sheetData>
      <sheetData sheetId="7130">
        <row r="1">
          <cell r="A1" t="str">
            <v>PHIẾU XỬ LÝ HỒ SƠ THANH TOÁN VƯỢT THẨM QUYỀN PD</v>
          </cell>
        </row>
      </sheetData>
      <sheetData sheetId="7131">
        <row r="1">
          <cell r="A1" t="str">
            <v>PHIẾU XỬ LÝ HỒ SƠ THANH TOÁN VƯỢT THẨM QUYỀN PD</v>
          </cell>
        </row>
      </sheetData>
      <sheetData sheetId="7132">
        <row r="1">
          <cell r="A1" t="str">
            <v>PHIẾU XỬ LÝ HỒ SƠ THANH TOÁN VƯỢT THẨM QUYỀN PD</v>
          </cell>
        </row>
      </sheetData>
      <sheetData sheetId="7133">
        <row r="1">
          <cell r="A1" t="str">
            <v>PHIẾU XỬ LÝ HỒ SƠ THANH TOÁN VƯỢT THẨM QUYỀN PD</v>
          </cell>
        </row>
      </sheetData>
      <sheetData sheetId="7134">
        <row r="1">
          <cell r="A1" t="str">
            <v>PHIẾU XỬ LÝ HỒ SƠ THANH TOÁN VƯỢT THẨM QUYỀN PD</v>
          </cell>
        </row>
      </sheetData>
      <sheetData sheetId="7135">
        <row r="1">
          <cell r="A1" t="str">
            <v>PHIẾU XỬ LÝ HỒ SƠ THANH TOÁN VƯỢT THẨM QUYỀN PD</v>
          </cell>
        </row>
      </sheetData>
      <sheetData sheetId="7136">
        <row r="1">
          <cell r="A1" t="str">
            <v>PHIẾU XỬ LÝ HỒ SƠ THANH TOÁN VƯỢT THẨM QUYỀN PD</v>
          </cell>
        </row>
      </sheetData>
      <sheetData sheetId="7137">
        <row r="1">
          <cell r="A1" t="str">
            <v>PHIẾU XỬ LÝ HỒ SƠ THANH TOÁN VƯỢT THẨM QUYỀN PD</v>
          </cell>
        </row>
      </sheetData>
      <sheetData sheetId="7138">
        <row r="1">
          <cell r="A1" t="str">
            <v>PHIẾU XỬ LÝ HỒ SƠ THANH TOÁN VƯỢT THẨM QUYỀN PD</v>
          </cell>
        </row>
      </sheetData>
      <sheetData sheetId="7139">
        <row r="1">
          <cell r="A1" t="str">
            <v>PHIẾU XỬ LÝ HỒ SƠ THANH TOÁN VƯỢT THẨM QUYỀN PD</v>
          </cell>
        </row>
      </sheetData>
      <sheetData sheetId="7140">
        <row r="1">
          <cell r="A1" t="str">
            <v>PHIẾU XỬ LÝ HỒ SƠ THANH TOÁN VƯỢT THẨM QUYỀN PD</v>
          </cell>
        </row>
      </sheetData>
      <sheetData sheetId="7141">
        <row r="1">
          <cell r="A1" t="str">
            <v>PHIẾU XỬ LÝ HỒ SƠ THANH TOÁN VƯỢT THẨM QUYỀN PD</v>
          </cell>
        </row>
      </sheetData>
      <sheetData sheetId="7142">
        <row r="1">
          <cell r="A1" t="str">
            <v>PHIẾU XỬ LÝ HỒ SƠ THANH TOÁN VƯỢT THẨM QUYỀN PD</v>
          </cell>
        </row>
      </sheetData>
      <sheetData sheetId="7143">
        <row r="1">
          <cell r="A1" t="str">
            <v>PHIẾU XỬ LÝ HỒ SƠ THANH TOÁN VƯỢT THẨM QUYỀN PD</v>
          </cell>
        </row>
      </sheetData>
      <sheetData sheetId="7144">
        <row r="1">
          <cell r="A1" t="str">
            <v>PHIẾU XỬ LÝ HỒ SƠ THANH TOÁN VƯỢT THẨM QUYỀN PD</v>
          </cell>
        </row>
      </sheetData>
      <sheetData sheetId="7145">
        <row r="1">
          <cell r="A1" t="str">
            <v>PHIẾU XỬ LÝ HỒ SƠ THANH TOÁN VƯỢT THẨM QUYỀN PD</v>
          </cell>
        </row>
      </sheetData>
      <sheetData sheetId="7146">
        <row r="1">
          <cell r="A1" t="str">
            <v>PHIẾU XỬ LÝ HỒ SƠ THANH TOÁN VƯỢT THẨM QUYỀN PD</v>
          </cell>
        </row>
      </sheetData>
      <sheetData sheetId="7147">
        <row r="1">
          <cell r="A1" t="str">
            <v>PHIẾU XỬ LÝ HỒ SƠ THANH TOÁN VƯỢT THẨM QUYỀN PD</v>
          </cell>
        </row>
      </sheetData>
      <sheetData sheetId="7148">
        <row r="1">
          <cell r="A1" t="str">
            <v>PHIẾU XỬ LÝ HỒ SƠ THANH TOÁN VƯỢT THẨM QUYỀN PD</v>
          </cell>
        </row>
      </sheetData>
      <sheetData sheetId="7149">
        <row r="1">
          <cell r="A1" t="str">
            <v>PHIẾU XỬ LÝ HỒ SƠ THANH TOÁN VƯỢT THẨM QUYỀN PD</v>
          </cell>
        </row>
      </sheetData>
      <sheetData sheetId="7150">
        <row r="1">
          <cell r="A1" t="str">
            <v>PHIẾU XỬ LÝ HỒ SƠ THANH TOÁN VƯỢT THẨM QUYỀN PD</v>
          </cell>
        </row>
      </sheetData>
      <sheetData sheetId="7151">
        <row r="1">
          <cell r="A1" t="str">
            <v>PHIẾU XỬ LÝ HỒ SƠ THANH TOÁN VƯỢT THẨM QUYỀN PD</v>
          </cell>
        </row>
      </sheetData>
      <sheetData sheetId="7152">
        <row r="1">
          <cell r="A1" t="str">
            <v>PHIẾU XỬ LÝ HỒ SƠ THANH TOÁN VƯỢT THẨM QUYỀN PD</v>
          </cell>
        </row>
      </sheetData>
      <sheetData sheetId="7153">
        <row r="1">
          <cell r="A1" t="str">
            <v>PHIẾU XỬ LÝ HỒ SƠ THANH TOÁN VƯỢT THẨM QUYỀN PD</v>
          </cell>
        </row>
      </sheetData>
      <sheetData sheetId="7154">
        <row r="1">
          <cell r="A1" t="str">
            <v>PHIẾU XỬ LÝ HỒ SƠ THANH TOÁN VƯỢT THẨM QUYỀN PD</v>
          </cell>
        </row>
      </sheetData>
      <sheetData sheetId="7155">
        <row r="1">
          <cell r="A1" t="str">
            <v>PHIẾU XỬ LÝ HỒ SƠ THANH TOÁN VƯỢT THẨM QUYỀN PD</v>
          </cell>
        </row>
      </sheetData>
      <sheetData sheetId="7156">
        <row r="1">
          <cell r="A1" t="str">
            <v>PHIẾU XỬ LÝ HỒ SƠ THANH TOÁN VƯỢT THẨM QUYỀN PD</v>
          </cell>
        </row>
      </sheetData>
      <sheetData sheetId="7157">
        <row r="1">
          <cell r="A1" t="str">
            <v>PHIẾU XỬ LÝ HỒ SƠ THANH TOÁN VƯỢT THẨM QUYỀN PD</v>
          </cell>
        </row>
      </sheetData>
      <sheetData sheetId="7158">
        <row r="1">
          <cell r="A1" t="str">
            <v>PHIẾU XỬ LÝ HỒ SƠ THANH TOÁN VƯỢT THẨM QUYỀN PD</v>
          </cell>
        </row>
      </sheetData>
      <sheetData sheetId="7159">
        <row r="1">
          <cell r="A1" t="str">
            <v>PHIẾU XỬ LÝ HỒ SƠ THANH TOÁN VƯỢT THẨM QUYỀN PD</v>
          </cell>
        </row>
      </sheetData>
      <sheetData sheetId="7160">
        <row r="1">
          <cell r="A1" t="str">
            <v>PHIẾU XỬ LÝ HỒ SƠ THANH TOÁN VƯỢT THẨM QUYỀN PD</v>
          </cell>
        </row>
      </sheetData>
      <sheetData sheetId="7161">
        <row r="1">
          <cell r="A1" t="str">
            <v>PHIẾU XỬ LÝ HỒ SƠ THANH TOÁN VƯỢT THẨM QUYỀN PD</v>
          </cell>
        </row>
      </sheetData>
      <sheetData sheetId="7162" refreshError="1"/>
      <sheetData sheetId="7163">
        <row r="1">
          <cell r="A1" t="str">
            <v>PHIẾU XỬ LÝ HỒ SƠ THANH TOÁN VƯỢT THẨM QUYỀN PD</v>
          </cell>
        </row>
      </sheetData>
      <sheetData sheetId="7164">
        <row r="1">
          <cell r="A1" t="str">
            <v>PHIẾU XỬ LÝ HỒ SƠ THANH TOÁN VƯỢT THẨM QUYỀN PD</v>
          </cell>
        </row>
      </sheetData>
      <sheetData sheetId="7165">
        <row r="1">
          <cell r="A1" t="str">
            <v>PHIẾU XỬ LÝ HỒ SƠ THANH TOÁN VƯỢT THẨM QUYỀN PD</v>
          </cell>
        </row>
      </sheetData>
      <sheetData sheetId="7166">
        <row r="1">
          <cell r="A1" t="str">
            <v>PHIẾU XỬ LÝ HỒ SƠ THANH TOÁN VƯỢT THẨM QUYỀN PD</v>
          </cell>
        </row>
      </sheetData>
      <sheetData sheetId="7167">
        <row r="1">
          <cell r="A1" t="str">
            <v>PHIẾU XỬ LÝ HỒ SƠ THANH TOÁN VƯỢT THẨM QUYỀN PD</v>
          </cell>
        </row>
      </sheetData>
      <sheetData sheetId="7168">
        <row r="1">
          <cell r="A1" t="str">
            <v>PHIẾU XỬ LÝ HỒ SƠ THANH TOÁN VƯỢT THẨM QUYỀN PD</v>
          </cell>
        </row>
      </sheetData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>
        <row r="1">
          <cell r="A1" t="str">
            <v>PHIẾU XỬ LÝ HỒ SƠ THANH TOÁN VƯỢT THẨM QUYỀN PD</v>
          </cell>
        </row>
      </sheetData>
      <sheetData sheetId="7181">
        <row r="1">
          <cell r="A1" t="str">
            <v>PHIẾU XỬ LÝ HỒ SƠ THANH TOÁN VƯỢT THẨM QUYỀN PD</v>
          </cell>
        </row>
      </sheetData>
      <sheetData sheetId="7182">
        <row r="1">
          <cell r="A1" t="str">
            <v>PHIẾU XỬ LÝ HỒ SƠ THANH TOÁN VƯỢT THẨM QUYỀN PD</v>
          </cell>
        </row>
      </sheetData>
      <sheetData sheetId="7183">
        <row r="1">
          <cell r="A1" t="str">
            <v>PHIẾU XỬ LÝ HỒ SƠ THANH TOÁN VƯỢT THẨM QUYỀN PD</v>
          </cell>
        </row>
      </sheetData>
      <sheetData sheetId="7184">
        <row r="1">
          <cell r="A1" t="str">
            <v>PHIẾU XỬ LÝ HỒ SƠ THANH TOÁN VƯỢT THẨM QUYỀN PD</v>
          </cell>
        </row>
      </sheetData>
      <sheetData sheetId="7185">
        <row r="1">
          <cell r="A1" t="str">
            <v>PHIẾU XỬ LÝ HỒ SƠ THANH TOÁN VƯỢT THẨM QUYỀN PD</v>
          </cell>
        </row>
      </sheetData>
      <sheetData sheetId="7186">
        <row r="1">
          <cell r="A1" t="str">
            <v>PHIẾU XỬ LÝ HỒ SƠ THANH TOÁN VƯỢT THẨM QUYỀN PD</v>
          </cell>
        </row>
      </sheetData>
      <sheetData sheetId="7187">
        <row r="1">
          <cell r="A1" t="str">
            <v>PHIẾU XỬ LÝ HỒ SƠ THANH TOÁN VƯỢT THẨM QUYỀN PD</v>
          </cell>
        </row>
      </sheetData>
      <sheetData sheetId="7188">
        <row r="1">
          <cell r="A1" t="str">
            <v>PHIẾU XỬ LÝ HỒ SƠ THANH TOÁN VƯỢT THẨM QUYỀN PD</v>
          </cell>
        </row>
      </sheetData>
      <sheetData sheetId="7189">
        <row r="1">
          <cell r="A1" t="str">
            <v>PHIẾU XỬ LÝ HỒ SƠ THANH TOÁN VƯỢT THẨM QUYỀN PD</v>
          </cell>
        </row>
      </sheetData>
      <sheetData sheetId="7190">
        <row r="1">
          <cell r="A1" t="str">
            <v>PHIẾU XỬ LÝ HỒ SƠ THANH TOÁN VƯỢT THẨM QUYỀN PD</v>
          </cell>
        </row>
      </sheetData>
      <sheetData sheetId="7191">
        <row r="1">
          <cell r="A1" t="str">
            <v>PHIẾU XỬ LÝ HỒ SƠ THANH TOÁN VƯỢT THẨM QUYỀN PD</v>
          </cell>
        </row>
      </sheetData>
      <sheetData sheetId="7192">
        <row r="1">
          <cell r="A1" t="str">
            <v>PHIẾU XỬ LÝ HỒ SƠ THANH TOÁN VƯỢT THẨM QUYỀN PD</v>
          </cell>
        </row>
      </sheetData>
      <sheetData sheetId="7193">
        <row r="1">
          <cell r="A1" t="str">
            <v>PHIẾU XỬ LÝ HỒ SƠ THANH TOÁN VƯỢT THẨM QUYỀN PD</v>
          </cell>
        </row>
      </sheetData>
      <sheetData sheetId="7194">
        <row r="1">
          <cell r="A1" t="str">
            <v>PHIẾU XỬ LÝ HỒ SƠ THANH TOÁN VƯỢT THẨM QUYỀN PD</v>
          </cell>
        </row>
      </sheetData>
      <sheetData sheetId="7195">
        <row r="1">
          <cell r="A1" t="str">
            <v>PHIẾU XỬ LÝ HỒ SƠ THANH TOÁN VƯỢT THẨM QUYỀN PD</v>
          </cell>
        </row>
      </sheetData>
      <sheetData sheetId="7196">
        <row r="1">
          <cell r="A1" t="str">
            <v>PHIẾU XỬ LÝ HỒ SƠ THANH TOÁN VƯỢT THẨM QUYỀN PD</v>
          </cell>
        </row>
      </sheetData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>
        <row r="1">
          <cell r="A1" t="str">
            <v>PHIẾU XỬ LÝ HỒ SƠ THANH TOÁN VƯỢT THẨM QUYỀN PD</v>
          </cell>
        </row>
      </sheetData>
      <sheetData sheetId="7208">
        <row r="1">
          <cell r="A1" t="str">
            <v>PHIẾU XỬ LÝ HỒ SƠ THANH TOÁN VƯỢT THẨM QUYỀN PD</v>
          </cell>
        </row>
      </sheetData>
      <sheetData sheetId="7209">
        <row r="1">
          <cell r="A1" t="str">
            <v>PHIẾU XỬ LÝ HỒ SƠ THANH TOÁN VƯỢT THẨM QUYỀN PD</v>
          </cell>
        </row>
      </sheetData>
      <sheetData sheetId="7210">
        <row r="1">
          <cell r="A1" t="str">
            <v>PHIẾU XỬ LÝ HỒ SƠ THANH TOÁN VƯỢT THẨM QUYỀN PD</v>
          </cell>
        </row>
      </sheetData>
      <sheetData sheetId="7211">
        <row r="1">
          <cell r="A1" t="str">
            <v>PHIẾU XỬ LÝ HỒ SƠ THANH TOÁN VƯỢT THẨM QUYỀN PD</v>
          </cell>
        </row>
      </sheetData>
      <sheetData sheetId="7212">
        <row r="1">
          <cell r="A1" t="str">
            <v>PHIẾU XỬ LÝ HỒ SƠ THANH TOÁN VƯỢT THẨM QUYỀN PD</v>
          </cell>
        </row>
      </sheetData>
      <sheetData sheetId="7213">
        <row r="1">
          <cell r="A1" t="str">
            <v>PHIẾU XỬ LÝ HỒ SƠ THANH TOÁN VƯỢT THẨM QUYỀN PD</v>
          </cell>
        </row>
      </sheetData>
      <sheetData sheetId="7214">
        <row r="1">
          <cell r="A1" t="str">
            <v>PHIẾU XỬ LÝ HỒ SƠ THANH TOÁN VƯỢT THẨM QUYỀN PD</v>
          </cell>
        </row>
      </sheetData>
      <sheetData sheetId="7215">
        <row r="1">
          <cell r="A1" t="str">
            <v>PHIẾU XỬ LÝ HỒ SƠ THANH TOÁN VƯỢT THẨM QUYỀN PD</v>
          </cell>
        </row>
      </sheetData>
      <sheetData sheetId="7216">
        <row r="1">
          <cell r="A1" t="str">
            <v>PHIẾU XỬ LÝ HỒ SƠ THANH TOÁN VƯỢT THẨM QUYỀN PD</v>
          </cell>
        </row>
      </sheetData>
      <sheetData sheetId="7217">
        <row r="1">
          <cell r="A1" t="str">
            <v>PHIẾU XỬ LÝ HỒ SƠ THANH TOÁN VƯỢT THẨM QUYỀN PD</v>
          </cell>
        </row>
      </sheetData>
      <sheetData sheetId="7218">
        <row r="1">
          <cell r="A1" t="str">
            <v>PHIẾU XỬ LÝ HỒ SƠ THANH TOÁN VƯỢT THẨM QUYỀN PD</v>
          </cell>
        </row>
      </sheetData>
      <sheetData sheetId="7219">
        <row r="1">
          <cell r="A1" t="str">
            <v>PHIẾU XỬ LÝ HỒ SƠ THANH TOÁN VƯỢT THẨM QUYỀN PD</v>
          </cell>
        </row>
      </sheetData>
      <sheetData sheetId="7220">
        <row r="1">
          <cell r="A1" t="str">
            <v>PHIẾU XỬ LÝ HỒ SƠ THANH TOÁN VƯỢT THẨM QUYỀN PD</v>
          </cell>
        </row>
      </sheetData>
      <sheetData sheetId="7221">
        <row r="1">
          <cell r="A1" t="str">
            <v>PHIẾU XỬ LÝ HỒ SƠ THANH TOÁN VƯỢT THẨM QUYỀN PD</v>
          </cell>
        </row>
      </sheetData>
      <sheetData sheetId="7222">
        <row r="1">
          <cell r="A1" t="str">
            <v>PHIẾU XỬ LÝ HỒ SƠ THANH TOÁN VƯỢT THẨM QUYỀN PD</v>
          </cell>
        </row>
      </sheetData>
      <sheetData sheetId="7223">
        <row r="1">
          <cell r="A1" t="str">
            <v>PHIẾU XỬ LÝ HỒ SƠ THANH TOÁN VƯỢT THẨM QUYỀN PD</v>
          </cell>
        </row>
      </sheetData>
      <sheetData sheetId="7224">
        <row r="1">
          <cell r="A1" t="str">
            <v>PHIẾU XỬ LÝ HỒ SƠ THANH TOÁN VƯỢT THẨM QUYỀN PD</v>
          </cell>
        </row>
      </sheetData>
      <sheetData sheetId="7225">
        <row r="1">
          <cell r="A1" t="str">
            <v>PHIẾU XỬ LÝ HỒ SƠ THANH TOÁN VƯỢT THẨM QUYỀN PD</v>
          </cell>
        </row>
      </sheetData>
      <sheetData sheetId="7226">
        <row r="1">
          <cell r="A1" t="str">
            <v>PHIẾU XỬ LÝ HỒ SƠ THANH TOÁN VƯỢT THẨM QUYỀN PD</v>
          </cell>
        </row>
      </sheetData>
      <sheetData sheetId="7227">
        <row r="1">
          <cell r="A1" t="str">
            <v>PHIẾU XỬ LÝ HỒ SƠ THANH TOÁN VƯỢT THẨM QUYỀN PD</v>
          </cell>
        </row>
      </sheetData>
      <sheetData sheetId="7228">
        <row r="1">
          <cell r="A1" t="str">
            <v>PHIẾU XỬ LÝ HỒ SƠ THANH TOÁN VƯỢT THẨM QUYỀN PD</v>
          </cell>
        </row>
      </sheetData>
      <sheetData sheetId="7229">
        <row r="1">
          <cell r="A1" t="str">
            <v>PHIẾU XỬ LÝ HỒ SƠ THANH TOÁN VƯỢT THẨM QUYỀN PD</v>
          </cell>
        </row>
      </sheetData>
      <sheetData sheetId="7230">
        <row r="1">
          <cell r="A1" t="str">
            <v>PHIẾU XỬ LÝ HỒ SƠ THANH TOÁN VƯỢT THẨM QUYỀN PD</v>
          </cell>
        </row>
      </sheetData>
      <sheetData sheetId="7231">
        <row r="1">
          <cell r="A1" t="str">
            <v>PHIẾU XỬ LÝ HỒ SƠ THANH TOÁN VƯỢT THẨM QUYỀN PD</v>
          </cell>
        </row>
      </sheetData>
      <sheetData sheetId="7232">
        <row r="1">
          <cell r="A1" t="str">
            <v>PHIẾU XỬ LÝ HỒ SƠ THANH TOÁN VƯỢT THẨM QUYỀN PD</v>
          </cell>
        </row>
      </sheetData>
      <sheetData sheetId="7233">
        <row r="1">
          <cell r="A1" t="str">
            <v>PHIẾU XỬ LÝ HỒ SƠ THANH TOÁN VƯỢT THẨM QUYỀN PD</v>
          </cell>
        </row>
      </sheetData>
      <sheetData sheetId="7234">
        <row r="1">
          <cell r="A1" t="str">
            <v>PHIẾU XỬ LÝ HỒ SƠ THANH TOÁN VƯỢT THẨM QUYỀN PD</v>
          </cell>
        </row>
      </sheetData>
      <sheetData sheetId="7235">
        <row r="1">
          <cell r="A1" t="str">
            <v>PHIẾU XỬ LÝ HỒ SƠ THANH TOÁN VƯỢT THẨM QUYỀN PD</v>
          </cell>
        </row>
      </sheetData>
      <sheetData sheetId="7236">
        <row r="1">
          <cell r="A1" t="str">
            <v>PHIẾU XỬ LÝ HỒ SƠ THANH TOÁN VƯỢT THẨM QUYỀN PD</v>
          </cell>
        </row>
      </sheetData>
      <sheetData sheetId="7237">
        <row r="1">
          <cell r="A1" t="str">
            <v>PHIẾU XỬ LÝ HỒ SƠ THANH TOÁN VƯỢT THẨM QUYỀN PD</v>
          </cell>
        </row>
      </sheetData>
      <sheetData sheetId="7238">
        <row r="1">
          <cell r="A1" t="str">
            <v>PHIẾU XỬ LÝ HỒ SƠ THANH TOÁN VƯỢT THẨM QUYỀN PD</v>
          </cell>
        </row>
      </sheetData>
      <sheetData sheetId="7239">
        <row r="1">
          <cell r="A1" t="str">
            <v>PHIẾU XỬ LÝ HỒ SƠ THANH TOÁN VƯỢT THẨM QUYỀN PD</v>
          </cell>
        </row>
      </sheetData>
      <sheetData sheetId="7240">
        <row r="1">
          <cell r="A1" t="str">
            <v>PHIẾU XỬ LÝ HỒ SƠ THANH TOÁN VƯỢT THẨM QUYỀN PD</v>
          </cell>
        </row>
      </sheetData>
      <sheetData sheetId="7241">
        <row r="1">
          <cell r="A1" t="str">
            <v>PHIẾU XỬ LÝ HỒ SƠ THANH TOÁN VƯỢT THẨM QUYỀN PD</v>
          </cell>
        </row>
      </sheetData>
      <sheetData sheetId="7242">
        <row r="1">
          <cell r="A1" t="str">
            <v>PHIẾU XỬ LÝ HỒ SƠ THANH TOÁN VƯỢT THẨM QUYỀN PD</v>
          </cell>
        </row>
      </sheetData>
      <sheetData sheetId="7243">
        <row r="1">
          <cell r="A1" t="str">
            <v>PHIẾU XỬ LÝ HỒ SƠ THANH TOÁN VƯỢT THẨM QUYỀN PD</v>
          </cell>
        </row>
      </sheetData>
      <sheetData sheetId="7244">
        <row r="1">
          <cell r="A1" t="str">
            <v>PHIẾU XỬ LÝ HỒ SƠ THANH TOÁN VƯỢT THẨM QUYỀN PD</v>
          </cell>
        </row>
      </sheetData>
      <sheetData sheetId="7245">
        <row r="1">
          <cell r="A1" t="str">
            <v>PHIẾU XỬ LÝ HỒ SƠ THANH TOÁN VƯỢT THẨM QUYỀN PD</v>
          </cell>
        </row>
      </sheetData>
      <sheetData sheetId="7246">
        <row r="1">
          <cell r="A1" t="str">
            <v>PHIẾU XỬ LÝ HỒ SƠ THANH TOÁN VƯỢT THẨM QUYỀN PD</v>
          </cell>
        </row>
      </sheetData>
      <sheetData sheetId="7247">
        <row r="1">
          <cell r="A1" t="str">
            <v>PHIẾU XỬ LÝ HỒ SƠ THANH TOÁN VƯỢT THẨM QUYỀN PD</v>
          </cell>
        </row>
      </sheetData>
      <sheetData sheetId="7248">
        <row r="1">
          <cell r="A1" t="str">
            <v>PHIẾU XỬ LÝ HỒ SƠ THANH TOÁN VƯỢT THẨM QUYỀN PD</v>
          </cell>
        </row>
      </sheetData>
      <sheetData sheetId="7249">
        <row r="1">
          <cell r="A1" t="str">
            <v>PHIẾU XỬ LÝ HỒ SƠ THANH TOÁN VƯỢT THẨM QUYỀN PD</v>
          </cell>
        </row>
      </sheetData>
      <sheetData sheetId="7250">
        <row r="1">
          <cell r="A1" t="str">
            <v>PHIẾU XỬ LÝ HỒ SƠ THANH TOÁN VƯỢT THẨM QUYỀN PD</v>
          </cell>
        </row>
      </sheetData>
      <sheetData sheetId="7251">
        <row r="1">
          <cell r="A1" t="str">
            <v>PHIẾU XỬ LÝ HỒ SƠ THANH TOÁN VƯỢT THẨM QUYỀN PD</v>
          </cell>
        </row>
      </sheetData>
      <sheetData sheetId="7252">
        <row r="1">
          <cell r="A1" t="str">
            <v>PHIẾU XỬ LÝ HỒ SƠ THANH TOÁN VƯỢT THẨM QUYỀN PD</v>
          </cell>
        </row>
      </sheetData>
      <sheetData sheetId="7253">
        <row r="1">
          <cell r="A1" t="str">
            <v>PHIẾU XỬ LÝ HỒ SƠ THANH TOÁN VƯỢT THẨM QUYỀN PD</v>
          </cell>
        </row>
      </sheetData>
      <sheetData sheetId="7254">
        <row r="1">
          <cell r="A1" t="str">
            <v>PHIẾU XỬ LÝ HỒ SƠ THANH TOÁN VƯỢT THẨM QUYỀN PD</v>
          </cell>
        </row>
      </sheetData>
      <sheetData sheetId="7255">
        <row r="1">
          <cell r="A1" t="str">
            <v>PHIẾU XỬ LÝ HỒ SƠ THANH TOÁN VƯỢT THẨM QUYỀN PD</v>
          </cell>
        </row>
      </sheetData>
      <sheetData sheetId="7256">
        <row r="1">
          <cell r="A1" t="str">
            <v>PHIẾU XỬ LÝ HỒ SƠ THANH TOÁN VƯỢT THẨM QUYỀN PD</v>
          </cell>
        </row>
      </sheetData>
      <sheetData sheetId="7257">
        <row r="1">
          <cell r="A1" t="str">
            <v>PHIẾU XỬ LÝ HỒ SƠ THANH TOÁN VƯỢT THẨM QUYỀN PD</v>
          </cell>
        </row>
      </sheetData>
      <sheetData sheetId="7258">
        <row r="1">
          <cell r="A1" t="str">
            <v>PHIẾU XỬ LÝ HỒ SƠ THANH TOÁN VƯỢT THẨM QUYỀN PD</v>
          </cell>
        </row>
      </sheetData>
      <sheetData sheetId="7259">
        <row r="1">
          <cell r="A1" t="str">
            <v>PHIẾU XỬ LÝ HỒ SƠ THANH TOÁN VƯỢT THẨM QUYỀN PD</v>
          </cell>
        </row>
      </sheetData>
      <sheetData sheetId="7260">
        <row r="1">
          <cell r="A1" t="str">
            <v>PHIẾU XỬ LÝ HỒ SƠ THANH TOÁN VƯỢT THẨM QUYỀN PD</v>
          </cell>
        </row>
      </sheetData>
      <sheetData sheetId="7261">
        <row r="1">
          <cell r="A1" t="str">
            <v>PHIẾU XỬ LÝ HỒ SƠ THANH TOÁN VƯỢT THẨM QUYỀN PD</v>
          </cell>
        </row>
      </sheetData>
      <sheetData sheetId="7262">
        <row r="1">
          <cell r="A1" t="str">
            <v>PHIẾU XỬ LÝ HỒ SƠ THANH TOÁN VƯỢT THẨM QUYỀN PD</v>
          </cell>
        </row>
      </sheetData>
      <sheetData sheetId="7263">
        <row r="1">
          <cell r="A1" t="str">
            <v>PHIẾU XỬ LÝ HỒ SƠ THANH TOÁN VƯỢT THẨM QUYỀN PD</v>
          </cell>
        </row>
      </sheetData>
      <sheetData sheetId="7264">
        <row r="1">
          <cell r="A1" t="str">
            <v>PHIẾU XỬ LÝ HỒ SƠ THANH TOÁN VƯỢT THẨM QUYỀN PD</v>
          </cell>
        </row>
      </sheetData>
      <sheetData sheetId="7265">
        <row r="1">
          <cell r="A1" t="str">
            <v>PHIẾU XỬ LÝ HỒ SƠ THANH TOÁN VƯỢT THẨM QUYỀN PD</v>
          </cell>
        </row>
      </sheetData>
      <sheetData sheetId="7266">
        <row r="1">
          <cell r="A1" t="str">
            <v>PHIẾU XỬ LÝ HỒ SƠ THANH TOÁN VƯỢT THẨM QUYỀN PD</v>
          </cell>
        </row>
      </sheetData>
      <sheetData sheetId="7267">
        <row r="1">
          <cell r="A1" t="str">
            <v>PHIẾU XỬ LÝ HỒ SƠ THANH TOÁN VƯỢT THẨM QUYỀN PD</v>
          </cell>
        </row>
      </sheetData>
      <sheetData sheetId="7268">
        <row r="1">
          <cell r="A1" t="str">
            <v>PHIẾU XỬ LÝ HỒ SƠ THANH TOÁN VƯỢT THẨM QUYỀN PD</v>
          </cell>
        </row>
      </sheetData>
      <sheetData sheetId="7269">
        <row r="1">
          <cell r="A1" t="str">
            <v>PHIẾU XỬ LÝ HỒ SƠ THANH TOÁN VƯỢT THẨM QUYỀN PD</v>
          </cell>
        </row>
      </sheetData>
      <sheetData sheetId="7270">
        <row r="1">
          <cell r="A1" t="str">
            <v>PHIẾU XỬ LÝ HỒ SƠ THANH TOÁN VƯỢT THẨM QUYỀN PD</v>
          </cell>
        </row>
      </sheetData>
      <sheetData sheetId="7271">
        <row r="1">
          <cell r="A1" t="str">
            <v>PHIẾU XỬ LÝ HỒ SƠ THANH TOÁN VƯỢT THẨM QUYỀN PD</v>
          </cell>
        </row>
      </sheetData>
      <sheetData sheetId="7272">
        <row r="1">
          <cell r="A1" t="str">
            <v>PHIẾU XỬ LÝ HỒ SƠ THANH TOÁN VƯỢT THẨM QUYỀN PD</v>
          </cell>
        </row>
      </sheetData>
      <sheetData sheetId="7273">
        <row r="1">
          <cell r="A1" t="str">
            <v>PHIẾU XỬ LÝ HỒ SƠ THANH TOÁN VƯỢT THẨM QUYỀN PD</v>
          </cell>
        </row>
      </sheetData>
      <sheetData sheetId="7274">
        <row r="1">
          <cell r="A1" t="str">
            <v>PHIẾU XỬ LÝ HỒ SƠ THANH TOÁN VƯỢT THẨM QUYỀN PD</v>
          </cell>
        </row>
      </sheetData>
      <sheetData sheetId="7275">
        <row r="1">
          <cell r="A1" t="str">
            <v>PHIẾU XỬ LÝ HỒ SƠ THANH TOÁN VƯỢT THẨM QUYỀN PD</v>
          </cell>
        </row>
      </sheetData>
      <sheetData sheetId="7276">
        <row r="1">
          <cell r="A1" t="str">
            <v>PHIẾU XỬ LÝ HỒ SƠ THANH TOÁN VƯỢT THẨM QUYỀN PD</v>
          </cell>
        </row>
      </sheetData>
      <sheetData sheetId="7277">
        <row r="1">
          <cell r="A1" t="str">
            <v>PHIẾU XỬ LÝ HỒ SƠ THANH TOÁN VƯỢT THẨM QUYỀN PD</v>
          </cell>
        </row>
      </sheetData>
      <sheetData sheetId="7278">
        <row r="1">
          <cell r="A1" t="str">
            <v>PHIẾU XỬ LÝ HỒ SƠ THANH TOÁN VƯỢT THẨM QUYỀN PD</v>
          </cell>
        </row>
      </sheetData>
      <sheetData sheetId="7279">
        <row r="1">
          <cell r="A1" t="str">
            <v>PHIẾU XỬ LÝ HỒ SƠ THANH TOÁN VƯỢT THẨM QUYỀN PD</v>
          </cell>
        </row>
      </sheetData>
      <sheetData sheetId="7280">
        <row r="1">
          <cell r="A1" t="str">
            <v>PHIẾU XỬ LÝ HỒ SƠ THANH TOÁN VƯỢT THẨM QUYỀN PD</v>
          </cell>
        </row>
      </sheetData>
      <sheetData sheetId="7281">
        <row r="1">
          <cell r="A1" t="str">
            <v>PHIẾU XỬ LÝ HỒ SƠ THANH TOÁN VƯỢT THẨM QUYỀN PD</v>
          </cell>
        </row>
      </sheetData>
      <sheetData sheetId="7282">
        <row r="1">
          <cell r="A1" t="str">
            <v>PHIẾU XỬ LÝ HỒ SƠ THANH TOÁN VƯỢT THẨM QUYỀN PD</v>
          </cell>
        </row>
      </sheetData>
      <sheetData sheetId="7283">
        <row r="1">
          <cell r="A1" t="str">
            <v>PHIẾU XỬ LÝ HỒ SƠ THANH TOÁN VƯỢT THẨM QUYỀN PD</v>
          </cell>
        </row>
      </sheetData>
      <sheetData sheetId="7284">
        <row r="1">
          <cell r="A1" t="str">
            <v>PHIẾU XỬ LÝ HỒ SƠ THANH TOÁN VƯỢT THẨM QUYỀN PD</v>
          </cell>
        </row>
      </sheetData>
      <sheetData sheetId="7285">
        <row r="1">
          <cell r="A1" t="str">
            <v>PHIẾU XỬ LÝ HỒ SƠ THANH TOÁN VƯỢT THẨM QUYỀN PD</v>
          </cell>
        </row>
      </sheetData>
      <sheetData sheetId="7286">
        <row r="1">
          <cell r="A1" t="str">
            <v>PHIẾU XỬ LÝ HỒ SƠ THANH TOÁN VƯỢT THẨM QUYỀN PD</v>
          </cell>
        </row>
      </sheetData>
      <sheetData sheetId="7287">
        <row r="1">
          <cell r="A1" t="str">
            <v>PHIẾU XỬ LÝ HỒ SƠ THANH TOÁN VƯỢT THẨM QUYỀN PD</v>
          </cell>
        </row>
      </sheetData>
      <sheetData sheetId="7288">
        <row r="1">
          <cell r="A1" t="str">
            <v>PHIẾU XỬ LÝ HỒ SƠ THANH TOÁN VƯỢT THẨM QUYỀN PD</v>
          </cell>
        </row>
      </sheetData>
      <sheetData sheetId="7289">
        <row r="1">
          <cell r="A1" t="str">
            <v>PHIẾU XỬ LÝ HỒ SƠ THANH TOÁN VƯỢT THẨM QUYỀN PD</v>
          </cell>
        </row>
      </sheetData>
      <sheetData sheetId="7290">
        <row r="1">
          <cell r="A1" t="str">
            <v>PHIẾU XỬ LÝ HỒ SƠ THANH TOÁN VƯỢT THẨM QUYỀN PD</v>
          </cell>
        </row>
      </sheetData>
      <sheetData sheetId="7291">
        <row r="1">
          <cell r="A1" t="str">
            <v>PHIẾU XỬ LÝ HỒ SƠ THANH TOÁN VƯỢT THẨM QUYỀN PD</v>
          </cell>
        </row>
      </sheetData>
      <sheetData sheetId="7292">
        <row r="1">
          <cell r="A1" t="str">
            <v>PHIẾU XỬ LÝ HỒ SƠ THANH TOÁN VƯỢT THẨM QUYỀN PD</v>
          </cell>
        </row>
      </sheetData>
      <sheetData sheetId="7293">
        <row r="1">
          <cell r="A1" t="str">
            <v>PHIẾU XỬ LÝ HỒ SƠ THANH TOÁN VƯỢT THẨM QUYỀN PD</v>
          </cell>
        </row>
      </sheetData>
      <sheetData sheetId="7294">
        <row r="1">
          <cell r="A1" t="str">
            <v>PHIẾU XỬ LÝ HỒ SƠ THANH TOÁN VƯỢT THẨM QUYỀN PD</v>
          </cell>
        </row>
      </sheetData>
      <sheetData sheetId="7295">
        <row r="1">
          <cell r="A1" t="str">
            <v>PHIẾU XỬ LÝ HỒ SƠ THANH TOÁN VƯỢT THẨM QUYỀN PD</v>
          </cell>
        </row>
      </sheetData>
      <sheetData sheetId="7296">
        <row r="1">
          <cell r="A1" t="str">
            <v>PHIẾU XỬ LÝ HỒ SƠ THANH TOÁN VƯỢT THẨM QUYỀN PD</v>
          </cell>
        </row>
      </sheetData>
      <sheetData sheetId="7297">
        <row r="1">
          <cell r="A1" t="str">
            <v>PHIẾU XỬ LÝ HỒ SƠ THANH TOÁN VƯỢT THẨM QUYỀN PD</v>
          </cell>
        </row>
      </sheetData>
      <sheetData sheetId="7298">
        <row r="1">
          <cell r="A1" t="str">
            <v>PHIẾU XỬ LÝ HỒ SƠ THANH TOÁN VƯỢT THẨM QUYỀN PD</v>
          </cell>
        </row>
      </sheetData>
      <sheetData sheetId="7299">
        <row r="1">
          <cell r="A1" t="str">
            <v>PHIẾU XỬ LÝ HỒ SƠ THANH TOÁN VƯỢT THẨM QUYỀN PD</v>
          </cell>
        </row>
      </sheetData>
      <sheetData sheetId="7300">
        <row r="1">
          <cell r="A1" t="str">
            <v>PHIẾU XỬ LÝ HỒ SƠ THANH TOÁN VƯỢT THẨM QUYỀN PD</v>
          </cell>
        </row>
      </sheetData>
      <sheetData sheetId="7301">
        <row r="1">
          <cell r="A1" t="str">
            <v>PHIẾU XỬ LÝ HỒ SƠ THANH TOÁN VƯỢT THẨM QUYỀN PD</v>
          </cell>
        </row>
      </sheetData>
      <sheetData sheetId="7302">
        <row r="1">
          <cell r="A1" t="str">
            <v>PHIẾU XỬ LÝ HỒ SƠ THANH TOÁN VƯỢT THẨM QUYỀN PD</v>
          </cell>
        </row>
      </sheetData>
      <sheetData sheetId="7303">
        <row r="1">
          <cell r="A1" t="str">
            <v>PHIẾU XỬ LÝ HỒ SƠ THANH TOÁN VƯỢT THẨM QUYỀN PD</v>
          </cell>
        </row>
      </sheetData>
      <sheetData sheetId="7304">
        <row r="1">
          <cell r="A1" t="str">
            <v>PHIẾU XỬ LÝ HỒ SƠ THANH TOÁN VƯỢT THẨM QUYỀN PD</v>
          </cell>
        </row>
      </sheetData>
      <sheetData sheetId="7305">
        <row r="1">
          <cell r="A1" t="str">
            <v>PHIẾU XỬ LÝ HỒ SƠ THANH TOÁN VƯỢT THẨM QUYỀN PD</v>
          </cell>
        </row>
      </sheetData>
      <sheetData sheetId="7306">
        <row r="1">
          <cell r="A1" t="str">
            <v>PHIẾU XỬ LÝ HỒ SƠ THANH TOÁN VƯỢT THẨM QUYỀN PD</v>
          </cell>
        </row>
      </sheetData>
      <sheetData sheetId="7307">
        <row r="1">
          <cell r="A1" t="str">
            <v>PHIẾU XỬ LÝ HỒ SƠ THANH TOÁN VƯỢT THẨM QUYỀN PD</v>
          </cell>
        </row>
      </sheetData>
      <sheetData sheetId="7308">
        <row r="1">
          <cell r="A1" t="str">
            <v>PHIẾU XỬ LÝ HỒ SƠ THANH TOÁN VƯỢT THẨM QUYỀN PD</v>
          </cell>
        </row>
      </sheetData>
      <sheetData sheetId="7309">
        <row r="1">
          <cell r="A1" t="str">
            <v>PHIẾU XỬ LÝ HỒ SƠ THANH TOÁN VƯỢT THẨM QUYỀN PD</v>
          </cell>
        </row>
      </sheetData>
      <sheetData sheetId="7310">
        <row r="1">
          <cell r="A1" t="str">
            <v>PHIẾU XỬ LÝ HỒ SƠ THANH TOÁN VƯỢT THẨM QUYỀN PD</v>
          </cell>
        </row>
      </sheetData>
      <sheetData sheetId="7311">
        <row r="1">
          <cell r="A1" t="str">
            <v>PHIẾU XỬ LÝ HỒ SƠ THANH TOÁN VƯỢT THẨM QUYỀN PD</v>
          </cell>
        </row>
      </sheetData>
      <sheetData sheetId="7312">
        <row r="1">
          <cell r="A1" t="str">
            <v>PHIẾU XỬ LÝ HỒ SƠ THANH TOÁN VƯỢT THẨM QUYỀN PD</v>
          </cell>
        </row>
      </sheetData>
      <sheetData sheetId="7313">
        <row r="1">
          <cell r="A1" t="str">
            <v>PHIẾU XỬ LÝ HỒ SƠ THANH TOÁN VƯỢT THẨM QUYỀN PD</v>
          </cell>
        </row>
      </sheetData>
      <sheetData sheetId="7314">
        <row r="1">
          <cell r="A1" t="str">
            <v>PHIẾU XỬ LÝ HỒ SƠ THANH TOÁN VƯỢT THẨM QUYỀN PD</v>
          </cell>
        </row>
      </sheetData>
      <sheetData sheetId="7315">
        <row r="1">
          <cell r="A1" t="str">
            <v>PHIẾU XỬ LÝ HỒ SƠ THANH TOÁN VƯỢT THẨM QUYỀN PD</v>
          </cell>
        </row>
      </sheetData>
      <sheetData sheetId="7316">
        <row r="1">
          <cell r="A1" t="str">
            <v>PHIẾU XỬ LÝ HỒ SƠ THANH TOÁN VƯỢT THẨM QUYỀN PD</v>
          </cell>
        </row>
      </sheetData>
      <sheetData sheetId="7317">
        <row r="1">
          <cell r="A1" t="str">
            <v>PHIẾU XỬ LÝ HỒ SƠ THANH TOÁN VƯỢT THẨM QUYỀN PD</v>
          </cell>
        </row>
      </sheetData>
      <sheetData sheetId="7318">
        <row r="1">
          <cell r="A1" t="str">
            <v>PHIẾU XỬ LÝ HỒ SƠ THANH TOÁN VƯỢT THẨM QUYỀN PD</v>
          </cell>
        </row>
      </sheetData>
      <sheetData sheetId="7319">
        <row r="1">
          <cell r="A1" t="str">
            <v>PHIẾU XỬ LÝ HỒ SƠ THANH TOÁN VƯỢT THẨM QUYỀN PD</v>
          </cell>
        </row>
      </sheetData>
      <sheetData sheetId="7320">
        <row r="1">
          <cell r="A1" t="str">
            <v>PHIẾU XỬ LÝ HỒ SƠ THANH TOÁN VƯỢT THẨM QUYỀN PD</v>
          </cell>
        </row>
      </sheetData>
      <sheetData sheetId="7321">
        <row r="1">
          <cell r="A1" t="str">
            <v>PHIẾU XỬ LÝ HỒ SƠ THANH TOÁN VƯỢT THẨM QUYỀN PD</v>
          </cell>
        </row>
      </sheetData>
      <sheetData sheetId="7322">
        <row r="1">
          <cell r="A1" t="str">
            <v>PHIẾU XỬ LÝ HỒ SƠ THANH TOÁN VƯỢT THẨM QUYỀN PD</v>
          </cell>
        </row>
      </sheetData>
      <sheetData sheetId="7323">
        <row r="1">
          <cell r="A1" t="str">
            <v>PHIẾU XỬ LÝ HỒ SƠ THANH TOÁN VƯỢT THẨM QUYỀN PD</v>
          </cell>
        </row>
      </sheetData>
      <sheetData sheetId="7324">
        <row r="1">
          <cell r="A1" t="str">
            <v>PHIẾU XỬ LÝ HỒ SƠ THANH TOÁN VƯỢT THẨM QUYỀN PD</v>
          </cell>
        </row>
      </sheetData>
      <sheetData sheetId="7325">
        <row r="1">
          <cell r="A1" t="str">
            <v>PHIẾU XỬ LÝ HỒ SƠ THANH TOÁN VƯỢT THẨM QUYỀN PD</v>
          </cell>
        </row>
      </sheetData>
      <sheetData sheetId="7326">
        <row r="1">
          <cell r="A1" t="str">
            <v>PHIẾU XỬ LÝ HỒ SƠ THANH TOÁN VƯỢT THẨM QUYỀN PD</v>
          </cell>
        </row>
      </sheetData>
      <sheetData sheetId="7327">
        <row r="1">
          <cell r="A1" t="str">
            <v>PHIẾU XỬ LÝ HỒ SƠ THANH TOÁN VƯỢT THẨM QUYỀN PD</v>
          </cell>
        </row>
      </sheetData>
      <sheetData sheetId="7328">
        <row r="1">
          <cell r="A1" t="str">
            <v>PHIẾU XỬ LÝ HỒ SƠ THANH TOÁN VƯỢT THẨM QUYỀN PD</v>
          </cell>
        </row>
      </sheetData>
      <sheetData sheetId="7329">
        <row r="1">
          <cell r="A1" t="str">
            <v>PHIẾU XỬ LÝ HỒ SƠ THANH TOÁN VƯỢT THẨM QUYỀN PD</v>
          </cell>
        </row>
      </sheetData>
      <sheetData sheetId="7330">
        <row r="1">
          <cell r="A1" t="str">
            <v>PHIẾU XỬ LÝ HỒ SƠ THANH TOÁN VƯỢT THẨM QUYỀN PD</v>
          </cell>
        </row>
      </sheetData>
      <sheetData sheetId="7331">
        <row r="1">
          <cell r="A1" t="str">
            <v>PHIẾU XỬ LÝ HỒ SƠ THANH TOÁN VƯỢT THẨM QUYỀN PD</v>
          </cell>
        </row>
      </sheetData>
      <sheetData sheetId="7332">
        <row r="1">
          <cell r="A1" t="str">
            <v>PHIẾU XỬ LÝ HỒ SƠ THANH TOÁN VƯỢT THẨM QUYỀN PD</v>
          </cell>
        </row>
      </sheetData>
      <sheetData sheetId="7333">
        <row r="1">
          <cell r="A1" t="str">
            <v>PHIẾU XỬ LÝ HỒ SƠ THANH TOÁN VƯỢT THẨM QUYỀN PD</v>
          </cell>
        </row>
      </sheetData>
      <sheetData sheetId="7334">
        <row r="1">
          <cell r="A1" t="str">
            <v>PHIẾU XỬ LÝ HỒ SƠ THANH TOÁN VƯỢT THẨM QUYỀN PD</v>
          </cell>
        </row>
      </sheetData>
      <sheetData sheetId="7335">
        <row r="1">
          <cell r="A1" t="str">
            <v>PHIẾU XỬ LÝ HỒ SƠ THANH TOÁN VƯỢT THẨM QUYỀN PD</v>
          </cell>
        </row>
      </sheetData>
      <sheetData sheetId="7336">
        <row r="1">
          <cell r="A1" t="str">
            <v>PHIẾU XỬ LÝ HỒ SƠ THANH TOÁN VƯỢT THẨM QUYỀN PD</v>
          </cell>
        </row>
      </sheetData>
      <sheetData sheetId="7337">
        <row r="1">
          <cell r="A1" t="str">
            <v>PHIẾU XỬ LÝ HỒ SƠ THANH TOÁN VƯỢT THẨM QUYỀN PD</v>
          </cell>
        </row>
      </sheetData>
      <sheetData sheetId="7338">
        <row r="1">
          <cell r="A1" t="str">
            <v>PHIẾU XỬ LÝ HỒ SƠ THANH TOÁN VƯỢT THẨM QUYỀN PD</v>
          </cell>
        </row>
      </sheetData>
      <sheetData sheetId="7339">
        <row r="1">
          <cell r="A1" t="str">
            <v>PHIẾU XỬ LÝ HỒ SƠ THANH TOÁN VƯỢT THẨM QUYỀN PD</v>
          </cell>
        </row>
      </sheetData>
      <sheetData sheetId="7340">
        <row r="1">
          <cell r="A1" t="str">
            <v>PHIẾU XỬ LÝ HỒ SƠ THANH TOÁN VƯỢT THẨM QUYỀN PD</v>
          </cell>
        </row>
      </sheetData>
      <sheetData sheetId="7341">
        <row r="1">
          <cell r="A1" t="str">
            <v>PHIẾU XỬ LÝ HỒ SƠ THANH TOÁN VƯỢT THẨM QUYỀN PD</v>
          </cell>
        </row>
      </sheetData>
      <sheetData sheetId="7342">
        <row r="1">
          <cell r="A1" t="str">
            <v>PHIẾU XỬ LÝ HỒ SƠ THANH TOÁN VƯỢT THẨM QUYỀN PD</v>
          </cell>
        </row>
      </sheetData>
      <sheetData sheetId="7343">
        <row r="1">
          <cell r="A1" t="str">
            <v>PHIẾU XỬ LÝ HỒ SƠ THANH TOÁN VƯỢT THẨM QUYỀN PD</v>
          </cell>
        </row>
      </sheetData>
      <sheetData sheetId="7344">
        <row r="1">
          <cell r="A1" t="str">
            <v>PHIẾU XỬ LÝ HỒ SƠ THANH TOÁN VƯỢT THẨM QUYỀN PD</v>
          </cell>
        </row>
      </sheetData>
      <sheetData sheetId="7345">
        <row r="1">
          <cell r="A1" t="str">
            <v>PHIẾU XỬ LÝ HỒ SƠ THANH TOÁN VƯỢT THẨM QUYỀN PD</v>
          </cell>
        </row>
      </sheetData>
      <sheetData sheetId="7346">
        <row r="1">
          <cell r="A1" t="str">
            <v>PHIẾU XỬ LÝ HỒ SƠ THANH TOÁN VƯỢT THẨM QUYỀN PD</v>
          </cell>
        </row>
      </sheetData>
      <sheetData sheetId="7347">
        <row r="1">
          <cell r="A1" t="str">
            <v>PHIẾU XỬ LÝ HỒ SƠ THANH TOÁN VƯỢT THẨM QUYỀN PD</v>
          </cell>
        </row>
      </sheetData>
      <sheetData sheetId="7348">
        <row r="1">
          <cell r="A1" t="str">
            <v>PHIẾU XỬ LÝ HỒ SƠ THANH TOÁN VƯỢT THẨM QUYỀN PD</v>
          </cell>
        </row>
      </sheetData>
      <sheetData sheetId="7349">
        <row r="1">
          <cell r="A1" t="str">
            <v>PHIẾU XỬ LÝ HỒ SƠ THANH TOÁN VƯỢT THẨM QUYỀN PD</v>
          </cell>
        </row>
      </sheetData>
      <sheetData sheetId="7350">
        <row r="1">
          <cell r="A1" t="str">
            <v>PHIẾU XỬ LÝ HỒ SƠ THANH TOÁN VƯỢT THẨM QUYỀN PD</v>
          </cell>
        </row>
      </sheetData>
      <sheetData sheetId="7351">
        <row r="1">
          <cell r="A1" t="str">
            <v>PHIẾU XỬ LÝ HỒ SƠ THANH TOÁN VƯỢT THẨM QUYỀN PD</v>
          </cell>
        </row>
      </sheetData>
      <sheetData sheetId="7352">
        <row r="1">
          <cell r="A1" t="str">
            <v>PHIẾU XỬ LÝ HỒ SƠ THANH TOÁN VƯỢT THẨM QUYỀN PD</v>
          </cell>
        </row>
      </sheetData>
      <sheetData sheetId="7353">
        <row r="1">
          <cell r="A1" t="str">
            <v>PHIẾU XỬ LÝ HỒ SƠ THANH TOÁN VƯỢT THẨM QUYỀN PD</v>
          </cell>
        </row>
      </sheetData>
      <sheetData sheetId="7354">
        <row r="1">
          <cell r="A1" t="str">
            <v>PHIẾU XỬ LÝ HỒ SƠ THANH TOÁN VƯỢT THẨM QUYỀN PD</v>
          </cell>
        </row>
      </sheetData>
      <sheetData sheetId="7355">
        <row r="1">
          <cell r="A1" t="str">
            <v>PHIẾU XỬ LÝ HỒ SƠ THANH TOÁN VƯỢT THẨM QUYỀN PD</v>
          </cell>
        </row>
      </sheetData>
      <sheetData sheetId="7356">
        <row r="1">
          <cell r="A1" t="str">
            <v>PHIẾU XỬ LÝ HỒ SƠ THANH TOÁN VƯỢT THẨM QUYỀN PD</v>
          </cell>
        </row>
      </sheetData>
      <sheetData sheetId="7357">
        <row r="1">
          <cell r="A1" t="str">
            <v>PHIẾU XỬ LÝ HỒ SƠ THANH TOÁN VƯỢT THẨM QUYỀN PD</v>
          </cell>
        </row>
      </sheetData>
      <sheetData sheetId="7358">
        <row r="1">
          <cell r="A1" t="str">
            <v>PHIẾU XỬ LÝ HỒ SƠ THANH TOÁN VƯỢT THẨM QUYỀN PD</v>
          </cell>
        </row>
      </sheetData>
      <sheetData sheetId="7359">
        <row r="1">
          <cell r="A1" t="str">
            <v>PHIẾU XỬ LÝ HỒ SƠ THANH TOÁN VƯỢT THẨM QUYỀN PD</v>
          </cell>
        </row>
      </sheetData>
      <sheetData sheetId="7360">
        <row r="1">
          <cell r="A1" t="str">
            <v>PHIẾU XỬ LÝ HỒ SƠ THANH TOÁN VƯỢT THẨM QUYỀN PD</v>
          </cell>
        </row>
      </sheetData>
      <sheetData sheetId="7361">
        <row r="1">
          <cell r="A1" t="str">
            <v>PHIẾU XỬ LÝ HỒ SƠ THANH TOÁN VƯỢT THẨM QUYỀN PD</v>
          </cell>
        </row>
      </sheetData>
      <sheetData sheetId="7362">
        <row r="1">
          <cell r="A1" t="str">
            <v>PHIẾU XỬ LÝ HỒ SƠ THANH TOÁN VƯỢT THẨM QUYỀN PD</v>
          </cell>
        </row>
      </sheetData>
      <sheetData sheetId="7363">
        <row r="1">
          <cell r="A1" t="str">
            <v>PHIẾU XỬ LÝ HỒ SƠ THANH TOÁN VƯỢT THẨM QUYỀN PD</v>
          </cell>
        </row>
      </sheetData>
      <sheetData sheetId="7364">
        <row r="1">
          <cell r="A1" t="str">
            <v>PHIẾU XỬ LÝ HỒ SƠ THANH TOÁN VƯỢT THẨM QUYỀN PD</v>
          </cell>
        </row>
      </sheetData>
      <sheetData sheetId="7365">
        <row r="1">
          <cell r="A1" t="str">
            <v>PHIẾU XỬ LÝ HỒ SƠ THANH TOÁN VƯỢT THẨM QUYỀN PD</v>
          </cell>
        </row>
      </sheetData>
      <sheetData sheetId="7366">
        <row r="1">
          <cell r="A1" t="str">
            <v>PHIẾU XỬ LÝ HỒ SƠ THANH TOÁN VƯỢT THẨM QUYỀN PD</v>
          </cell>
        </row>
      </sheetData>
      <sheetData sheetId="7367">
        <row r="1">
          <cell r="A1" t="str">
            <v>PHIẾU XỬ LÝ HỒ SƠ THANH TOÁN VƯỢT THẨM QUYỀN PD</v>
          </cell>
        </row>
      </sheetData>
      <sheetData sheetId="7368">
        <row r="1">
          <cell r="A1" t="str">
            <v>PHIẾU XỬ LÝ HỒ SƠ THANH TOÁN VƯỢT THẨM QUYỀN PD</v>
          </cell>
        </row>
      </sheetData>
      <sheetData sheetId="7369">
        <row r="1">
          <cell r="A1" t="str">
            <v>PHIẾU XỬ LÝ HỒ SƠ THANH TOÁN VƯỢT THẨM QUYỀN PD</v>
          </cell>
        </row>
      </sheetData>
      <sheetData sheetId="7370">
        <row r="1">
          <cell r="A1" t="str">
            <v>PHIẾU XỬ LÝ HỒ SƠ THANH TOÁN VƯỢT THẨM QUYỀN PD</v>
          </cell>
        </row>
      </sheetData>
      <sheetData sheetId="7371">
        <row r="1">
          <cell r="A1" t="str">
            <v>PHIẾU XỬ LÝ HỒ SƠ THANH TOÁN VƯỢT THẨM QUYỀN PD</v>
          </cell>
        </row>
      </sheetData>
      <sheetData sheetId="7372">
        <row r="1">
          <cell r="A1" t="str">
            <v>PHIẾU XỬ LÝ HỒ SƠ THANH TOÁN VƯỢT THẨM QUYỀN PD</v>
          </cell>
        </row>
      </sheetData>
      <sheetData sheetId="7373">
        <row r="1">
          <cell r="A1" t="str">
            <v>PHIẾU XỬ LÝ HỒ SƠ THANH TOÁN VƯỢT THẨM QUYỀN PD</v>
          </cell>
        </row>
      </sheetData>
      <sheetData sheetId="7374">
        <row r="1">
          <cell r="A1" t="str">
            <v>PHIẾU XỬ LÝ HỒ SƠ THANH TOÁN VƯỢT THẨM QUYỀN PD</v>
          </cell>
        </row>
      </sheetData>
      <sheetData sheetId="7375">
        <row r="1">
          <cell r="A1" t="str">
            <v>PHIẾU XỬ LÝ HỒ SƠ THANH TOÁN VƯỢT THẨM QUYỀN PD</v>
          </cell>
        </row>
      </sheetData>
      <sheetData sheetId="7376">
        <row r="1">
          <cell r="A1" t="str">
            <v>PHIẾU XỬ LÝ HỒ SƠ THANH TOÁN VƯỢT THẨM QUYỀN PD</v>
          </cell>
        </row>
      </sheetData>
      <sheetData sheetId="7377">
        <row r="1">
          <cell r="A1" t="str">
            <v>PHIẾU XỬ LÝ HỒ SƠ THANH TOÁN VƯỢT THẨM QUYỀN PD</v>
          </cell>
        </row>
      </sheetData>
      <sheetData sheetId="7378">
        <row r="1">
          <cell r="A1" t="str">
            <v>PHIẾU XỬ LÝ HỒ SƠ THANH TOÁN VƯỢT THẨM QUYỀN PD</v>
          </cell>
        </row>
      </sheetData>
      <sheetData sheetId="7379">
        <row r="1">
          <cell r="A1" t="str">
            <v>PHIẾU XỬ LÝ HỒ SƠ THANH TOÁN VƯỢT THẨM QUYỀN PD</v>
          </cell>
        </row>
      </sheetData>
      <sheetData sheetId="7380">
        <row r="1">
          <cell r="A1" t="str">
            <v>PHIẾU XỬ LÝ HỒ SƠ THANH TOÁN VƯỢT THẨM QUYỀN PD</v>
          </cell>
        </row>
      </sheetData>
      <sheetData sheetId="7381">
        <row r="1">
          <cell r="A1" t="str">
            <v>PHIẾU XỬ LÝ HỒ SƠ THANH TOÁN VƯỢT THẨM QUYỀN PD</v>
          </cell>
        </row>
      </sheetData>
      <sheetData sheetId="7382">
        <row r="1">
          <cell r="A1" t="str">
            <v>PHIẾU XỬ LÝ HỒ SƠ THANH TOÁN VƯỢT THẨM QUYỀN PD</v>
          </cell>
        </row>
      </sheetData>
      <sheetData sheetId="7383">
        <row r="1">
          <cell r="A1" t="str">
            <v>PHIẾU XỬ LÝ HỒ SƠ THANH TOÁN VƯỢT THẨM QUYỀN PD</v>
          </cell>
        </row>
      </sheetData>
      <sheetData sheetId="7384">
        <row r="1">
          <cell r="A1" t="str">
            <v>PHIẾU XỬ LÝ HỒ SƠ THANH TOÁN VƯỢT THẨM QUYỀN PD</v>
          </cell>
        </row>
      </sheetData>
      <sheetData sheetId="7385">
        <row r="1">
          <cell r="A1" t="str">
            <v>PHIẾU XỬ LÝ HỒ SƠ THANH TOÁN VƯỢT THẨM QUYỀN PD</v>
          </cell>
        </row>
      </sheetData>
      <sheetData sheetId="7386">
        <row r="1">
          <cell r="A1" t="str">
            <v>PHIẾU XỬ LÝ HỒ SƠ THANH TOÁN VƯỢT THẨM QUYỀN PD</v>
          </cell>
        </row>
      </sheetData>
      <sheetData sheetId="7387">
        <row r="1">
          <cell r="A1" t="str">
            <v>PHIẾU XỬ LÝ HỒ SƠ THANH TOÁN VƯỢT THẨM QUYỀN PD</v>
          </cell>
        </row>
      </sheetData>
      <sheetData sheetId="7388">
        <row r="1">
          <cell r="A1" t="str">
            <v>PHIẾU XỬ LÝ HỒ SƠ THANH TOÁN VƯỢT THẨM QUYỀN PD</v>
          </cell>
        </row>
      </sheetData>
      <sheetData sheetId="7389">
        <row r="1">
          <cell r="A1" t="str">
            <v>PHIẾU XỬ LÝ HỒ SƠ THANH TOÁN VƯỢT THẨM QUYỀN PD</v>
          </cell>
        </row>
      </sheetData>
      <sheetData sheetId="7390">
        <row r="1">
          <cell r="A1" t="str">
            <v>PHIẾU XỬ LÝ HỒ SƠ THANH TOÁN VƯỢT THẨM QUYỀN PD</v>
          </cell>
        </row>
      </sheetData>
      <sheetData sheetId="7391">
        <row r="1">
          <cell r="A1" t="str">
            <v>PHIẾU XỬ LÝ HỒ SƠ THANH TOÁN VƯỢT THẨM QUYỀN PD</v>
          </cell>
        </row>
      </sheetData>
      <sheetData sheetId="7392">
        <row r="1">
          <cell r="A1" t="str">
            <v>PHIẾU XỬ LÝ HỒ SƠ THANH TOÁN VƯỢT THẨM QUYỀN PD</v>
          </cell>
        </row>
      </sheetData>
      <sheetData sheetId="7393">
        <row r="1">
          <cell r="A1" t="str">
            <v>PHIẾU XỬ LÝ HỒ SƠ THANH TOÁN VƯỢT THẨM QUYỀN PD</v>
          </cell>
        </row>
      </sheetData>
      <sheetData sheetId="7394">
        <row r="1">
          <cell r="A1" t="str">
            <v>PHIẾU XỬ LÝ HỒ SƠ THANH TOÁN VƯỢT THẨM QUYỀN PD</v>
          </cell>
        </row>
      </sheetData>
      <sheetData sheetId="7395">
        <row r="1">
          <cell r="A1" t="str">
            <v>PHIẾU XỬ LÝ HỒ SƠ THANH TOÁN VƯỢT THẨM QUYỀN PD</v>
          </cell>
        </row>
      </sheetData>
      <sheetData sheetId="7396">
        <row r="1">
          <cell r="A1" t="str">
            <v>PHIẾU XỬ LÝ HỒ SƠ THANH TOÁN VƯỢT THẨM QUYỀN PD</v>
          </cell>
        </row>
      </sheetData>
      <sheetData sheetId="7397">
        <row r="1">
          <cell r="A1" t="str">
            <v>PHIẾU XỬ LÝ HỒ SƠ THANH TOÁN VƯỢT THẨM QUYỀN PD</v>
          </cell>
        </row>
      </sheetData>
      <sheetData sheetId="7398">
        <row r="1">
          <cell r="A1" t="str">
            <v>PHIẾU XỬ LÝ HỒ SƠ THANH TOÁN VƯỢT THẨM QUYỀN PD</v>
          </cell>
        </row>
      </sheetData>
      <sheetData sheetId="7399">
        <row r="1">
          <cell r="A1" t="str">
            <v>PHIẾU XỬ LÝ HỒ SƠ THANH TOÁN VƯỢT THẨM QUYỀN PD</v>
          </cell>
        </row>
      </sheetData>
      <sheetData sheetId="7400">
        <row r="1">
          <cell r="A1" t="str">
            <v>PHIẾU XỬ LÝ HỒ SƠ THANH TOÁN VƯỢT THẨM QUYỀN PD</v>
          </cell>
        </row>
      </sheetData>
      <sheetData sheetId="7401">
        <row r="1">
          <cell r="A1" t="str">
            <v>PHIẾU XỬ LÝ HỒ SƠ THANH TOÁN VƯỢT THẨM QUYỀN PD</v>
          </cell>
        </row>
      </sheetData>
      <sheetData sheetId="7402">
        <row r="1">
          <cell r="A1" t="str">
            <v>PHIẾU XỬ LÝ HỒ SƠ THANH TOÁN VƯỢT THẨM QUYỀN PD</v>
          </cell>
        </row>
      </sheetData>
      <sheetData sheetId="7403">
        <row r="1">
          <cell r="A1" t="str">
            <v>PHIẾU XỬ LÝ HỒ SƠ THANH TOÁN VƯỢT THẨM QUYỀN PD</v>
          </cell>
        </row>
      </sheetData>
      <sheetData sheetId="7404">
        <row r="1">
          <cell r="A1" t="str">
            <v>PHIẾU XỬ LÝ HỒ SƠ THANH TOÁN VƯỢT THẨM QUYỀN PD</v>
          </cell>
        </row>
      </sheetData>
      <sheetData sheetId="7405">
        <row r="1">
          <cell r="A1" t="str">
            <v>PHIẾU XỬ LÝ HỒ SƠ THANH TOÁN VƯỢT THẨM QUYỀN PD</v>
          </cell>
        </row>
      </sheetData>
      <sheetData sheetId="7406">
        <row r="1">
          <cell r="A1" t="str">
            <v>PHIẾU XỬ LÝ HỒ SƠ THANH TOÁN VƯỢT THẨM QUYỀN PD</v>
          </cell>
        </row>
      </sheetData>
      <sheetData sheetId="7407">
        <row r="1">
          <cell r="A1" t="str">
            <v>PHIẾU XỬ LÝ HỒ SƠ THANH TOÁN VƯỢT THẨM QUYỀN PD</v>
          </cell>
        </row>
      </sheetData>
      <sheetData sheetId="7408">
        <row r="1">
          <cell r="A1" t="str">
            <v>PHIẾU XỬ LÝ HỒ SƠ THANH TOÁN VƯỢT THẨM QUYỀN PD</v>
          </cell>
        </row>
      </sheetData>
      <sheetData sheetId="7409">
        <row r="1">
          <cell r="A1" t="str">
            <v>PHIẾU XỬ LÝ HỒ SƠ THANH TOÁN VƯỢT THẨM QUYỀN PD</v>
          </cell>
        </row>
      </sheetData>
      <sheetData sheetId="7410">
        <row r="1">
          <cell r="A1" t="str">
            <v>PHIẾU XỬ LÝ HỒ SƠ THANH TOÁN VƯỢT THẨM QUYỀN PD</v>
          </cell>
        </row>
      </sheetData>
      <sheetData sheetId="7411">
        <row r="1">
          <cell r="A1" t="str">
            <v>PHIẾU XỬ LÝ HỒ SƠ THANH TOÁN VƯỢT THẨM QUYỀN PD</v>
          </cell>
        </row>
      </sheetData>
      <sheetData sheetId="7412">
        <row r="1">
          <cell r="A1" t="str">
            <v>PHIẾU XỬ LÝ HỒ SƠ THANH TOÁN VƯỢT THẨM QUYỀN PD</v>
          </cell>
        </row>
      </sheetData>
      <sheetData sheetId="7413">
        <row r="1">
          <cell r="A1" t="str">
            <v>PHIẾU XỬ LÝ HỒ SƠ THANH TOÁN VƯỢT THẨM QUYỀN PD</v>
          </cell>
        </row>
      </sheetData>
      <sheetData sheetId="7414">
        <row r="1">
          <cell r="A1" t="str">
            <v>PHIẾU XỬ LÝ HỒ SƠ THANH TOÁN VƯỢT THẨM QUYỀN PD</v>
          </cell>
        </row>
      </sheetData>
      <sheetData sheetId="7415">
        <row r="1">
          <cell r="A1" t="str">
            <v>PHIẾU XỬ LÝ HỒ SƠ THANH TOÁN VƯỢT THẨM QUYỀN PD</v>
          </cell>
        </row>
      </sheetData>
      <sheetData sheetId="7416">
        <row r="1">
          <cell r="A1" t="str">
            <v>PHIẾU XỬ LÝ HỒ SƠ THANH TOÁN VƯỢT THẨM QUYỀN PD</v>
          </cell>
        </row>
      </sheetData>
      <sheetData sheetId="7417">
        <row r="1">
          <cell r="A1" t="str">
            <v>PHIẾU XỬ LÝ HỒ SƠ THANH TOÁN VƯỢT THẨM QUYỀN PD</v>
          </cell>
        </row>
      </sheetData>
      <sheetData sheetId="7418">
        <row r="1">
          <cell r="A1" t="str">
            <v>PHIẾU XỬ LÝ HỒ SƠ THANH TOÁN VƯỢT THẨM QUYỀN PD</v>
          </cell>
        </row>
      </sheetData>
      <sheetData sheetId="7419">
        <row r="1">
          <cell r="A1" t="str">
            <v>PHIẾU XỬ LÝ HỒ SƠ THANH TOÁN VƯỢT THẨM QUYỀN PD</v>
          </cell>
        </row>
      </sheetData>
      <sheetData sheetId="7420">
        <row r="1">
          <cell r="A1" t="str">
            <v>PHIẾU XỬ LÝ HỒ SƠ THANH TOÁN VƯỢT THẨM QUYỀN PD</v>
          </cell>
        </row>
      </sheetData>
      <sheetData sheetId="7421">
        <row r="1">
          <cell r="A1" t="str">
            <v>PHIẾU XỬ LÝ HỒ SƠ THANH TOÁN VƯỢT THẨM QUYỀN PD</v>
          </cell>
        </row>
      </sheetData>
      <sheetData sheetId="7422">
        <row r="1">
          <cell r="A1" t="str">
            <v>PHIẾU XỬ LÝ HỒ SƠ THANH TOÁN VƯỢT THẨM QUYỀN PD</v>
          </cell>
        </row>
      </sheetData>
      <sheetData sheetId="7423">
        <row r="1">
          <cell r="A1" t="str">
            <v>PHIẾU XỬ LÝ HỒ SƠ THANH TOÁN VƯỢT THẨM QUYỀN PD</v>
          </cell>
        </row>
      </sheetData>
      <sheetData sheetId="7424">
        <row r="1">
          <cell r="A1" t="str">
            <v>PHIẾU XỬ LÝ HỒ SƠ THANH TOÁN VƯỢT THẨM QUYỀN PD</v>
          </cell>
        </row>
      </sheetData>
      <sheetData sheetId="7425">
        <row r="1">
          <cell r="A1" t="str">
            <v>PHIẾU XỬ LÝ HỒ SƠ THANH TOÁN VƯỢT THẨM QUYỀN PD</v>
          </cell>
        </row>
      </sheetData>
      <sheetData sheetId="7426">
        <row r="1">
          <cell r="A1" t="str">
            <v>PHIẾU XỬ LÝ HỒ SƠ THANH TOÁN VƯỢT THẨM QUYỀN PD</v>
          </cell>
        </row>
      </sheetData>
      <sheetData sheetId="7427">
        <row r="1">
          <cell r="A1" t="str">
            <v>PHIẾU XỬ LÝ HỒ SƠ THANH TOÁN VƯỢT THẨM QUYỀN PD</v>
          </cell>
        </row>
      </sheetData>
      <sheetData sheetId="7428">
        <row r="1">
          <cell r="A1" t="str">
            <v>PHIẾU XỬ LÝ HỒ SƠ THANH TOÁN VƯỢT THẨM QUYỀN PD</v>
          </cell>
        </row>
      </sheetData>
      <sheetData sheetId="7429">
        <row r="1">
          <cell r="A1" t="str">
            <v>PHIẾU XỬ LÝ HỒ SƠ THANH TOÁN VƯỢT THẨM QUYỀN PD</v>
          </cell>
        </row>
      </sheetData>
      <sheetData sheetId="7430">
        <row r="1">
          <cell r="A1" t="str">
            <v>PHIẾU XỬ LÝ HỒ SƠ THANH TOÁN VƯỢT THẨM QUYỀN PD</v>
          </cell>
        </row>
      </sheetData>
      <sheetData sheetId="7431">
        <row r="1">
          <cell r="A1" t="str">
            <v>PHIẾU XỬ LÝ HỒ SƠ THANH TOÁN VƯỢT THẨM QUYỀN PD</v>
          </cell>
        </row>
      </sheetData>
      <sheetData sheetId="7432">
        <row r="1">
          <cell r="A1" t="str">
            <v>PHIẾU XỬ LÝ HỒ SƠ THANH TOÁN VƯỢT THẨM QUYỀN PD</v>
          </cell>
        </row>
      </sheetData>
      <sheetData sheetId="7433">
        <row r="1">
          <cell r="A1" t="str">
            <v>PHIẾU XỬ LÝ HỒ SƠ THANH TOÁN VƯỢT THẨM QUYỀN PD</v>
          </cell>
        </row>
      </sheetData>
      <sheetData sheetId="7434">
        <row r="1">
          <cell r="A1" t="str">
            <v>PHIẾU XỬ LÝ HỒ SƠ THANH TOÁN VƯỢT THẨM QUYỀN PD</v>
          </cell>
        </row>
      </sheetData>
      <sheetData sheetId="7435">
        <row r="1">
          <cell r="A1" t="str">
            <v>PHIẾU XỬ LÝ HỒ SƠ THANH TOÁN VƯỢT THẨM QUYỀN PD</v>
          </cell>
        </row>
      </sheetData>
      <sheetData sheetId="7436">
        <row r="1">
          <cell r="A1" t="str">
            <v>PHIẾU XỬ LÝ HỒ SƠ THANH TOÁN VƯỢT THẨM QUYỀN PD</v>
          </cell>
        </row>
      </sheetData>
      <sheetData sheetId="7437">
        <row r="1">
          <cell r="A1" t="str">
            <v>PHIẾU XỬ LÝ HỒ SƠ THANH TOÁN VƯỢT THẨM QUYỀN PD</v>
          </cell>
        </row>
      </sheetData>
      <sheetData sheetId="7438">
        <row r="1">
          <cell r="A1" t="str">
            <v>PHIẾU XỬ LÝ HỒ SƠ THANH TOÁN VƯỢT THẨM QUYỀN PD</v>
          </cell>
        </row>
      </sheetData>
      <sheetData sheetId="7439">
        <row r="1">
          <cell r="A1" t="str">
            <v>PHIẾU XỬ LÝ HỒ SƠ THANH TOÁN VƯỢT THẨM QUYỀN PD</v>
          </cell>
        </row>
      </sheetData>
      <sheetData sheetId="7440">
        <row r="1">
          <cell r="A1" t="str">
            <v>PHIẾU XỬ LÝ HỒ SƠ THANH TOÁN VƯỢT THẨM QUYỀN PD</v>
          </cell>
        </row>
      </sheetData>
      <sheetData sheetId="7441">
        <row r="1">
          <cell r="A1" t="str">
            <v>PHIẾU XỬ LÝ HỒ SƠ THANH TOÁN VƯỢT THẨM QUYỀN PD</v>
          </cell>
        </row>
      </sheetData>
      <sheetData sheetId="7442">
        <row r="1">
          <cell r="A1" t="str">
            <v>PHIẾU XỬ LÝ HỒ SƠ THANH TOÁN VƯỢT THẨM QUYỀN PD</v>
          </cell>
        </row>
      </sheetData>
      <sheetData sheetId="7443">
        <row r="1">
          <cell r="A1" t="str">
            <v>PHIẾU XỬ LÝ HỒ SƠ THANH TOÁN VƯỢT THẨM QUYỀN PD</v>
          </cell>
        </row>
      </sheetData>
      <sheetData sheetId="7444">
        <row r="1">
          <cell r="A1" t="str">
            <v>PHIẾU XỬ LÝ HỒ SƠ THANH TOÁN VƯỢT THẨM QUYỀN PD</v>
          </cell>
        </row>
      </sheetData>
      <sheetData sheetId="7445">
        <row r="1">
          <cell r="A1" t="str">
            <v>PHIẾU XỬ LÝ HỒ SƠ THANH TOÁN VƯỢT THẨM QUYỀN PD</v>
          </cell>
        </row>
      </sheetData>
      <sheetData sheetId="7446">
        <row r="1">
          <cell r="A1" t="str">
            <v>PHIẾU XỬ LÝ HỒ SƠ THANH TOÁN VƯỢT THẨM QUYỀN PD</v>
          </cell>
        </row>
      </sheetData>
      <sheetData sheetId="7447">
        <row r="1">
          <cell r="A1" t="str">
            <v>PHIẾU XỬ LÝ HỒ SƠ THANH TOÁN VƯỢT THẨM QUYỀN PD</v>
          </cell>
        </row>
      </sheetData>
      <sheetData sheetId="7448">
        <row r="1">
          <cell r="A1" t="str">
            <v>PHIẾU XỬ LÝ HỒ SƠ THANH TOÁN VƯỢT THẨM QUYỀN PD</v>
          </cell>
        </row>
      </sheetData>
      <sheetData sheetId="7449">
        <row r="1">
          <cell r="A1" t="str">
            <v>PHIẾU XỬ LÝ HỒ SƠ THANH TOÁN VƯỢT THẨM QUYỀN PD</v>
          </cell>
        </row>
      </sheetData>
      <sheetData sheetId="7450">
        <row r="1">
          <cell r="A1" t="str">
            <v>PHIẾU XỬ LÝ HỒ SƠ THANH TOÁN VƯỢT THẨM QUYỀN PD</v>
          </cell>
        </row>
      </sheetData>
      <sheetData sheetId="7451">
        <row r="1">
          <cell r="A1" t="str">
            <v>PHIẾU XỬ LÝ HỒ SƠ THANH TOÁN VƯỢT THẨM QUYỀN PD</v>
          </cell>
        </row>
      </sheetData>
      <sheetData sheetId="7452">
        <row r="1">
          <cell r="A1" t="str">
            <v>PHIẾU XỬ LÝ HỒ SƠ THANH TOÁN VƯỢT THẨM QUYỀN PD</v>
          </cell>
        </row>
      </sheetData>
      <sheetData sheetId="7453">
        <row r="1">
          <cell r="A1" t="str">
            <v>PHIẾU XỬ LÝ HỒ SƠ THANH TOÁN VƯỢT THẨM QUYỀN PD</v>
          </cell>
        </row>
      </sheetData>
      <sheetData sheetId="7454">
        <row r="1">
          <cell r="A1" t="str">
            <v>PHIẾU XỬ LÝ HỒ SƠ THANH TOÁN VƯỢT THẨM QUYỀN PD</v>
          </cell>
        </row>
      </sheetData>
      <sheetData sheetId="7455">
        <row r="1">
          <cell r="A1" t="str">
            <v>PHIẾU XỬ LÝ HỒ SƠ THANH TOÁN VƯỢT THẨM QUYỀN PD</v>
          </cell>
        </row>
      </sheetData>
      <sheetData sheetId="7456">
        <row r="1">
          <cell r="A1" t="str">
            <v>PHIẾU XỬ LÝ HỒ SƠ THANH TOÁN VƯỢT THẨM QUYỀN PD</v>
          </cell>
        </row>
      </sheetData>
      <sheetData sheetId="7457">
        <row r="1">
          <cell r="A1" t="str">
            <v>PHIẾU XỬ LÝ HỒ SƠ THANH TOÁN VƯỢT THẨM QUYỀN PD</v>
          </cell>
        </row>
      </sheetData>
      <sheetData sheetId="7458">
        <row r="1">
          <cell r="A1" t="str">
            <v>PHIẾU XỬ LÝ HỒ SƠ THANH TOÁN VƯỢT THẨM QUYỀN PD</v>
          </cell>
        </row>
      </sheetData>
      <sheetData sheetId="7459">
        <row r="1">
          <cell r="A1" t="str">
            <v>PHIẾU XỬ LÝ HỒ SƠ THANH TOÁN VƯỢT THẨM QUYỀN PD</v>
          </cell>
        </row>
      </sheetData>
      <sheetData sheetId="7460">
        <row r="1">
          <cell r="A1" t="str">
            <v>PHIẾU XỬ LÝ HỒ SƠ THANH TOÁN VƯỢT THẨM QUYỀN PD</v>
          </cell>
        </row>
      </sheetData>
      <sheetData sheetId="7461">
        <row r="1">
          <cell r="A1" t="str">
            <v>PHIẾU XỬ LÝ HỒ SƠ THANH TOÁN VƯỢT THẨM QUYỀN PD</v>
          </cell>
        </row>
      </sheetData>
      <sheetData sheetId="7462">
        <row r="1">
          <cell r="A1" t="str">
            <v>PHIẾU XỬ LÝ HỒ SƠ THANH TOÁN VƯỢT THẨM QUYỀN PD</v>
          </cell>
        </row>
      </sheetData>
      <sheetData sheetId="7463">
        <row r="1">
          <cell r="A1" t="str">
            <v>PHIẾU XỬ LÝ HỒ SƠ THANH TOÁN VƯỢT THẨM QUYỀN PD</v>
          </cell>
        </row>
      </sheetData>
      <sheetData sheetId="7464">
        <row r="1">
          <cell r="A1" t="str">
            <v>PHIẾU XỬ LÝ HỒ SƠ THANH TOÁN VƯỢT THẨM QUYỀN PD</v>
          </cell>
        </row>
      </sheetData>
      <sheetData sheetId="7465">
        <row r="1">
          <cell r="A1" t="str">
            <v>PHIẾU XỬ LÝ HỒ SƠ THANH TOÁN VƯỢT THẨM QUYỀN PD</v>
          </cell>
        </row>
      </sheetData>
      <sheetData sheetId="7466">
        <row r="1">
          <cell r="A1" t="str">
            <v>PHIẾU XỬ LÝ HỒ SƠ THANH TOÁN VƯỢT THẨM QUYỀN PD</v>
          </cell>
        </row>
      </sheetData>
      <sheetData sheetId="7467">
        <row r="1">
          <cell r="A1" t="str">
            <v>PHIẾU XỬ LÝ HỒ SƠ THANH TOÁN VƯỢT THẨM QUYỀN PD</v>
          </cell>
        </row>
      </sheetData>
      <sheetData sheetId="7468">
        <row r="1">
          <cell r="A1" t="str">
            <v>PHIẾU XỬ LÝ HỒ SƠ THANH TOÁN VƯỢT THẨM QUYỀN PD</v>
          </cell>
        </row>
      </sheetData>
      <sheetData sheetId="7469">
        <row r="1">
          <cell r="A1" t="str">
            <v>PHIẾU XỬ LÝ HỒ SƠ THANH TOÁN VƯỢT THẨM QUYỀN PD</v>
          </cell>
        </row>
      </sheetData>
      <sheetData sheetId="7470">
        <row r="1">
          <cell r="A1" t="str">
            <v>PHIẾU XỬ LÝ HỒ SƠ THANH TOÁN VƯỢT THẨM QUYỀN PD</v>
          </cell>
        </row>
      </sheetData>
      <sheetData sheetId="7471">
        <row r="1">
          <cell r="A1" t="str">
            <v>PHIẾU XỬ LÝ HỒ SƠ THANH TOÁN VƯỢT THẨM QUYỀN PD</v>
          </cell>
        </row>
      </sheetData>
      <sheetData sheetId="7472">
        <row r="1">
          <cell r="A1" t="str">
            <v>PHIẾU XỬ LÝ HỒ SƠ THANH TOÁN VƯỢT THẨM QUYỀN PD</v>
          </cell>
        </row>
      </sheetData>
      <sheetData sheetId="7473">
        <row r="1">
          <cell r="A1" t="str">
            <v>PHIẾU XỬ LÝ HỒ SƠ THANH TOÁN VƯỢT THẨM QUYỀN PD</v>
          </cell>
        </row>
      </sheetData>
      <sheetData sheetId="7474">
        <row r="1">
          <cell r="A1" t="str">
            <v>PHIẾU XỬ LÝ HỒ SƠ THANH TOÁN VƯỢT THẨM QUYỀN PD</v>
          </cell>
        </row>
      </sheetData>
      <sheetData sheetId="7475">
        <row r="1">
          <cell r="A1" t="str">
            <v>PHIẾU XỬ LÝ HỒ SƠ THANH TOÁN VƯỢT THẨM QUYỀN PD</v>
          </cell>
        </row>
      </sheetData>
      <sheetData sheetId="7476">
        <row r="1">
          <cell r="A1" t="str">
            <v>PHIẾU XỬ LÝ HỒ SƠ THANH TOÁN VƯỢT THẨM QUYỀN PD</v>
          </cell>
        </row>
      </sheetData>
      <sheetData sheetId="7477">
        <row r="1">
          <cell r="A1" t="str">
            <v>PHIẾU XỬ LÝ HỒ SƠ THANH TOÁN VƯỢT THẨM QUYỀN PD</v>
          </cell>
        </row>
      </sheetData>
      <sheetData sheetId="7478">
        <row r="1">
          <cell r="A1" t="str">
            <v>PHIẾU XỬ LÝ HỒ SƠ THANH TOÁN VƯỢT THẨM QUYỀN PD</v>
          </cell>
        </row>
      </sheetData>
      <sheetData sheetId="7479">
        <row r="1">
          <cell r="A1" t="str">
            <v>PHIẾU XỬ LÝ HỒ SƠ THANH TOÁN VƯỢT THẨM QUYỀN PD</v>
          </cell>
        </row>
      </sheetData>
      <sheetData sheetId="7480">
        <row r="1">
          <cell r="A1" t="str">
            <v>PHIẾU XỬ LÝ HỒ SƠ THANH TOÁN VƯỢT THẨM QUYỀN PD</v>
          </cell>
        </row>
      </sheetData>
      <sheetData sheetId="7481">
        <row r="1">
          <cell r="A1" t="str">
            <v>PHIẾU XỬ LÝ HỒ SƠ THANH TOÁN VƯỢT THẨM QUYỀN PD</v>
          </cell>
        </row>
      </sheetData>
      <sheetData sheetId="7482">
        <row r="1">
          <cell r="A1" t="str">
            <v>PHIẾU XỬ LÝ HỒ SƠ THANH TOÁN VƯỢT THẨM QUYỀN PD</v>
          </cell>
        </row>
      </sheetData>
      <sheetData sheetId="7483">
        <row r="1">
          <cell r="A1" t="str">
            <v>PHIẾU XỬ LÝ HỒ SƠ THANH TOÁN VƯỢT THẨM QUYỀN PD</v>
          </cell>
        </row>
      </sheetData>
      <sheetData sheetId="7484">
        <row r="1">
          <cell r="A1" t="str">
            <v>PHIẾU XỬ LÝ HỒ SƠ THANH TOÁN VƯỢT THẨM QUYỀN PD</v>
          </cell>
        </row>
      </sheetData>
      <sheetData sheetId="7485">
        <row r="1">
          <cell r="A1" t="str">
            <v>PHIẾU XỬ LÝ HỒ SƠ THANH TOÁN VƯỢT THẨM QUYỀN PD</v>
          </cell>
        </row>
      </sheetData>
      <sheetData sheetId="7486">
        <row r="1">
          <cell r="A1" t="str">
            <v>PHIẾU XỬ LÝ HỒ SƠ THANH TOÁN VƯỢT THẨM QUYỀN PD</v>
          </cell>
        </row>
      </sheetData>
      <sheetData sheetId="7487">
        <row r="1">
          <cell r="A1" t="str">
            <v>PHIẾU XỬ LÝ HỒ SƠ THANH TOÁN VƯỢT THẨM QUYỀN PD</v>
          </cell>
        </row>
      </sheetData>
      <sheetData sheetId="7488">
        <row r="1">
          <cell r="A1" t="str">
            <v>PHIẾU XỬ LÝ HỒ SƠ THANH TOÁN VƯỢT THẨM QUYỀN PD</v>
          </cell>
        </row>
      </sheetData>
      <sheetData sheetId="7489">
        <row r="1">
          <cell r="A1" t="str">
            <v>PHIẾU XỬ LÝ HỒ SƠ THANH TOÁN VƯỢT THẨM QUYỀN PD</v>
          </cell>
        </row>
      </sheetData>
      <sheetData sheetId="7490">
        <row r="1">
          <cell r="A1" t="str">
            <v>PHIẾU XỬ LÝ HỒ SƠ THANH TOÁN VƯỢT THẨM QUYỀN PD</v>
          </cell>
        </row>
      </sheetData>
      <sheetData sheetId="7491">
        <row r="1">
          <cell r="A1" t="str">
            <v>PHIẾU XỬ LÝ HỒ SƠ THANH TOÁN VƯỢT THẨM QUYỀN PD</v>
          </cell>
        </row>
      </sheetData>
      <sheetData sheetId="7492">
        <row r="1">
          <cell r="A1" t="str">
            <v>PHIẾU XỬ LÝ HỒ SƠ THANH TOÁN VƯỢT THẨM QUYỀN PD</v>
          </cell>
        </row>
      </sheetData>
      <sheetData sheetId="7493">
        <row r="1">
          <cell r="A1" t="str">
            <v>PHIẾU XỬ LÝ HỒ SƠ THANH TOÁN VƯỢT THẨM QUYỀN PD</v>
          </cell>
        </row>
      </sheetData>
      <sheetData sheetId="7494">
        <row r="1">
          <cell r="A1" t="str">
            <v>PHIẾU XỬ LÝ HỒ SƠ THANH TOÁN VƯỢT THẨM QUYỀN PD</v>
          </cell>
        </row>
      </sheetData>
      <sheetData sheetId="7495">
        <row r="1">
          <cell r="A1" t="str">
            <v>PHIẾU XỬ LÝ HỒ SƠ THANH TOÁN VƯỢT THẨM QUYỀN PD</v>
          </cell>
        </row>
      </sheetData>
      <sheetData sheetId="7496">
        <row r="1">
          <cell r="A1" t="str">
            <v>PHIẾU XỬ LÝ HỒ SƠ THANH TOÁN VƯỢT THẨM QUYỀN PD</v>
          </cell>
        </row>
      </sheetData>
      <sheetData sheetId="7497">
        <row r="1">
          <cell r="A1" t="str">
            <v>PHIẾU XỬ LÝ HỒ SƠ THANH TOÁN VƯỢT THẨM QUYỀN PD</v>
          </cell>
        </row>
      </sheetData>
      <sheetData sheetId="7498">
        <row r="1">
          <cell r="A1" t="str">
            <v>PHIẾU XỬ LÝ HỒ SƠ THANH TOÁN VƯỢT THẨM QUYỀN PD</v>
          </cell>
        </row>
      </sheetData>
      <sheetData sheetId="7499">
        <row r="1">
          <cell r="A1" t="str">
            <v>PHIẾU XỬ LÝ HỒ SƠ THANH TOÁN VƯỢT THẨM QUYỀN PD</v>
          </cell>
        </row>
      </sheetData>
      <sheetData sheetId="7500">
        <row r="1">
          <cell r="A1" t="str">
            <v>PHIẾU XỬ LÝ HỒ SƠ THANH TOÁN VƯỢT THẨM QUYỀN PD</v>
          </cell>
        </row>
      </sheetData>
      <sheetData sheetId="7501">
        <row r="1">
          <cell r="A1" t="str">
            <v>PHIẾU XỬ LÝ HỒ SƠ THANH TOÁN VƯỢT THẨM QUYỀN PD</v>
          </cell>
        </row>
      </sheetData>
      <sheetData sheetId="7502">
        <row r="1">
          <cell r="A1" t="str">
            <v>PHIẾU XỬ LÝ HỒ SƠ THANH TOÁN VƯỢT THẨM QUYỀN PD</v>
          </cell>
        </row>
      </sheetData>
      <sheetData sheetId="7503">
        <row r="1">
          <cell r="A1" t="str">
            <v>PHIẾU XỬ LÝ HỒ SƠ THANH TOÁN VƯỢT THẨM QUYỀN PD</v>
          </cell>
        </row>
      </sheetData>
      <sheetData sheetId="7504">
        <row r="1">
          <cell r="A1" t="str">
            <v>PHIẾU XỬ LÝ HỒ SƠ THANH TOÁN VƯỢT THẨM QUYỀN PD</v>
          </cell>
        </row>
      </sheetData>
      <sheetData sheetId="7505">
        <row r="1">
          <cell r="A1" t="str">
            <v>PHIẾU XỬ LÝ HỒ SƠ THANH TOÁN VƯỢT THẨM QUYỀN PD</v>
          </cell>
        </row>
      </sheetData>
      <sheetData sheetId="7506">
        <row r="1">
          <cell r="A1" t="str">
            <v>PHIẾU XỬ LÝ HỒ SƠ THANH TOÁN VƯỢT THẨM QUYỀN PD</v>
          </cell>
        </row>
      </sheetData>
      <sheetData sheetId="7507">
        <row r="1">
          <cell r="A1" t="str">
            <v>PHIẾU XỬ LÝ HỒ SƠ THANH TOÁN VƯỢT THẨM QUYỀN PD</v>
          </cell>
        </row>
      </sheetData>
      <sheetData sheetId="7508">
        <row r="1">
          <cell r="A1" t="str">
            <v>PHIẾU XỬ LÝ HỒ SƠ THANH TOÁN VƯỢT THẨM QUYỀN PD</v>
          </cell>
        </row>
      </sheetData>
      <sheetData sheetId="7509">
        <row r="1">
          <cell r="A1" t="str">
            <v>PHIẾU XỬ LÝ HỒ SƠ THANH TOÁN VƯỢT THẨM QUYỀN PD</v>
          </cell>
        </row>
      </sheetData>
      <sheetData sheetId="7510">
        <row r="1">
          <cell r="A1" t="str">
            <v>PHIẾU XỬ LÝ HỒ SƠ THANH TOÁN VƯỢT THẨM QUYỀN PD</v>
          </cell>
        </row>
      </sheetData>
      <sheetData sheetId="7511">
        <row r="1">
          <cell r="A1" t="str">
            <v>PHIẾU XỬ LÝ HỒ SƠ THANH TOÁN VƯỢT THẨM QUYỀN PD</v>
          </cell>
        </row>
      </sheetData>
      <sheetData sheetId="7512">
        <row r="1">
          <cell r="A1" t="str">
            <v>PHIẾU XỬ LÝ HỒ SƠ THANH TOÁN VƯỢT THẨM QUYỀN PD</v>
          </cell>
        </row>
      </sheetData>
      <sheetData sheetId="7513">
        <row r="1">
          <cell r="A1" t="str">
            <v>PHIẾU XỬ LÝ HỒ SƠ THANH TOÁN VƯỢT THẨM QUYỀN PD</v>
          </cell>
        </row>
      </sheetData>
      <sheetData sheetId="7514">
        <row r="1">
          <cell r="A1" t="str">
            <v>PHIẾU XỬ LÝ HỒ SƠ THANH TOÁN VƯỢT THẨM QUYỀN PD</v>
          </cell>
        </row>
      </sheetData>
      <sheetData sheetId="7515">
        <row r="1">
          <cell r="A1" t="str">
            <v>PHIẾU XỬ LÝ HỒ SƠ THANH TOÁN VƯỢT THẨM QUYỀN PD</v>
          </cell>
        </row>
      </sheetData>
      <sheetData sheetId="7516">
        <row r="1">
          <cell r="A1" t="str">
            <v>PHIẾU XỬ LÝ HỒ SƠ THANH TOÁN VƯỢT THẨM QUYỀN PD</v>
          </cell>
        </row>
      </sheetData>
      <sheetData sheetId="7517">
        <row r="1">
          <cell r="A1" t="str">
            <v>PHIẾU XỬ LÝ HỒ SƠ THANH TOÁN VƯỢT THẨM QUYỀN PD</v>
          </cell>
        </row>
      </sheetData>
      <sheetData sheetId="7518">
        <row r="1">
          <cell r="A1" t="str">
            <v>PHIẾU XỬ LÝ HỒ SƠ THANH TOÁN VƯỢT THẨM QUYỀN PD</v>
          </cell>
        </row>
      </sheetData>
      <sheetData sheetId="7519">
        <row r="1">
          <cell r="A1" t="str">
            <v>PHIẾU XỬ LÝ HỒ SƠ THANH TOÁN VƯỢT THẨM QUYỀN PD</v>
          </cell>
        </row>
      </sheetData>
      <sheetData sheetId="7520">
        <row r="1">
          <cell r="A1" t="str">
            <v>PHIẾU XỬ LÝ HỒ SƠ THANH TOÁN VƯỢT THẨM QUYỀN PD</v>
          </cell>
        </row>
      </sheetData>
      <sheetData sheetId="7521">
        <row r="1">
          <cell r="A1" t="str">
            <v>PHIẾU XỬ LÝ HỒ SƠ THANH TOÁN VƯỢT THẨM QUYỀN PD</v>
          </cell>
        </row>
      </sheetData>
      <sheetData sheetId="7522">
        <row r="1">
          <cell r="A1" t="str">
            <v>PHIẾU XỬ LÝ HỒ SƠ THANH TOÁN VƯỢT THẨM QUYỀN PD</v>
          </cell>
        </row>
      </sheetData>
      <sheetData sheetId="7523">
        <row r="1">
          <cell r="A1" t="str">
            <v>PHIẾU XỬ LÝ HỒ SƠ THANH TOÁN VƯỢT THẨM QUYỀN PD</v>
          </cell>
        </row>
      </sheetData>
      <sheetData sheetId="7524">
        <row r="1">
          <cell r="A1" t="str">
            <v>PHIẾU XỬ LÝ HỒ SƠ THANH TOÁN VƯỢT THẨM QUYỀN PD</v>
          </cell>
        </row>
      </sheetData>
      <sheetData sheetId="7525">
        <row r="1">
          <cell r="A1" t="str">
            <v>PHIẾU XỬ LÝ HỒ SƠ THANH TOÁN VƯỢT THẨM QUYỀN PD</v>
          </cell>
        </row>
      </sheetData>
      <sheetData sheetId="7526">
        <row r="1">
          <cell r="A1" t="str">
            <v>PHIẾU XỬ LÝ HỒ SƠ THANH TOÁN VƯỢT THẨM QUYỀN PD</v>
          </cell>
        </row>
      </sheetData>
      <sheetData sheetId="7527">
        <row r="1">
          <cell r="A1" t="str">
            <v>PHIẾU XỬ LÝ HỒ SƠ THANH TOÁN VƯỢT THẨM QUYỀN PD</v>
          </cell>
        </row>
      </sheetData>
      <sheetData sheetId="7528">
        <row r="1">
          <cell r="A1" t="str">
            <v>PHIẾU XỬ LÝ HỒ SƠ THANH TOÁN VƯỢT THẨM QUYỀN PD</v>
          </cell>
        </row>
      </sheetData>
      <sheetData sheetId="7529">
        <row r="1">
          <cell r="A1" t="str">
            <v>PHIẾU XỬ LÝ HỒ SƠ THANH TOÁN VƯỢT THẨM QUYỀN PD</v>
          </cell>
        </row>
      </sheetData>
      <sheetData sheetId="7530">
        <row r="1">
          <cell r="A1" t="str">
            <v>PHIẾU XỬ LÝ HỒ SƠ THANH TOÁN VƯỢT THẨM QUYỀN PD</v>
          </cell>
        </row>
      </sheetData>
      <sheetData sheetId="7531">
        <row r="1">
          <cell r="A1" t="str">
            <v>PHIẾU XỬ LÝ HỒ SƠ THANH TOÁN VƯỢT THẨM QUYỀN PD</v>
          </cell>
        </row>
      </sheetData>
      <sheetData sheetId="7532">
        <row r="1">
          <cell r="A1" t="str">
            <v>PHIẾU XỬ LÝ HỒ SƠ THANH TOÁN VƯỢT THẨM QUYỀN PD</v>
          </cell>
        </row>
      </sheetData>
      <sheetData sheetId="7533">
        <row r="1">
          <cell r="A1" t="str">
            <v>PHIẾU XỬ LÝ HỒ SƠ THANH TOÁN VƯỢT THẨM QUYỀN PD</v>
          </cell>
        </row>
      </sheetData>
      <sheetData sheetId="7534">
        <row r="1">
          <cell r="A1" t="str">
            <v>PHIẾU XỬ LÝ HỒ SƠ THANH TOÁN VƯỢT THẨM QUYỀN PD</v>
          </cell>
        </row>
      </sheetData>
      <sheetData sheetId="7535">
        <row r="1">
          <cell r="A1" t="str">
            <v>PHIẾU XỬ LÝ HỒ SƠ THANH TOÁN VƯỢT THẨM QUYỀN PD</v>
          </cell>
        </row>
      </sheetData>
      <sheetData sheetId="7536">
        <row r="1">
          <cell r="A1" t="str">
            <v>PHIẾU XỬ LÝ HỒ SƠ THANH TOÁN VƯỢT THẨM QUYỀN PD</v>
          </cell>
        </row>
      </sheetData>
      <sheetData sheetId="7537">
        <row r="1">
          <cell r="A1" t="str">
            <v>PHIẾU XỬ LÝ HỒ SƠ THANH TOÁN VƯỢT THẨM QUYỀN PD</v>
          </cell>
        </row>
      </sheetData>
      <sheetData sheetId="7538">
        <row r="1">
          <cell r="A1" t="str">
            <v>PHIẾU XỬ LÝ HỒ SƠ THANH TOÁN VƯỢT THẨM QUYỀN PD</v>
          </cell>
        </row>
      </sheetData>
      <sheetData sheetId="7539">
        <row r="1">
          <cell r="A1" t="str">
            <v>PHIẾU XỬ LÝ HỒ SƠ THANH TOÁN VƯỢT THẨM QUYỀN PD</v>
          </cell>
        </row>
      </sheetData>
      <sheetData sheetId="7540">
        <row r="1">
          <cell r="A1" t="str">
            <v>PHIẾU XỬ LÝ HỒ SƠ THANH TOÁN VƯỢT THẨM QUYỀN PD</v>
          </cell>
        </row>
      </sheetData>
      <sheetData sheetId="7541">
        <row r="1">
          <cell r="A1" t="str">
            <v>PHIẾU XỬ LÝ HỒ SƠ THANH TOÁN VƯỢT THẨM QUYỀN PD</v>
          </cell>
        </row>
      </sheetData>
      <sheetData sheetId="7542">
        <row r="1">
          <cell r="A1" t="str">
            <v>PHIẾU XỬ LÝ HỒ SƠ THANH TOÁN VƯỢT THẨM QUYỀN PD</v>
          </cell>
        </row>
      </sheetData>
      <sheetData sheetId="7543">
        <row r="1">
          <cell r="A1" t="str">
            <v>PHIẾU XỬ LÝ HỒ SƠ THANH TOÁN VƯỢT THẨM QUYỀN PD</v>
          </cell>
        </row>
      </sheetData>
      <sheetData sheetId="7544">
        <row r="1">
          <cell r="A1" t="str">
            <v>PHIẾU XỬ LÝ HỒ SƠ THANH TOÁN VƯỢT THẨM QUYỀN PD</v>
          </cell>
        </row>
      </sheetData>
      <sheetData sheetId="7545">
        <row r="1">
          <cell r="A1" t="str">
            <v>PHIẾU XỬ LÝ HỒ SƠ THANH TOÁN VƯỢT THẨM QUYỀN PD</v>
          </cell>
        </row>
      </sheetData>
      <sheetData sheetId="7546">
        <row r="1">
          <cell r="A1" t="str">
            <v>PHIẾU XỬ LÝ HỒ SƠ THANH TOÁN VƯỢT THẨM QUYỀN PD</v>
          </cell>
        </row>
      </sheetData>
      <sheetData sheetId="7547">
        <row r="1">
          <cell r="A1" t="str">
            <v>PHIẾU XỬ LÝ HỒ SƠ THANH TOÁN VƯỢT THẨM QUYỀN PD</v>
          </cell>
        </row>
      </sheetData>
      <sheetData sheetId="7548">
        <row r="1">
          <cell r="A1" t="str">
            <v>PHIẾU XỬ LÝ HỒ SƠ THANH TOÁN VƯỢT THẨM QUYỀN PD</v>
          </cell>
        </row>
      </sheetData>
      <sheetData sheetId="7549">
        <row r="1">
          <cell r="A1" t="str">
            <v>PHIẾU XỬ LÝ HỒ SƠ THANH TOÁN VƯỢT THẨM QUYỀN PD</v>
          </cell>
        </row>
      </sheetData>
      <sheetData sheetId="7550">
        <row r="1">
          <cell r="A1" t="str">
            <v>PHIẾU XỬ LÝ HỒ SƠ THANH TOÁN VƯỢT THẨM QUYỀN PD</v>
          </cell>
        </row>
      </sheetData>
      <sheetData sheetId="7551">
        <row r="1">
          <cell r="A1" t="str">
            <v>PHIẾU XỬ LÝ HỒ SƠ THANH TOÁN VƯỢT THẨM QUYỀN PD</v>
          </cell>
        </row>
      </sheetData>
      <sheetData sheetId="7552">
        <row r="1">
          <cell r="A1" t="str">
            <v>PHIẾU XỬ LÝ HỒ SƠ THANH TOÁN VƯỢT THẨM QUYỀN PD</v>
          </cell>
        </row>
      </sheetData>
      <sheetData sheetId="7553">
        <row r="1">
          <cell r="A1" t="str">
            <v>PHIẾU XỬ LÝ HỒ SƠ THANH TOÁN VƯỢT THẨM QUYỀN PD</v>
          </cell>
        </row>
      </sheetData>
      <sheetData sheetId="7554">
        <row r="1">
          <cell r="A1" t="str">
            <v>PHIẾU XỬ LÝ HỒ SƠ THANH TOÁN VƯỢT THẨM QUYỀN PD</v>
          </cell>
        </row>
      </sheetData>
      <sheetData sheetId="7555">
        <row r="1">
          <cell r="A1" t="str">
            <v>PHIẾU XỬ LÝ HỒ SƠ THANH TOÁN VƯỢT THẨM QUYỀN PD</v>
          </cell>
        </row>
      </sheetData>
      <sheetData sheetId="7556">
        <row r="1">
          <cell r="A1" t="str">
            <v>PHIẾU XỬ LÝ HỒ SƠ THANH TOÁN VƯỢT THẨM QUYỀN PD</v>
          </cell>
        </row>
      </sheetData>
      <sheetData sheetId="7557">
        <row r="1">
          <cell r="A1" t="str">
            <v>PHIẾU XỬ LÝ HỒ SƠ THANH TOÁN VƯỢT THẨM QUYỀN PD</v>
          </cell>
        </row>
      </sheetData>
      <sheetData sheetId="7558">
        <row r="1">
          <cell r="A1" t="str">
            <v>PHIẾU XỬ LÝ HỒ SƠ THANH TOÁN VƯỢT THẨM QUYỀN PD</v>
          </cell>
        </row>
      </sheetData>
      <sheetData sheetId="7559">
        <row r="1">
          <cell r="A1" t="str">
            <v>PHIẾU XỬ LÝ HỒ SƠ THANH TOÁN VƯỢT THẨM QUYỀN PD</v>
          </cell>
        </row>
      </sheetData>
      <sheetData sheetId="7560">
        <row r="1">
          <cell r="A1" t="str">
            <v>PHIẾU XỬ LÝ HỒ SƠ THANH TOÁN VƯỢT THẨM QUYỀN PD</v>
          </cell>
        </row>
      </sheetData>
      <sheetData sheetId="7561">
        <row r="1">
          <cell r="A1" t="str">
            <v>PHIẾU XỬ LÝ HỒ SƠ THANH TOÁN VƯỢT THẨM QUYỀN PD</v>
          </cell>
        </row>
      </sheetData>
      <sheetData sheetId="7562">
        <row r="1">
          <cell r="A1" t="str">
            <v>PHIẾU XỬ LÝ HỒ SƠ THANH TOÁN VƯỢT THẨM QUYỀN PD</v>
          </cell>
        </row>
      </sheetData>
      <sheetData sheetId="7563">
        <row r="1">
          <cell r="A1" t="str">
            <v>PHIẾU XỬ LÝ HỒ SƠ THANH TOÁN VƯỢT THẨM QUYỀN PD</v>
          </cell>
        </row>
      </sheetData>
      <sheetData sheetId="7564">
        <row r="1">
          <cell r="A1" t="str">
            <v>PHIẾU XỬ LÝ HỒ SƠ THANH TOÁN VƯỢT THẨM QUYỀN PD</v>
          </cell>
        </row>
      </sheetData>
      <sheetData sheetId="7565">
        <row r="1">
          <cell r="A1" t="str">
            <v>PHIẾU XỬ LÝ HỒ SƠ THANH TOÁN VƯỢT THẨM QUYỀN PD</v>
          </cell>
        </row>
      </sheetData>
      <sheetData sheetId="7566">
        <row r="1">
          <cell r="A1" t="str">
            <v>PHIẾU XỬ LÝ HỒ SƠ THANH TOÁN VƯỢT THẨM QUYỀN PD</v>
          </cell>
        </row>
      </sheetData>
      <sheetData sheetId="7567">
        <row r="1">
          <cell r="A1" t="str">
            <v>PHIẾU XỬ LÝ HỒ SƠ THANH TOÁN VƯỢT THẨM QUYỀN PD</v>
          </cell>
        </row>
      </sheetData>
      <sheetData sheetId="7568">
        <row r="1">
          <cell r="A1" t="str">
            <v>PHIẾU XỬ LÝ HỒ SƠ THANH TOÁN VƯỢT THẨM QUYỀN PD</v>
          </cell>
        </row>
      </sheetData>
      <sheetData sheetId="7569">
        <row r="1">
          <cell r="A1" t="str">
            <v>PHIẾU XỬ LÝ HỒ SƠ THANH TOÁN VƯỢT THẨM QUYỀN PD</v>
          </cell>
        </row>
      </sheetData>
      <sheetData sheetId="7570">
        <row r="1">
          <cell r="A1" t="str">
            <v>PHIẾU XỬ LÝ HỒ SƠ THANH TOÁN VƯỢT THẨM QUYỀN PD</v>
          </cell>
        </row>
      </sheetData>
      <sheetData sheetId="7571">
        <row r="1">
          <cell r="A1" t="str">
            <v>PHIẾU XỬ LÝ HỒ SƠ THANH TOÁN VƯỢT THẨM QUYỀN PD</v>
          </cell>
        </row>
      </sheetData>
      <sheetData sheetId="7572">
        <row r="1">
          <cell r="A1" t="str">
            <v>PHIẾU XỬ LÝ HỒ SƠ THANH TOÁN VƯỢT THẨM QUYỀN PD</v>
          </cell>
        </row>
      </sheetData>
      <sheetData sheetId="7573">
        <row r="1">
          <cell r="A1" t="str">
            <v>PHIẾU XỬ LÝ HỒ SƠ THANH TOÁN VƯỢT THẨM QUYỀN PD</v>
          </cell>
        </row>
      </sheetData>
      <sheetData sheetId="7574">
        <row r="1">
          <cell r="A1" t="str">
            <v>PHIẾU XỬ LÝ HỒ SƠ THANH TOÁN VƯỢT THẨM QUYỀN PD</v>
          </cell>
        </row>
      </sheetData>
      <sheetData sheetId="7575">
        <row r="1">
          <cell r="A1" t="str">
            <v>PHIẾU XỬ LÝ HỒ SƠ THANH TOÁN VƯỢT THẨM QUYỀN PD</v>
          </cell>
        </row>
      </sheetData>
      <sheetData sheetId="7576">
        <row r="1">
          <cell r="A1" t="str">
            <v>PHIẾU XỬ LÝ HỒ SƠ THANH TOÁN VƯỢT THẨM QUYỀN PD</v>
          </cell>
        </row>
      </sheetData>
      <sheetData sheetId="7577">
        <row r="1">
          <cell r="A1" t="str">
            <v>PHIẾU XỬ LÝ HỒ SƠ THANH TOÁN VƯỢT THẨM QUYỀN PD</v>
          </cell>
        </row>
      </sheetData>
      <sheetData sheetId="7578">
        <row r="1">
          <cell r="A1" t="str">
            <v>PHIẾU XỬ LÝ HỒ SƠ THANH TOÁN VƯỢT THẨM QUYỀN PD</v>
          </cell>
        </row>
      </sheetData>
      <sheetData sheetId="7579">
        <row r="1">
          <cell r="A1" t="str">
            <v>PHIẾU XỬ LÝ HỒ SƠ THANH TOÁN VƯỢT THẨM QUYỀN PD</v>
          </cell>
        </row>
      </sheetData>
      <sheetData sheetId="7580">
        <row r="1">
          <cell r="A1" t="str">
            <v>PHIẾU XỬ LÝ HỒ SƠ THANH TOÁN VƯỢT THẨM QUYỀN PD</v>
          </cell>
        </row>
      </sheetData>
      <sheetData sheetId="7581">
        <row r="1">
          <cell r="A1" t="str">
            <v>PHIẾU XỬ LÝ HỒ SƠ THANH TOÁN VƯỢT THẨM QUYỀN PD</v>
          </cell>
        </row>
      </sheetData>
      <sheetData sheetId="7582">
        <row r="1">
          <cell r="A1" t="str">
            <v>PHIẾU XỬ LÝ HỒ SƠ THANH TOÁN VƯỢT THẨM QUYỀN PD</v>
          </cell>
        </row>
      </sheetData>
      <sheetData sheetId="7583">
        <row r="1">
          <cell r="A1" t="str">
            <v>PHIẾU XỬ LÝ HỒ SƠ THANH TOÁN VƯỢT THẨM QUYỀN PD</v>
          </cell>
        </row>
      </sheetData>
      <sheetData sheetId="7584">
        <row r="1">
          <cell r="A1" t="str">
            <v>PHIẾU XỬ LÝ HỒ SƠ THANH TOÁN VƯỢT THẨM QUYỀN PD</v>
          </cell>
        </row>
      </sheetData>
      <sheetData sheetId="7585">
        <row r="1">
          <cell r="A1" t="str">
            <v>PHIẾU XỬ LÝ HỒ SƠ THANH TOÁN VƯỢT THẨM QUYỀN PD</v>
          </cell>
        </row>
      </sheetData>
      <sheetData sheetId="7586">
        <row r="1">
          <cell r="A1" t="str">
            <v>PHIẾU XỬ LÝ HỒ SƠ THANH TOÁN VƯỢT THẨM QUYỀN PD</v>
          </cell>
        </row>
      </sheetData>
      <sheetData sheetId="7587">
        <row r="1">
          <cell r="A1" t="str">
            <v>PHIẾU XỬ LÝ HỒ SƠ THANH TOÁN VƯỢT THẨM QUYỀN PD</v>
          </cell>
        </row>
      </sheetData>
      <sheetData sheetId="7588">
        <row r="1">
          <cell r="A1" t="str">
            <v>PHIẾU XỬ LÝ HỒ SƠ THANH TOÁN VƯỢT THẨM QUYỀN PD</v>
          </cell>
        </row>
      </sheetData>
      <sheetData sheetId="7589">
        <row r="1">
          <cell r="A1" t="str">
            <v>PHIẾU XỬ LÝ HỒ SƠ THANH TOÁN VƯỢT THẨM QUYỀN PD</v>
          </cell>
        </row>
      </sheetData>
      <sheetData sheetId="7590">
        <row r="1">
          <cell r="A1" t="str">
            <v>PHIẾU XỬ LÝ HỒ SƠ THANH TOÁN VƯỢT THẨM QUYỀN PD</v>
          </cell>
        </row>
      </sheetData>
      <sheetData sheetId="7591">
        <row r="1">
          <cell r="A1" t="str">
            <v>PHIẾU XỬ LÝ HỒ SƠ THANH TOÁN VƯỢT THẨM QUYỀN PD</v>
          </cell>
        </row>
      </sheetData>
      <sheetData sheetId="7592">
        <row r="1">
          <cell r="A1" t="str">
            <v>PHIẾU XỬ LÝ HỒ SƠ THANH TOÁN VƯỢT THẨM QUYỀN PD</v>
          </cell>
        </row>
      </sheetData>
      <sheetData sheetId="7593">
        <row r="1">
          <cell r="A1" t="str">
            <v>PHIẾU XỬ LÝ HỒ SƠ THANH TOÁN VƯỢT THẨM QUYỀN PD</v>
          </cell>
        </row>
      </sheetData>
      <sheetData sheetId="7594">
        <row r="1">
          <cell r="A1" t="str">
            <v>PHIẾU XỬ LÝ HỒ SƠ THANH TOÁN VƯỢT THẨM QUYỀN PD</v>
          </cell>
        </row>
      </sheetData>
      <sheetData sheetId="7595">
        <row r="1">
          <cell r="A1" t="str">
            <v>PHIẾU XỬ LÝ HỒ SƠ THANH TOÁN VƯỢT THẨM QUYỀN PD</v>
          </cell>
        </row>
      </sheetData>
      <sheetData sheetId="7596">
        <row r="1">
          <cell r="A1" t="str">
            <v>PHIẾU XỬ LÝ HỒ SƠ THANH TOÁN VƯỢT THẨM QUYỀN PD</v>
          </cell>
        </row>
      </sheetData>
      <sheetData sheetId="7597">
        <row r="1">
          <cell r="A1" t="str">
            <v>PHIẾU XỬ LÝ HỒ SƠ THANH TOÁN VƯỢT THẨM QUYỀN PD</v>
          </cell>
        </row>
      </sheetData>
      <sheetData sheetId="7598">
        <row r="1">
          <cell r="A1" t="str">
            <v>PHIẾU XỬ LÝ HỒ SƠ THANH TOÁN VƯỢT THẨM QUYỀN PD</v>
          </cell>
        </row>
      </sheetData>
      <sheetData sheetId="7599">
        <row r="1">
          <cell r="A1" t="str">
            <v>PHIẾU XỬ LÝ HỒ SƠ THANH TOÁN VƯỢT THẨM QUYỀN PD</v>
          </cell>
        </row>
      </sheetData>
      <sheetData sheetId="7600">
        <row r="1">
          <cell r="A1" t="str">
            <v>PHIẾU XỬ LÝ HỒ SƠ THANH TOÁN VƯỢT THẨM QUYỀN PD</v>
          </cell>
        </row>
      </sheetData>
      <sheetData sheetId="7601">
        <row r="1">
          <cell r="A1" t="str">
            <v>PHIẾU XỬ LÝ HỒ SƠ THANH TOÁN VƯỢT THẨM QUYỀN PD</v>
          </cell>
        </row>
      </sheetData>
      <sheetData sheetId="7602">
        <row r="1">
          <cell r="A1" t="str">
            <v>PHIẾU XỬ LÝ HỒ SƠ THANH TOÁN VƯỢT THẨM QUYỀN PD</v>
          </cell>
        </row>
      </sheetData>
      <sheetData sheetId="7603">
        <row r="1">
          <cell r="A1" t="str">
            <v>PHIẾU XỬ LÝ HỒ SƠ THANH TOÁN VƯỢT THẨM QUYỀN PD</v>
          </cell>
        </row>
      </sheetData>
      <sheetData sheetId="7604">
        <row r="1">
          <cell r="A1" t="str">
            <v>PHIẾU XỬ LÝ HỒ SƠ THANH TOÁN VƯỢT THẨM QUYỀN PD</v>
          </cell>
        </row>
      </sheetData>
      <sheetData sheetId="7605">
        <row r="1">
          <cell r="A1" t="str">
            <v>PHIẾU XỬ LÝ HỒ SƠ THANH TOÁN VƯỢT THẨM QUYỀN PD</v>
          </cell>
        </row>
      </sheetData>
      <sheetData sheetId="7606">
        <row r="1">
          <cell r="A1" t="str">
            <v>PHIẾU XỬ LÝ HỒ SƠ THANH TOÁN VƯỢT THẨM QUYỀN PD</v>
          </cell>
        </row>
      </sheetData>
      <sheetData sheetId="7607">
        <row r="1">
          <cell r="A1" t="str">
            <v>PHIẾU XỬ LÝ HỒ SƠ THANH TOÁN VƯỢT THẨM QUYỀN PD</v>
          </cell>
        </row>
      </sheetData>
      <sheetData sheetId="7608">
        <row r="1">
          <cell r="A1" t="str">
            <v>PHIẾU XỬ LÝ HỒ SƠ THANH TOÁN VƯỢT THẨM QUYỀN PD</v>
          </cell>
        </row>
      </sheetData>
      <sheetData sheetId="7609">
        <row r="1">
          <cell r="A1" t="str">
            <v>PHIẾU XỬ LÝ HỒ SƠ THANH TOÁN VƯỢT THẨM QUYỀN PD</v>
          </cell>
        </row>
      </sheetData>
      <sheetData sheetId="7610">
        <row r="1">
          <cell r="A1" t="str">
            <v>PHIẾU XỬ LÝ HỒ SƠ THANH TOÁN VƯỢT THẨM QUYỀN PD</v>
          </cell>
        </row>
      </sheetData>
      <sheetData sheetId="7611">
        <row r="1">
          <cell r="A1" t="str">
            <v>PHIẾU XỬ LÝ HỒ SƠ THANH TOÁN VƯỢT THẨM QUYỀN PD</v>
          </cell>
        </row>
      </sheetData>
      <sheetData sheetId="7612">
        <row r="1">
          <cell r="A1" t="str">
            <v>PHIẾU XỬ LÝ HỒ SƠ THANH TOÁN VƯỢT THẨM QUYỀN PD</v>
          </cell>
        </row>
      </sheetData>
      <sheetData sheetId="7613">
        <row r="1">
          <cell r="A1" t="str">
            <v>PHIẾU XỬ LÝ HỒ SƠ THANH TOÁN VƯỢT THẨM QUYỀN PD</v>
          </cell>
        </row>
      </sheetData>
      <sheetData sheetId="7614">
        <row r="1">
          <cell r="A1" t="str">
            <v>PHIẾU XỬ LÝ HỒ SƠ THANH TOÁN VƯỢT THẨM QUYỀN PD</v>
          </cell>
        </row>
      </sheetData>
      <sheetData sheetId="7615">
        <row r="1">
          <cell r="A1" t="str">
            <v>PHIẾU XỬ LÝ HỒ SƠ THANH TOÁN VƯỢT THẨM QUYỀN PD</v>
          </cell>
        </row>
      </sheetData>
      <sheetData sheetId="7616">
        <row r="1">
          <cell r="A1" t="str">
            <v>PHIẾU XỬ LÝ HỒ SƠ THANH TOÁN VƯỢT THẨM QUYỀN PD</v>
          </cell>
        </row>
      </sheetData>
      <sheetData sheetId="7617">
        <row r="1">
          <cell r="A1" t="str">
            <v>PHIẾU XỬ LÝ HỒ SƠ THANH TOÁN VƯỢT THẨM QUYỀN PD</v>
          </cell>
        </row>
      </sheetData>
      <sheetData sheetId="7618">
        <row r="1">
          <cell r="A1" t="str">
            <v>PHIẾU XỬ LÝ HỒ SƠ THANH TOÁN VƯỢT THẨM QUYỀN PD</v>
          </cell>
        </row>
      </sheetData>
      <sheetData sheetId="7619">
        <row r="1">
          <cell r="A1" t="str">
            <v>PHIẾU XỬ LÝ HỒ SƠ THANH TOÁN VƯỢT THẨM QUYỀN PD</v>
          </cell>
        </row>
      </sheetData>
      <sheetData sheetId="7620">
        <row r="1">
          <cell r="A1" t="str">
            <v>PHIẾU XỬ LÝ HỒ SƠ THANH TOÁN VƯỢT THẨM QUYỀN PD</v>
          </cell>
        </row>
      </sheetData>
      <sheetData sheetId="7621">
        <row r="1">
          <cell r="A1" t="str">
            <v>PHIẾU XỬ LÝ HỒ SƠ THANH TOÁN VƯỢT THẨM QUYỀN PD</v>
          </cell>
        </row>
      </sheetData>
      <sheetData sheetId="7622">
        <row r="1">
          <cell r="A1" t="str">
            <v>PHIẾU XỬ LÝ HỒ SƠ THANH TOÁN VƯỢT THẨM QUYỀN PD</v>
          </cell>
        </row>
      </sheetData>
      <sheetData sheetId="7623">
        <row r="1">
          <cell r="A1" t="str">
            <v>PHIẾU XỬ LÝ HỒ SƠ THANH TOÁN VƯỢT THẨM QUYỀN PD</v>
          </cell>
        </row>
      </sheetData>
      <sheetData sheetId="7624">
        <row r="1">
          <cell r="A1" t="str">
            <v>PHIẾU XỬ LÝ HỒ SƠ THANH TOÁN VƯỢT THẨM QUYỀN PD</v>
          </cell>
        </row>
      </sheetData>
      <sheetData sheetId="7625">
        <row r="1">
          <cell r="A1" t="str">
            <v>PHIẾU XỬ LÝ HỒ SƠ THANH TOÁN VƯỢT THẨM QUYỀN PD</v>
          </cell>
        </row>
      </sheetData>
      <sheetData sheetId="7626">
        <row r="1">
          <cell r="A1" t="str">
            <v>PHIẾU XỬ LÝ HỒ SƠ THANH TOÁN VƯỢT THẨM QUYỀN PD</v>
          </cell>
        </row>
      </sheetData>
      <sheetData sheetId="7627">
        <row r="1">
          <cell r="A1" t="str">
            <v>PHIẾU XỬ LÝ HỒ SƠ THANH TOÁN VƯỢT THẨM QUYỀN PD</v>
          </cell>
        </row>
      </sheetData>
      <sheetData sheetId="7628">
        <row r="1">
          <cell r="A1" t="str">
            <v>PHIẾU XỬ LÝ HỒ SƠ THANH TOÁN VƯỢT THẨM QUYỀN PD</v>
          </cell>
        </row>
      </sheetData>
      <sheetData sheetId="7629">
        <row r="1">
          <cell r="A1" t="str">
            <v>PHIẾU XỬ LÝ HỒ SƠ THANH TOÁN VƯỢT THẨM QUYỀN PD</v>
          </cell>
        </row>
      </sheetData>
      <sheetData sheetId="7630">
        <row r="1">
          <cell r="A1" t="str">
            <v>PHIẾU XỬ LÝ HỒ SƠ THANH TOÁN VƯỢT THẨM QUYỀN PD</v>
          </cell>
        </row>
      </sheetData>
      <sheetData sheetId="7631">
        <row r="1">
          <cell r="A1" t="str">
            <v>PHIẾU XỬ LÝ HỒ SƠ THANH TOÁN VƯỢT THẨM QUYỀN PD</v>
          </cell>
        </row>
      </sheetData>
      <sheetData sheetId="7632">
        <row r="1">
          <cell r="A1" t="str">
            <v>PHIẾU XỬ LÝ HỒ SƠ THANH TOÁN VƯỢT THẨM QUYỀN PD</v>
          </cell>
        </row>
      </sheetData>
      <sheetData sheetId="7633">
        <row r="1">
          <cell r="A1" t="str">
            <v>PHIẾU XỬ LÝ HỒ SƠ THANH TOÁN VƯỢT THẨM QUYỀN PD</v>
          </cell>
        </row>
      </sheetData>
      <sheetData sheetId="7634">
        <row r="1">
          <cell r="A1" t="str">
            <v>PHIẾU XỬ LÝ HỒ SƠ THANH TOÁN VƯỢT THẨM QUYỀN PD</v>
          </cell>
        </row>
      </sheetData>
      <sheetData sheetId="7635">
        <row r="1">
          <cell r="A1" t="str">
            <v>PHIẾU XỬ LÝ HỒ SƠ THANH TOÁN VƯỢT THẨM QUYỀN PD</v>
          </cell>
        </row>
      </sheetData>
      <sheetData sheetId="7636">
        <row r="1">
          <cell r="A1" t="str">
            <v>PHIẾU XỬ LÝ HỒ SƠ THANH TOÁN VƯỢT THẨM QUYỀN PD</v>
          </cell>
        </row>
      </sheetData>
      <sheetData sheetId="7637">
        <row r="1">
          <cell r="A1" t="str">
            <v>PHIẾU XỬ LÝ HỒ SƠ THANH TOÁN VƯỢT THẨM QUYỀN PD</v>
          </cell>
        </row>
      </sheetData>
      <sheetData sheetId="7638">
        <row r="1">
          <cell r="A1" t="str">
            <v>PHIẾU XỬ LÝ HỒ SƠ THANH TOÁN VƯỢT THẨM QUYỀN PD</v>
          </cell>
        </row>
      </sheetData>
      <sheetData sheetId="7639">
        <row r="1">
          <cell r="A1" t="str">
            <v>PHIẾU XỬ LÝ HỒ SƠ THANH TOÁN VƯỢT THẨM QUYỀN PD</v>
          </cell>
        </row>
      </sheetData>
      <sheetData sheetId="7640">
        <row r="1">
          <cell r="A1" t="str">
            <v>PHIẾU XỬ LÝ HỒ SƠ THANH TOÁN VƯỢT THẨM QUYỀN PD</v>
          </cell>
        </row>
      </sheetData>
      <sheetData sheetId="7641">
        <row r="1">
          <cell r="A1" t="str">
            <v>PHIẾU XỬ LÝ HỒ SƠ THANH TOÁN VƯỢT THẨM QUYỀN PD</v>
          </cell>
        </row>
      </sheetData>
      <sheetData sheetId="7642">
        <row r="1">
          <cell r="A1" t="str">
            <v>PHIẾU XỬ LÝ HỒ SƠ THANH TOÁN VƯỢT THẨM QUYỀN PD</v>
          </cell>
        </row>
      </sheetData>
      <sheetData sheetId="7643">
        <row r="1">
          <cell r="A1" t="str">
            <v>PHIẾU XỬ LÝ HỒ SƠ THANH TOÁN VƯỢT THẨM QUYỀN PD</v>
          </cell>
        </row>
      </sheetData>
      <sheetData sheetId="7644">
        <row r="1">
          <cell r="A1" t="str">
            <v>PHIẾU XỬ LÝ HỒ SƠ THANH TOÁN VƯỢT THẨM QUYỀN PD</v>
          </cell>
        </row>
      </sheetData>
      <sheetData sheetId="7645">
        <row r="1">
          <cell r="A1" t="str">
            <v>PHIẾU XỬ LÝ HỒ SƠ THANH TOÁN VƯỢT THẨM QUYỀN PD</v>
          </cell>
        </row>
      </sheetData>
      <sheetData sheetId="7646">
        <row r="1">
          <cell r="A1" t="str">
            <v>PHIẾU XỬ LÝ HỒ SƠ THANH TOÁN VƯỢT THẨM QUYỀN PD</v>
          </cell>
        </row>
      </sheetData>
      <sheetData sheetId="7647">
        <row r="1">
          <cell r="A1" t="str">
            <v>PHIẾU XỬ LÝ HỒ SƠ THANH TOÁN VƯỢT THẨM QUYỀN PD</v>
          </cell>
        </row>
      </sheetData>
      <sheetData sheetId="7648">
        <row r="1">
          <cell r="A1" t="str">
            <v>PHIẾU XỬ LÝ HỒ SƠ THANH TOÁN VƯỢT THẨM QUYỀN PD</v>
          </cell>
        </row>
      </sheetData>
      <sheetData sheetId="7649">
        <row r="1">
          <cell r="A1" t="str">
            <v>PHIẾU XỬ LÝ HỒ SƠ THANH TOÁN VƯỢT THẨM QUYỀN PD</v>
          </cell>
        </row>
      </sheetData>
      <sheetData sheetId="7650">
        <row r="1">
          <cell r="A1" t="str">
            <v>PHIẾU XỬ LÝ HỒ SƠ THANH TOÁN VƯỢT THẨM QUYỀN PD</v>
          </cell>
        </row>
      </sheetData>
      <sheetData sheetId="7651">
        <row r="1">
          <cell r="A1" t="str">
            <v>PHIẾU XỬ LÝ HỒ SƠ THANH TOÁN VƯỢT THẨM QUYỀN PD</v>
          </cell>
        </row>
      </sheetData>
      <sheetData sheetId="7652">
        <row r="1">
          <cell r="A1" t="str">
            <v>PHIẾU XỬ LÝ HỒ SƠ THANH TOÁN VƯỢT THẨM QUYỀN PD</v>
          </cell>
        </row>
      </sheetData>
      <sheetData sheetId="7653">
        <row r="1">
          <cell r="A1" t="str">
            <v>PHIẾU XỬ LÝ HỒ SƠ THANH TOÁN VƯỢT THẨM QUYỀN PD</v>
          </cell>
        </row>
      </sheetData>
      <sheetData sheetId="7654">
        <row r="1">
          <cell r="A1" t="str">
            <v>PHIẾU XỬ LÝ HỒ SƠ THANH TOÁN VƯỢT THẨM QUYỀN PD</v>
          </cell>
        </row>
      </sheetData>
      <sheetData sheetId="7655">
        <row r="1">
          <cell r="A1" t="str">
            <v>PHIẾU XỬ LÝ HỒ SƠ THANH TOÁN VƯỢT THẨM QUYỀN PD</v>
          </cell>
        </row>
      </sheetData>
      <sheetData sheetId="7656">
        <row r="1">
          <cell r="A1" t="str">
            <v>PHIẾU XỬ LÝ HỒ SƠ THANH TOÁN VƯỢT THẨM QUYỀN PD</v>
          </cell>
        </row>
      </sheetData>
      <sheetData sheetId="7657">
        <row r="1">
          <cell r="A1" t="str">
            <v>PHIẾU XỬ LÝ HỒ SƠ THANH TOÁN VƯỢT THẨM QUYỀN PD</v>
          </cell>
        </row>
      </sheetData>
      <sheetData sheetId="7658">
        <row r="1">
          <cell r="A1" t="str">
            <v>PHIẾU XỬ LÝ HỒ SƠ THANH TOÁN VƯỢT THẨM QUYỀN PD</v>
          </cell>
        </row>
      </sheetData>
      <sheetData sheetId="7659">
        <row r="1">
          <cell r="A1" t="str">
            <v>PHIẾU XỬ LÝ HỒ SƠ THANH TOÁN VƯỢT THẨM QUYỀN PD</v>
          </cell>
        </row>
      </sheetData>
      <sheetData sheetId="7660">
        <row r="1">
          <cell r="A1" t="str">
            <v>PHIẾU XỬ LÝ HỒ SƠ THANH TOÁN VƯỢT THẨM QUYỀN PD</v>
          </cell>
        </row>
      </sheetData>
      <sheetData sheetId="7661">
        <row r="1">
          <cell r="A1" t="str">
            <v>PHIẾU XỬ LÝ HỒ SƠ THANH TOÁN VƯỢT THẨM QUYỀN PD</v>
          </cell>
        </row>
      </sheetData>
      <sheetData sheetId="7662">
        <row r="1">
          <cell r="A1" t="str">
            <v>PHIẾU XỬ LÝ HỒ SƠ THANH TOÁN VƯỢT THẨM QUYỀN PD</v>
          </cell>
        </row>
      </sheetData>
      <sheetData sheetId="7663">
        <row r="1">
          <cell r="A1" t="str">
            <v>PHIẾU XỬ LÝ HỒ SƠ THANH TOÁN VƯỢT THẨM QUYỀN PD</v>
          </cell>
        </row>
      </sheetData>
      <sheetData sheetId="7664">
        <row r="1">
          <cell r="A1" t="str">
            <v>PHIẾU XỬ LÝ HỒ SƠ THANH TOÁN VƯỢT THẨM QUYỀN PD</v>
          </cell>
        </row>
      </sheetData>
      <sheetData sheetId="7665">
        <row r="1">
          <cell r="A1" t="str">
            <v>PHIẾU XỬ LÝ HỒ SƠ THANH TOÁN VƯỢT THẨM QUYỀN PD</v>
          </cell>
        </row>
      </sheetData>
      <sheetData sheetId="7666">
        <row r="1">
          <cell r="A1" t="str">
            <v>PHIẾU XỬ LÝ HỒ SƠ THANH TOÁN VƯỢT THẨM QUYỀN PD</v>
          </cell>
        </row>
      </sheetData>
      <sheetData sheetId="7667">
        <row r="1">
          <cell r="A1" t="str">
            <v>PHIẾU XỬ LÝ HỒ SƠ THANH TOÁN VƯỢT THẨM QUYỀN PD</v>
          </cell>
        </row>
      </sheetData>
      <sheetData sheetId="7668">
        <row r="1">
          <cell r="A1" t="str">
            <v>PHIẾU XỬ LÝ HỒ SƠ THANH TOÁN VƯỢT THẨM QUYỀN PD</v>
          </cell>
        </row>
      </sheetData>
      <sheetData sheetId="7669">
        <row r="1">
          <cell r="A1" t="str">
            <v>PHIẾU XỬ LÝ HỒ SƠ THANH TOÁN VƯỢT THẨM QUYỀN PD</v>
          </cell>
        </row>
      </sheetData>
      <sheetData sheetId="7670">
        <row r="1">
          <cell r="A1" t="str">
            <v>PHIẾU XỬ LÝ HỒ SƠ THANH TOÁN VƯỢT THẨM QUYỀN PD</v>
          </cell>
        </row>
      </sheetData>
      <sheetData sheetId="7671">
        <row r="1">
          <cell r="A1" t="str">
            <v>PHIẾU XỬ LÝ HỒ SƠ THANH TOÁN VƯỢT THẨM QUYỀN PD</v>
          </cell>
        </row>
      </sheetData>
      <sheetData sheetId="7672">
        <row r="1">
          <cell r="A1" t="str">
            <v>PHIẾU XỬ LÝ HỒ SƠ THANH TOÁN VƯỢT THẨM QUYỀN PD</v>
          </cell>
        </row>
      </sheetData>
      <sheetData sheetId="7673">
        <row r="1">
          <cell r="A1" t="str">
            <v>PHIẾU XỬ LÝ HỒ SƠ THANH TOÁN VƯỢT THẨM QUYỀN PD</v>
          </cell>
        </row>
      </sheetData>
      <sheetData sheetId="7674">
        <row r="1">
          <cell r="A1" t="str">
            <v>PHIẾU XỬ LÝ HỒ SƠ THANH TOÁN VƯỢT THẨM QUYỀN PD</v>
          </cell>
        </row>
      </sheetData>
      <sheetData sheetId="7675">
        <row r="1">
          <cell r="A1" t="str">
            <v>PHIẾU XỬ LÝ HỒ SƠ THANH TOÁN VƯỢT THẨM QUYỀN PD</v>
          </cell>
        </row>
      </sheetData>
      <sheetData sheetId="7676">
        <row r="1">
          <cell r="A1" t="str">
            <v>PHIẾU XỬ LÝ HỒ SƠ THANH TOÁN VƯỢT THẨM QUYỀN PD</v>
          </cell>
        </row>
      </sheetData>
      <sheetData sheetId="7677">
        <row r="1">
          <cell r="A1" t="str">
            <v>PHIẾU XỬ LÝ HỒ SƠ THANH TOÁN VƯỢT THẨM QUYỀN PD</v>
          </cell>
        </row>
      </sheetData>
      <sheetData sheetId="7678">
        <row r="1">
          <cell r="A1" t="str">
            <v>PHIẾU XỬ LÝ HỒ SƠ THANH TOÁN VƯỢT THẨM QUYỀN PD</v>
          </cell>
        </row>
      </sheetData>
      <sheetData sheetId="7679">
        <row r="1">
          <cell r="A1" t="str">
            <v>PHIẾU XỬ LÝ HỒ SƠ THANH TOÁN VƯỢT THẨM QUYỀN PD</v>
          </cell>
        </row>
      </sheetData>
      <sheetData sheetId="7680">
        <row r="1">
          <cell r="A1" t="str">
            <v>PHIẾU XỬ LÝ HỒ SƠ THANH TOÁN VƯỢT THẨM QUYỀN PD</v>
          </cell>
        </row>
      </sheetData>
      <sheetData sheetId="7681">
        <row r="1">
          <cell r="A1" t="str">
            <v>PHIẾU XỬ LÝ HỒ SƠ THANH TOÁN VƯỢT THẨM QUYỀN PD</v>
          </cell>
        </row>
      </sheetData>
      <sheetData sheetId="7682">
        <row r="1">
          <cell r="A1" t="str">
            <v>PHIẾU XỬ LÝ HỒ SƠ THANH TOÁN VƯỢT THẨM QUYỀN PD</v>
          </cell>
        </row>
      </sheetData>
      <sheetData sheetId="7683">
        <row r="1">
          <cell r="A1" t="str">
            <v>PHIẾU XỬ LÝ HỒ SƠ THANH TOÁN VƯỢT THẨM QUYỀN PD</v>
          </cell>
        </row>
      </sheetData>
      <sheetData sheetId="7684">
        <row r="1">
          <cell r="A1" t="str">
            <v>PHIẾU XỬ LÝ HỒ SƠ THANH TOÁN VƯỢT THẨM QUYỀN PD</v>
          </cell>
        </row>
      </sheetData>
      <sheetData sheetId="7685">
        <row r="1">
          <cell r="A1" t="str">
            <v>PHIẾU XỬ LÝ HỒ SƠ THANH TOÁN VƯỢT THẨM QUYỀN PD</v>
          </cell>
        </row>
      </sheetData>
      <sheetData sheetId="7686">
        <row r="1">
          <cell r="A1" t="str">
            <v>PHIẾU XỬ LÝ HỒ SƠ THANH TOÁN VƯỢT THẨM QUYỀN PD</v>
          </cell>
        </row>
      </sheetData>
      <sheetData sheetId="7687">
        <row r="1">
          <cell r="A1" t="str">
            <v>PHIẾU XỬ LÝ HỒ SƠ THANH TOÁN VƯỢT THẨM QUYỀN PD</v>
          </cell>
        </row>
      </sheetData>
      <sheetData sheetId="7688">
        <row r="1">
          <cell r="A1" t="str">
            <v>PHIẾU XỬ LÝ HỒ SƠ THANH TOÁN VƯỢT THẨM QUYỀN PD</v>
          </cell>
        </row>
      </sheetData>
      <sheetData sheetId="7689">
        <row r="1">
          <cell r="A1" t="str">
            <v>PHIẾU XỬ LÝ HỒ SƠ THANH TOÁN VƯỢT THẨM QUYỀN PD</v>
          </cell>
        </row>
      </sheetData>
      <sheetData sheetId="7690">
        <row r="1">
          <cell r="A1" t="str">
            <v>PHIẾU XỬ LÝ HỒ SƠ THANH TOÁN VƯỢT THẨM QUYỀN PD</v>
          </cell>
        </row>
      </sheetData>
      <sheetData sheetId="7691">
        <row r="1">
          <cell r="A1" t="str">
            <v>PHIẾU XỬ LÝ HỒ SƠ THANH TOÁN VƯỢT THẨM QUYỀN PD</v>
          </cell>
        </row>
      </sheetData>
      <sheetData sheetId="7692">
        <row r="1">
          <cell r="A1" t="str">
            <v>PHIẾU XỬ LÝ HỒ SƠ THANH TOÁN VƯỢT THẨM QUYỀN PD</v>
          </cell>
        </row>
      </sheetData>
      <sheetData sheetId="7693">
        <row r="1">
          <cell r="A1" t="str">
            <v>PHIẾU XỬ LÝ HỒ SƠ THANH TOÁN VƯỢT THẨM QUYỀN PD</v>
          </cell>
        </row>
      </sheetData>
      <sheetData sheetId="7694">
        <row r="1">
          <cell r="A1" t="str">
            <v>PHIẾU XỬ LÝ HỒ SƠ THANH TOÁN VƯỢT THẨM QUYỀN PD</v>
          </cell>
        </row>
      </sheetData>
      <sheetData sheetId="7695">
        <row r="1">
          <cell r="A1" t="str">
            <v>PHIẾU XỬ LÝ HỒ SƠ THANH TOÁN VƯỢT THẨM QUYỀN PD</v>
          </cell>
        </row>
      </sheetData>
      <sheetData sheetId="7696">
        <row r="1">
          <cell r="A1" t="str">
            <v>PHIẾU XỬ LÝ HỒ SƠ THANH TOÁN VƯỢT THẨM QUYỀN PD</v>
          </cell>
        </row>
      </sheetData>
      <sheetData sheetId="7697">
        <row r="1">
          <cell r="A1" t="str">
            <v>PHIẾU XỬ LÝ HỒ SƠ THANH TOÁN VƯỢT THẨM QUYỀN PD</v>
          </cell>
        </row>
      </sheetData>
      <sheetData sheetId="7698">
        <row r="1">
          <cell r="A1" t="str">
            <v>PHIẾU XỬ LÝ HỒ SƠ THANH TOÁN VƯỢT THẨM QUYỀN PD</v>
          </cell>
        </row>
      </sheetData>
      <sheetData sheetId="7699">
        <row r="1">
          <cell r="A1" t="str">
            <v>PHIẾU XỬ LÝ HỒ SƠ THANH TOÁN VƯỢT THẨM QUYỀN PD</v>
          </cell>
        </row>
      </sheetData>
      <sheetData sheetId="7700">
        <row r="1">
          <cell r="A1" t="str">
            <v>PHIẾU XỬ LÝ HỒ SƠ THANH TOÁN VƯỢT THẨM QUYỀN PD</v>
          </cell>
        </row>
      </sheetData>
      <sheetData sheetId="7701">
        <row r="1">
          <cell r="A1" t="str">
            <v>PHIẾU XỬ LÝ HỒ SƠ THANH TOÁN VƯỢT THẨM QUYỀN PD</v>
          </cell>
        </row>
      </sheetData>
      <sheetData sheetId="7702">
        <row r="1">
          <cell r="A1" t="str">
            <v>PHIẾU XỬ LÝ HỒ SƠ THANH TOÁN VƯỢT THẨM QUYỀN PD</v>
          </cell>
        </row>
      </sheetData>
      <sheetData sheetId="7703">
        <row r="1">
          <cell r="A1" t="str">
            <v>PHIẾU XỬ LÝ HỒ SƠ THANH TOÁN VƯỢT THẨM QUYỀN PD</v>
          </cell>
        </row>
      </sheetData>
      <sheetData sheetId="7704">
        <row r="1">
          <cell r="A1" t="str">
            <v>PHIẾU XỬ LÝ HỒ SƠ THANH TOÁN VƯỢT THẨM QUYỀN PD</v>
          </cell>
        </row>
      </sheetData>
      <sheetData sheetId="7705">
        <row r="1">
          <cell r="A1" t="str">
            <v>PHIẾU XỬ LÝ HỒ SƠ THANH TOÁN VƯỢT THẨM QUYỀN PD</v>
          </cell>
        </row>
      </sheetData>
      <sheetData sheetId="7706">
        <row r="1">
          <cell r="A1" t="str">
            <v>PHIẾU XỬ LÝ HỒ SƠ THANH TOÁN VƯỢT THẨM QUYỀN PD</v>
          </cell>
        </row>
      </sheetData>
      <sheetData sheetId="7707">
        <row r="1">
          <cell r="A1" t="str">
            <v>PHIẾU XỬ LÝ HỒ SƠ THANH TOÁN VƯỢT THẨM QUYỀN PD</v>
          </cell>
        </row>
      </sheetData>
      <sheetData sheetId="7708">
        <row r="1">
          <cell r="A1" t="str">
            <v>PHIẾU XỬ LÝ HỒ SƠ THANH TOÁN VƯỢT THẨM QUYỀN PD</v>
          </cell>
        </row>
      </sheetData>
      <sheetData sheetId="7709">
        <row r="1">
          <cell r="A1" t="str">
            <v>PHIẾU XỬ LÝ HỒ SƠ THANH TOÁN VƯỢT THẨM QUYỀN PD</v>
          </cell>
        </row>
      </sheetData>
      <sheetData sheetId="7710">
        <row r="1">
          <cell r="A1" t="str">
            <v>PHIẾU XỬ LÝ HỒ SƠ THANH TOÁN VƯỢT THẨM QUYỀN PD</v>
          </cell>
        </row>
      </sheetData>
      <sheetData sheetId="7711">
        <row r="1">
          <cell r="A1" t="str">
            <v>PHIẾU XỬ LÝ HỒ SƠ THANH TOÁN VƯỢT THẨM QUYỀN PD</v>
          </cell>
        </row>
      </sheetData>
      <sheetData sheetId="7712">
        <row r="1">
          <cell r="A1" t="str">
            <v>PHIẾU XỬ LÝ HỒ SƠ THANH TOÁN VƯỢT THẨM QUYỀN PD</v>
          </cell>
        </row>
      </sheetData>
      <sheetData sheetId="7713">
        <row r="1">
          <cell r="A1" t="str">
            <v>PHIẾU XỬ LÝ HỒ SƠ THANH TOÁN VƯỢT THẨM QUYỀN PD</v>
          </cell>
        </row>
      </sheetData>
      <sheetData sheetId="7714">
        <row r="1">
          <cell r="A1" t="str">
            <v>PHIẾU XỬ LÝ HỒ SƠ THANH TOÁN VƯỢT THẨM QUYỀN PD</v>
          </cell>
        </row>
      </sheetData>
      <sheetData sheetId="7715">
        <row r="1">
          <cell r="A1" t="str">
            <v>PHIẾU XỬ LÝ HỒ SƠ THANH TOÁN VƯỢT THẨM QUYỀN PD</v>
          </cell>
        </row>
      </sheetData>
      <sheetData sheetId="7716">
        <row r="1">
          <cell r="A1" t="str">
            <v>PHIẾU XỬ LÝ HỒ SƠ THANH TOÁN VƯỢT THẨM QUYỀN PD</v>
          </cell>
        </row>
      </sheetData>
      <sheetData sheetId="7717">
        <row r="1">
          <cell r="A1" t="str">
            <v>PHIẾU XỬ LÝ HỒ SƠ THANH TOÁN VƯỢT THẨM QUYỀN PD</v>
          </cell>
        </row>
      </sheetData>
      <sheetData sheetId="7718">
        <row r="1">
          <cell r="A1" t="str">
            <v>PHIẾU XỬ LÝ HỒ SƠ THANH TOÁN VƯỢT THẨM QUYỀN PD</v>
          </cell>
        </row>
      </sheetData>
      <sheetData sheetId="7719">
        <row r="1">
          <cell r="A1" t="str">
            <v>PHIẾU XỬ LÝ HỒ SƠ THANH TOÁN VƯỢT THẨM QUYỀN PD</v>
          </cell>
        </row>
      </sheetData>
      <sheetData sheetId="7720">
        <row r="1">
          <cell r="A1" t="str">
            <v>PHIẾU XỬ LÝ HỒ SƠ THANH TOÁN VƯỢT THẨM QUYỀN PD</v>
          </cell>
        </row>
      </sheetData>
      <sheetData sheetId="7721">
        <row r="1">
          <cell r="A1" t="str">
            <v>PHIẾU XỬ LÝ HỒ SƠ THANH TOÁN VƯỢT THẨM QUYỀN PD</v>
          </cell>
        </row>
      </sheetData>
      <sheetData sheetId="7722">
        <row r="1">
          <cell r="A1" t="str">
            <v>PHIẾU XỬ LÝ HỒ SƠ THANH TOÁN VƯỢT THẨM QUYỀN PD</v>
          </cell>
        </row>
      </sheetData>
      <sheetData sheetId="7723">
        <row r="1">
          <cell r="A1" t="str">
            <v>PHIẾU XỬ LÝ HỒ SƠ THANH TOÁN VƯỢT THẨM QUYỀN PD</v>
          </cell>
        </row>
      </sheetData>
      <sheetData sheetId="7724">
        <row r="1">
          <cell r="A1" t="str">
            <v>PHIẾU XỬ LÝ HỒ SƠ THANH TOÁN VƯỢT THẨM QUYỀN PD</v>
          </cell>
        </row>
      </sheetData>
      <sheetData sheetId="7725">
        <row r="1">
          <cell r="A1" t="str">
            <v>PHIẾU XỬ LÝ HỒ SƠ THANH TOÁN VƯỢT THẨM QUYỀN PD</v>
          </cell>
        </row>
      </sheetData>
      <sheetData sheetId="7726">
        <row r="1">
          <cell r="A1" t="str">
            <v>PHIẾU XỬ LÝ HỒ SƠ THANH TOÁN VƯỢT THẨM QUYỀN PD</v>
          </cell>
        </row>
      </sheetData>
      <sheetData sheetId="7727">
        <row r="1">
          <cell r="A1" t="str">
            <v>PHIẾU XỬ LÝ HỒ SƠ THANH TOÁN VƯỢT THẨM QUYỀN PD</v>
          </cell>
        </row>
      </sheetData>
      <sheetData sheetId="7728">
        <row r="1">
          <cell r="A1" t="str">
            <v>PHIẾU XỬ LÝ HỒ SƠ THANH TOÁN VƯỢT THẨM QUYỀN PD</v>
          </cell>
        </row>
      </sheetData>
      <sheetData sheetId="7729">
        <row r="1">
          <cell r="A1" t="str">
            <v>PHIẾU XỬ LÝ HỒ SƠ THANH TOÁN VƯỢT THẨM QUYỀN PD</v>
          </cell>
        </row>
      </sheetData>
      <sheetData sheetId="7730">
        <row r="1">
          <cell r="A1" t="str">
            <v>PHIẾU XỬ LÝ HỒ SƠ THANH TOÁN VƯỢT THẨM QUYỀN PD</v>
          </cell>
        </row>
      </sheetData>
      <sheetData sheetId="7731">
        <row r="1">
          <cell r="A1" t="str">
            <v>PHIẾU XỬ LÝ HỒ SƠ THANH TOÁN VƯỢT THẨM QUYỀN PD</v>
          </cell>
        </row>
      </sheetData>
      <sheetData sheetId="7732">
        <row r="1">
          <cell r="A1" t="str">
            <v>PHIẾU XỬ LÝ HỒ SƠ THANH TOÁN VƯỢT THẨM QUYỀN PD</v>
          </cell>
        </row>
      </sheetData>
      <sheetData sheetId="7733">
        <row r="1">
          <cell r="A1" t="str">
            <v>PHIẾU XỬ LÝ HỒ SƠ THANH TOÁN VƯỢT THẨM QUYỀN PD</v>
          </cell>
        </row>
      </sheetData>
      <sheetData sheetId="7734">
        <row r="1">
          <cell r="A1" t="str">
            <v>PHIẾU XỬ LÝ HỒ SƠ THANH TOÁN VƯỢT THẨM QUYỀN PD</v>
          </cell>
        </row>
      </sheetData>
      <sheetData sheetId="7735">
        <row r="1">
          <cell r="A1" t="str">
            <v>PHIẾU XỬ LÝ HỒ SƠ THANH TOÁN VƯỢT THẨM QUYỀN PD</v>
          </cell>
        </row>
      </sheetData>
      <sheetData sheetId="7736">
        <row r="1">
          <cell r="A1" t="str">
            <v>PHIẾU XỬ LÝ HỒ SƠ THANH TOÁN VƯỢT THẨM QUYỀN PD</v>
          </cell>
        </row>
      </sheetData>
      <sheetData sheetId="7737">
        <row r="1">
          <cell r="A1" t="str">
            <v>PHIẾU XỬ LÝ HỒ SƠ THANH TOÁN VƯỢT THẨM QUYỀN PD</v>
          </cell>
        </row>
      </sheetData>
      <sheetData sheetId="7738">
        <row r="1">
          <cell r="A1" t="str">
            <v>PHIẾU XỬ LÝ HỒ SƠ THANH TOÁN VƯỢT THẨM QUYỀN PD</v>
          </cell>
        </row>
      </sheetData>
      <sheetData sheetId="7739">
        <row r="1">
          <cell r="A1" t="str">
            <v>PHIẾU XỬ LÝ HỒ SƠ THANH TOÁN VƯỢT THẨM QUYỀN PD</v>
          </cell>
        </row>
      </sheetData>
      <sheetData sheetId="7740">
        <row r="1">
          <cell r="A1" t="str">
            <v>PHIẾU XỬ LÝ HỒ SƠ THANH TOÁN VƯỢT THẨM QUYỀN PD</v>
          </cell>
        </row>
      </sheetData>
      <sheetData sheetId="7741">
        <row r="1">
          <cell r="A1" t="str">
            <v>PHIẾU XỬ LÝ HỒ SƠ THANH TOÁN VƯỢT THẨM QUYỀN PD</v>
          </cell>
        </row>
      </sheetData>
      <sheetData sheetId="7742">
        <row r="1">
          <cell r="A1" t="str">
            <v>PHIẾU XỬ LÝ HỒ SƠ THANH TOÁN VƯỢT THẨM QUYỀN PD</v>
          </cell>
        </row>
      </sheetData>
      <sheetData sheetId="7743">
        <row r="1">
          <cell r="A1" t="str">
            <v>PHIẾU XỬ LÝ HỒ SƠ THANH TOÁN VƯỢT THẨM QUYỀN PD</v>
          </cell>
        </row>
      </sheetData>
      <sheetData sheetId="7744">
        <row r="1">
          <cell r="A1" t="str">
            <v>PHIẾU XỬ LÝ HỒ SƠ THANH TOÁN VƯỢT THẨM QUYỀN PD</v>
          </cell>
        </row>
      </sheetData>
      <sheetData sheetId="7745">
        <row r="1">
          <cell r="A1" t="str">
            <v>PHIẾU XỬ LÝ HỒ SƠ THANH TOÁN VƯỢT THẨM QUYỀN PD</v>
          </cell>
        </row>
      </sheetData>
      <sheetData sheetId="7746">
        <row r="1">
          <cell r="A1" t="str">
            <v>PHIẾU XỬ LÝ HỒ SƠ THANH TOÁN VƯỢT THẨM QUYỀN PD</v>
          </cell>
        </row>
      </sheetData>
      <sheetData sheetId="7747">
        <row r="1">
          <cell r="A1" t="str">
            <v>PHIẾU XỬ LÝ HỒ SƠ THANH TOÁN VƯỢT THẨM QUYỀN PD</v>
          </cell>
        </row>
      </sheetData>
      <sheetData sheetId="7748">
        <row r="1">
          <cell r="A1" t="str">
            <v>PHIẾU XỬ LÝ HỒ SƠ THANH TOÁN VƯỢT THẨM QUYỀN PD</v>
          </cell>
        </row>
      </sheetData>
      <sheetData sheetId="7749">
        <row r="1">
          <cell r="A1" t="str">
            <v>PHIẾU XỬ LÝ HỒ SƠ THANH TOÁN VƯỢT THẨM QUYỀN PD</v>
          </cell>
        </row>
      </sheetData>
      <sheetData sheetId="7750">
        <row r="1">
          <cell r="A1" t="str">
            <v>PHIẾU XỬ LÝ HỒ SƠ THANH TOÁN VƯỢT THẨM QUYỀN PD</v>
          </cell>
        </row>
      </sheetData>
      <sheetData sheetId="7751">
        <row r="1">
          <cell r="A1" t="str">
            <v>PHIẾU XỬ LÝ HỒ SƠ THANH TOÁN VƯỢT THẨM QUYỀN PD</v>
          </cell>
        </row>
      </sheetData>
      <sheetData sheetId="7752">
        <row r="1">
          <cell r="A1" t="str">
            <v>PHIẾU XỬ LÝ HỒ SƠ THANH TOÁN VƯỢT THẨM QUYỀN PD</v>
          </cell>
        </row>
      </sheetData>
      <sheetData sheetId="7753">
        <row r="1">
          <cell r="A1" t="str">
            <v>PHIẾU XỬ LÝ HỒ SƠ THANH TOÁN VƯỢT THẨM QUYỀN PD</v>
          </cell>
        </row>
      </sheetData>
      <sheetData sheetId="7754">
        <row r="1">
          <cell r="A1" t="str">
            <v>PHIẾU XỬ LÝ HỒ SƠ THANH TOÁN VƯỢT THẨM QUYỀN PD</v>
          </cell>
        </row>
      </sheetData>
      <sheetData sheetId="7755">
        <row r="1">
          <cell r="A1" t="str">
            <v>PHIẾU XỬ LÝ HỒ SƠ THANH TOÁN VƯỢT THẨM QUYỀN PD</v>
          </cell>
        </row>
      </sheetData>
      <sheetData sheetId="7756">
        <row r="1">
          <cell r="A1" t="str">
            <v>PHIẾU XỬ LÝ HỒ SƠ THANH TOÁN VƯỢT THẨM QUYỀN PD</v>
          </cell>
        </row>
      </sheetData>
      <sheetData sheetId="7757">
        <row r="1">
          <cell r="A1" t="str">
            <v>PHIẾU XỬ LÝ HỒ SƠ THANH TOÁN VƯỢT THẨM QUYỀN PD</v>
          </cell>
        </row>
      </sheetData>
      <sheetData sheetId="7758">
        <row r="1">
          <cell r="A1" t="str">
            <v>PHIẾU XỬ LÝ HỒ SƠ THANH TOÁN VƯỢT THẨM QUYỀN PD</v>
          </cell>
        </row>
      </sheetData>
      <sheetData sheetId="7759">
        <row r="1">
          <cell r="A1" t="str">
            <v>PHIẾU XỬ LÝ HỒ SƠ THANH TOÁN VƯỢT THẨM QUYỀN PD</v>
          </cell>
        </row>
      </sheetData>
      <sheetData sheetId="7760">
        <row r="1">
          <cell r="A1" t="str">
            <v>PHIẾU XỬ LÝ HỒ SƠ THANH TOÁN VƯỢT THẨM QUYỀN PD</v>
          </cell>
        </row>
      </sheetData>
      <sheetData sheetId="7761">
        <row r="1">
          <cell r="A1" t="str">
            <v>PHIẾU XỬ LÝ HỒ SƠ THANH TOÁN VƯỢT THẨM QUYỀN PD</v>
          </cell>
        </row>
      </sheetData>
      <sheetData sheetId="7762">
        <row r="1">
          <cell r="A1" t="str">
            <v>PHIẾU XỬ LÝ HỒ SƠ THANH TOÁN VƯỢT THẨM QUYỀN PD</v>
          </cell>
        </row>
      </sheetData>
      <sheetData sheetId="7763">
        <row r="1">
          <cell r="A1" t="str">
            <v>PHIẾU XỬ LÝ HỒ SƠ THANH TOÁN VƯỢT THẨM QUYỀN PD</v>
          </cell>
        </row>
      </sheetData>
      <sheetData sheetId="7764">
        <row r="1">
          <cell r="A1" t="str">
            <v>PHIẾU XỬ LÝ HỒ SƠ THANH TOÁN VƯỢT THẨM QUYỀN PD</v>
          </cell>
        </row>
      </sheetData>
      <sheetData sheetId="7765">
        <row r="1">
          <cell r="A1" t="str">
            <v>PHIẾU XỬ LÝ HỒ SƠ THANH TOÁN VƯỢT THẨM QUYỀN PD</v>
          </cell>
        </row>
      </sheetData>
      <sheetData sheetId="7766">
        <row r="1">
          <cell r="A1" t="str">
            <v>PHIẾU XỬ LÝ HỒ SƠ THANH TOÁN VƯỢT THẨM QUYỀN PD</v>
          </cell>
        </row>
      </sheetData>
      <sheetData sheetId="7767">
        <row r="1">
          <cell r="A1" t="str">
            <v>PHIẾU XỬ LÝ HỒ SƠ THANH TOÁN VƯỢT THẨM QUYỀN PD</v>
          </cell>
        </row>
      </sheetData>
      <sheetData sheetId="7768">
        <row r="1">
          <cell r="A1" t="str">
            <v>PHIẾU XỬ LÝ HỒ SƠ THANH TOÁN VƯỢT THẨM QUYỀN PD</v>
          </cell>
        </row>
      </sheetData>
      <sheetData sheetId="7769">
        <row r="1">
          <cell r="A1" t="str">
            <v>PHIẾU XỬ LÝ HỒ SƠ THANH TOÁN VƯỢT THẨM QUYỀN PD</v>
          </cell>
        </row>
      </sheetData>
      <sheetData sheetId="7770">
        <row r="1">
          <cell r="A1" t="str">
            <v>PHIẾU XỬ LÝ HỒ SƠ THANH TOÁN VƯỢT THẨM QUYỀN PD</v>
          </cell>
        </row>
      </sheetData>
      <sheetData sheetId="7771">
        <row r="1">
          <cell r="A1" t="str">
            <v>PHIẾU XỬ LÝ HỒ SƠ THANH TOÁN VƯỢT THẨM QUYỀN PD</v>
          </cell>
        </row>
      </sheetData>
      <sheetData sheetId="7772">
        <row r="1">
          <cell r="A1" t="str">
            <v>PHIẾU XỬ LÝ HỒ SƠ THANH TOÁN VƯỢT THẨM QUYỀN PD</v>
          </cell>
        </row>
      </sheetData>
      <sheetData sheetId="7773">
        <row r="1">
          <cell r="A1" t="str">
            <v>PHIẾU XỬ LÝ HỒ SƠ THANH TOÁN VƯỢT THẨM QUYỀN PD</v>
          </cell>
        </row>
      </sheetData>
      <sheetData sheetId="7774">
        <row r="1">
          <cell r="A1" t="str">
            <v>PHIẾU XỬ LÝ HỒ SƠ THANH TOÁN VƯỢT THẨM QUYỀN PD</v>
          </cell>
        </row>
      </sheetData>
      <sheetData sheetId="7775">
        <row r="1">
          <cell r="A1" t="str">
            <v>PHIẾU XỬ LÝ HỒ SƠ THANH TOÁN VƯỢT THẨM QUYỀN PD</v>
          </cell>
        </row>
      </sheetData>
      <sheetData sheetId="7776">
        <row r="1">
          <cell r="A1" t="str">
            <v>PHIẾU XỬ LÝ HỒ SƠ THANH TOÁN VƯỢT THẨM QUYỀN PD</v>
          </cell>
        </row>
      </sheetData>
      <sheetData sheetId="7777">
        <row r="1">
          <cell r="A1" t="str">
            <v>PHIẾU XỬ LÝ HỒ SƠ THANH TOÁN VƯỢT THẨM QUYỀN PD</v>
          </cell>
        </row>
      </sheetData>
      <sheetData sheetId="7778">
        <row r="1">
          <cell r="A1" t="str">
            <v>PHIẾU XỬ LÝ HỒ SƠ THANH TOÁN VƯỢT THẨM QUYỀN PD</v>
          </cell>
        </row>
      </sheetData>
      <sheetData sheetId="7779">
        <row r="1">
          <cell r="A1" t="str">
            <v>PHIẾU XỬ LÝ HỒ SƠ THANH TOÁN VƯỢT THẨM QUYỀN PD</v>
          </cell>
        </row>
      </sheetData>
      <sheetData sheetId="7780">
        <row r="1">
          <cell r="A1" t="str">
            <v>PHIẾU XỬ LÝ HỒ SƠ THANH TOÁN VƯỢT THẨM QUYỀN PD</v>
          </cell>
        </row>
      </sheetData>
      <sheetData sheetId="7781">
        <row r="1">
          <cell r="A1" t="str">
            <v>PHIẾU XỬ LÝ HỒ SƠ THANH TOÁN VƯỢT THẨM QUYỀN PD</v>
          </cell>
        </row>
      </sheetData>
      <sheetData sheetId="7782">
        <row r="1">
          <cell r="A1" t="str">
            <v>PHIẾU XỬ LÝ HỒ SƠ THANH TOÁN VƯỢT THẨM QUYỀN PD</v>
          </cell>
        </row>
      </sheetData>
      <sheetData sheetId="7783">
        <row r="1">
          <cell r="A1" t="str">
            <v>PHIẾU XỬ LÝ HỒ SƠ THANH TOÁN VƯỢT THẨM QUYỀN PD</v>
          </cell>
        </row>
      </sheetData>
      <sheetData sheetId="7784">
        <row r="1">
          <cell r="A1" t="str">
            <v>PHIẾU XỬ LÝ HỒ SƠ THANH TOÁN VƯỢT THẨM QUYỀN PD</v>
          </cell>
        </row>
      </sheetData>
      <sheetData sheetId="7785">
        <row r="1">
          <cell r="A1" t="str">
            <v>PHIẾU XỬ LÝ HỒ SƠ THANH TOÁN VƯỢT THẨM QUYỀN PD</v>
          </cell>
        </row>
      </sheetData>
      <sheetData sheetId="7786">
        <row r="1">
          <cell r="A1" t="str">
            <v>PHIẾU XỬ LÝ HỒ SƠ THANH TOÁN VƯỢT THẨM QUYỀN PD</v>
          </cell>
        </row>
      </sheetData>
      <sheetData sheetId="7787">
        <row r="1">
          <cell r="A1" t="str">
            <v>PHIẾU XỬ LÝ HỒ SƠ THANH TOÁN VƯỢT THẨM QUYỀN PD</v>
          </cell>
        </row>
      </sheetData>
      <sheetData sheetId="7788">
        <row r="1">
          <cell r="A1" t="str">
            <v>PHIẾU XỬ LÝ HỒ SƠ THANH TOÁN VƯỢT THẨM QUYỀN PD</v>
          </cell>
        </row>
      </sheetData>
      <sheetData sheetId="7789">
        <row r="1">
          <cell r="A1" t="str">
            <v>PHIẾU XỬ LÝ HỒ SƠ THANH TOÁN VƯỢT THẨM QUYỀN PD</v>
          </cell>
        </row>
      </sheetData>
      <sheetData sheetId="7790">
        <row r="1">
          <cell r="A1" t="str">
            <v>PHIẾU XỬ LÝ HỒ SƠ THANH TOÁN VƯỢT THẨM QUYỀN PD</v>
          </cell>
        </row>
      </sheetData>
      <sheetData sheetId="7791">
        <row r="1">
          <cell r="A1" t="str">
            <v>PHIẾU XỬ LÝ HỒ SƠ THANH TOÁN VƯỢT THẨM QUYỀN PD</v>
          </cell>
        </row>
      </sheetData>
      <sheetData sheetId="7792">
        <row r="1">
          <cell r="A1" t="str">
            <v>PHIẾU XỬ LÝ HỒ SƠ THANH TOÁN VƯỢT THẨM QUYỀN PD</v>
          </cell>
        </row>
      </sheetData>
      <sheetData sheetId="7793">
        <row r="1">
          <cell r="A1" t="str">
            <v>PHIẾU XỬ LÝ HỒ SƠ THANH TOÁN VƯỢT THẨM QUYỀN PD</v>
          </cell>
        </row>
      </sheetData>
      <sheetData sheetId="7794">
        <row r="1">
          <cell r="A1" t="str">
            <v>PHIẾU XỬ LÝ HỒ SƠ THANH TOÁN VƯỢT THẨM QUYỀN PD</v>
          </cell>
        </row>
      </sheetData>
      <sheetData sheetId="7795">
        <row r="1">
          <cell r="A1" t="str">
            <v>PHIẾU XỬ LÝ HỒ SƠ THANH TOÁN VƯỢT THẨM QUYỀN PD</v>
          </cell>
        </row>
      </sheetData>
      <sheetData sheetId="7796">
        <row r="1">
          <cell r="A1" t="str">
            <v>PHIẾU XỬ LÝ HỒ SƠ THANH TOÁN VƯỢT THẨM QUYỀN PD</v>
          </cell>
        </row>
      </sheetData>
      <sheetData sheetId="7797">
        <row r="1">
          <cell r="A1" t="str">
            <v>PHIẾU XỬ LÝ HỒ SƠ THANH TOÁN VƯỢT THẨM QUYỀN PD</v>
          </cell>
        </row>
      </sheetData>
      <sheetData sheetId="7798">
        <row r="1">
          <cell r="A1" t="str">
            <v>PHIẾU XỬ LÝ HỒ SƠ THANH TOÁN VƯỢT THẨM QUYỀN PD</v>
          </cell>
        </row>
      </sheetData>
      <sheetData sheetId="7799">
        <row r="1">
          <cell r="A1" t="str">
            <v>PHIẾU XỬ LÝ HỒ SƠ THANH TOÁN VƯỢT THẨM QUYỀN PD</v>
          </cell>
        </row>
      </sheetData>
      <sheetData sheetId="7800">
        <row r="1">
          <cell r="A1" t="str">
            <v>PHIẾU XỬ LÝ HỒ SƠ THANH TOÁN VƯỢT THẨM QUYỀN PD</v>
          </cell>
        </row>
      </sheetData>
      <sheetData sheetId="7801">
        <row r="1">
          <cell r="A1" t="str">
            <v>PHIẾU XỬ LÝ HỒ SƠ THANH TOÁN VƯỢT THẨM QUYỀN PD</v>
          </cell>
        </row>
      </sheetData>
      <sheetData sheetId="7802">
        <row r="1">
          <cell r="A1" t="str">
            <v>PHIẾU XỬ LÝ HỒ SƠ THANH TOÁN VƯỢT THẨM QUYỀN PD</v>
          </cell>
        </row>
      </sheetData>
      <sheetData sheetId="7803">
        <row r="1">
          <cell r="A1" t="str">
            <v>PHIẾU XỬ LÝ HỒ SƠ THANH TOÁN VƯỢT THẨM QUYỀN PD</v>
          </cell>
        </row>
      </sheetData>
      <sheetData sheetId="7804">
        <row r="1">
          <cell r="A1" t="str">
            <v>PHIẾU XỬ LÝ HỒ SƠ THANH TOÁN VƯỢT THẨM QUYỀN PD</v>
          </cell>
        </row>
      </sheetData>
      <sheetData sheetId="7805">
        <row r="1">
          <cell r="A1" t="str">
            <v>PHIẾU XỬ LÝ HỒ SƠ THANH TOÁN VƯỢT THẨM QUYỀN PD</v>
          </cell>
        </row>
      </sheetData>
      <sheetData sheetId="7806">
        <row r="1">
          <cell r="A1" t="str">
            <v>PHIẾU XỬ LÝ HỒ SƠ THANH TOÁN VƯỢT THẨM QUYỀN PD</v>
          </cell>
        </row>
      </sheetData>
      <sheetData sheetId="7807">
        <row r="1">
          <cell r="A1" t="str">
            <v>PHIẾU XỬ LÝ HỒ SƠ THANH TOÁN VƯỢT THẨM QUYỀN PD</v>
          </cell>
        </row>
      </sheetData>
      <sheetData sheetId="7808">
        <row r="1">
          <cell r="A1" t="str">
            <v>PHIẾU XỬ LÝ HỒ SƠ THANH TOÁN VƯỢT THẨM QUYỀN PD</v>
          </cell>
        </row>
      </sheetData>
      <sheetData sheetId="7809">
        <row r="1">
          <cell r="A1" t="str">
            <v>PHIẾU XỬ LÝ HỒ SƠ THANH TOÁN VƯỢT THẨM QUYỀN PD</v>
          </cell>
        </row>
      </sheetData>
      <sheetData sheetId="7810">
        <row r="1">
          <cell r="A1" t="str">
            <v>PHIẾU XỬ LÝ HỒ SƠ THANH TOÁN VƯỢT THẨM QUYỀN PD</v>
          </cell>
        </row>
      </sheetData>
      <sheetData sheetId="7811">
        <row r="1">
          <cell r="A1" t="str">
            <v>PHIẾU XỬ LÝ HỒ SƠ THANH TOÁN VƯỢT THẨM QUYỀN PD</v>
          </cell>
        </row>
      </sheetData>
      <sheetData sheetId="7812">
        <row r="1">
          <cell r="A1" t="str">
            <v>PHIẾU XỬ LÝ HỒ SƠ THANH TOÁN VƯỢT THẨM QUYỀN PD</v>
          </cell>
        </row>
      </sheetData>
      <sheetData sheetId="7813">
        <row r="1">
          <cell r="A1" t="str">
            <v>PHIẾU XỬ LÝ HỒ SƠ THANH TOÁN VƯỢT THẨM QUYỀN PD</v>
          </cell>
        </row>
      </sheetData>
      <sheetData sheetId="7814">
        <row r="1">
          <cell r="A1" t="str">
            <v>PHIẾU XỬ LÝ HỒ SƠ THANH TOÁN VƯỢT THẨM QUYỀN PD</v>
          </cell>
        </row>
      </sheetData>
      <sheetData sheetId="7815">
        <row r="1">
          <cell r="A1" t="str">
            <v>PHIẾU XỬ LÝ HỒ SƠ THANH TOÁN VƯỢT THẨM QUYỀN PD</v>
          </cell>
        </row>
      </sheetData>
      <sheetData sheetId="7816">
        <row r="1">
          <cell r="A1" t="str">
            <v>PHIẾU XỬ LÝ HỒ SƠ THANH TOÁN VƯỢT THẨM QUYỀN PD</v>
          </cell>
        </row>
      </sheetData>
      <sheetData sheetId="7817">
        <row r="1">
          <cell r="A1" t="str">
            <v>PHIẾU XỬ LÝ HỒ SƠ THANH TOÁN VƯỢT THẨM QUYỀN PD</v>
          </cell>
        </row>
      </sheetData>
      <sheetData sheetId="7818">
        <row r="1">
          <cell r="A1" t="str">
            <v>PHIẾU XỬ LÝ HỒ SƠ THANH TOÁN VƯỢT THẨM QUYỀN PD</v>
          </cell>
        </row>
      </sheetData>
      <sheetData sheetId="7819">
        <row r="1">
          <cell r="A1" t="str">
            <v>PHIẾU XỬ LÝ HỒ SƠ THANH TOÁN VƯỢT THẨM QUYỀN PD</v>
          </cell>
        </row>
      </sheetData>
      <sheetData sheetId="7820">
        <row r="1">
          <cell r="A1" t="str">
            <v>PHIẾU XỬ LÝ HỒ SƠ THANH TOÁN VƯỢT THẨM QUYỀN PD</v>
          </cell>
        </row>
      </sheetData>
      <sheetData sheetId="7821">
        <row r="1">
          <cell r="A1" t="str">
            <v>PHIẾU XỬ LÝ HỒ SƠ THANH TOÁN VƯỢT THẨM QUYỀN PD</v>
          </cell>
        </row>
      </sheetData>
      <sheetData sheetId="7822">
        <row r="1">
          <cell r="A1" t="str">
            <v>PHIẾU XỬ LÝ HỒ SƠ THANH TOÁN VƯỢT THẨM QUYỀN PD</v>
          </cell>
        </row>
      </sheetData>
      <sheetData sheetId="7823">
        <row r="1">
          <cell r="A1" t="str">
            <v>PHIẾU XỬ LÝ HỒ SƠ THANH TOÁN VƯỢT THẨM QUYỀN PD</v>
          </cell>
        </row>
      </sheetData>
      <sheetData sheetId="7824">
        <row r="1">
          <cell r="A1" t="str">
            <v>PHIẾU XỬ LÝ HỒ SƠ THANH TOÁN VƯỢT THẨM QUYỀN PD</v>
          </cell>
        </row>
      </sheetData>
      <sheetData sheetId="7825">
        <row r="1">
          <cell r="A1" t="str">
            <v>PHIẾU XỬ LÝ HỒ SƠ THANH TOÁN VƯỢT THẨM QUYỀN PD</v>
          </cell>
        </row>
      </sheetData>
      <sheetData sheetId="7826">
        <row r="1">
          <cell r="A1" t="str">
            <v>PHIẾU XỬ LÝ HỒ SƠ THANH TOÁN VƯỢT THẨM QUYỀN PD</v>
          </cell>
        </row>
      </sheetData>
      <sheetData sheetId="7827">
        <row r="1">
          <cell r="A1" t="str">
            <v>PHIẾU XỬ LÝ HỒ SƠ THANH TOÁN VƯỢT THẨM QUYỀN PD</v>
          </cell>
        </row>
      </sheetData>
      <sheetData sheetId="7828">
        <row r="1">
          <cell r="A1" t="str">
            <v>PHIẾU XỬ LÝ HỒ SƠ THANH TOÁN VƯỢT THẨM QUYỀN PD</v>
          </cell>
        </row>
      </sheetData>
      <sheetData sheetId="7829" refreshError="1"/>
      <sheetData sheetId="7830">
        <row r="1">
          <cell r="A1" t="str">
            <v>PHIẾU XỬ LÝ HỒ SƠ THANH TOÁN VƯỢT THẨM QUYỀN PD</v>
          </cell>
        </row>
      </sheetData>
      <sheetData sheetId="7831">
        <row r="1">
          <cell r="A1" t="str">
            <v>PHIẾU XỬ LÝ HỒ SƠ THANH TOÁN VƯỢT THẨM QUYỀN PD</v>
          </cell>
        </row>
      </sheetData>
      <sheetData sheetId="7832">
        <row r="1">
          <cell r="A1" t="str">
            <v>PHIẾU XỬ LÝ HỒ SƠ THANH TOÁN VƯỢT THẨM QUYỀN PD</v>
          </cell>
        </row>
      </sheetData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>
        <row r="1">
          <cell r="A1" t="str">
            <v>PHIẾU XỬ LÝ HỒ SƠ THANH TOÁN VƯỢT THẨM QUYỀN PD</v>
          </cell>
        </row>
      </sheetData>
      <sheetData sheetId="7859">
        <row r="1">
          <cell r="A1" t="str">
            <v>PHIẾU XỬ LÝ HỒ SƠ THANH TOÁN VƯỢT THẨM QUYỀN PD</v>
          </cell>
        </row>
      </sheetData>
      <sheetData sheetId="7860">
        <row r="1">
          <cell r="A1" t="str">
            <v>PHIẾU XỬ LÝ HỒ SƠ THANH TOÁN VƯỢT THẨM QUYỀN PD</v>
          </cell>
        </row>
      </sheetData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>
        <row r="1">
          <cell r="A1" t="str">
            <v>PHIẾU XỬ LÝ HỒ SƠ THANH TOÁN VƯỢT THẨM QUYỀN PD</v>
          </cell>
        </row>
      </sheetData>
      <sheetData sheetId="7895">
        <row r="1">
          <cell r="A1" t="str">
            <v>PHIẾU XỬ LÝ HỒ SƠ THANH TOÁN VƯỢT THẨM QUYỀN PD</v>
          </cell>
        </row>
      </sheetData>
      <sheetData sheetId="7896">
        <row r="1">
          <cell r="A1" t="str">
            <v>PHIẾU XỬ LÝ HỒ SƠ THANH TOÁN VƯỢT THẨM QUYỀN PD</v>
          </cell>
        </row>
      </sheetData>
      <sheetData sheetId="7897">
        <row r="1">
          <cell r="A1" t="str">
            <v>PHIẾU XỬ LÝ HỒ SƠ THANH TOÁN VƯỢT THẨM QUYỀN PD</v>
          </cell>
        </row>
      </sheetData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>
        <row r="1">
          <cell r="A1" t="str">
            <v>PHIẾU XỬ LÝ HỒ SƠ THANH TOÁN VƯỢT THẨM QUYỀN PD</v>
          </cell>
        </row>
      </sheetData>
      <sheetData sheetId="7917">
        <row r="1">
          <cell r="A1" t="str">
            <v>PHIẾU XỬ LÝ HỒ SƠ THANH TOÁN VƯỢT THẨM QUYỀN PD</v>
          </cell>
        </row>
      </sheetData>
      <sheetData sheetId="7918">
        <row r="1">
          <cell r="A1" t="str">
            <v>PHIẾU XỬ LÝ HỒ SƠ THANH TOÁN VƯỢT THẨM QUYỀN PD</v>
          </cell>
        </row>
      </sheetData>
      <sheetData sheetId="7919">
        <row r="1">
          <cell r="A1" t="str">
            <v>PHIẾU XỬ LÝ HỒ SƠ THANH TOÁN VƯỢT THẨM QUYỀN PD</v>
          </cell>
        </row>
      </sheetData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/>
      <sheetData sheetId="7931">
        <row r="1">
          <cell r="A1" t="str">
            <v>PHIẾU XỬ LÝ HỒ SƠ THANH TOÁN VƯỢT THẨM QUYỀN PD</v>
          </cell>
        </row>
      </sheetData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>
        <row r="1">
          <cell r="A1" t="str">
            <v>PHIẾU XỬ LÝ HỒ SƠ THANH TOÁN VƯỢT THẨM QUYỀN PD</v>
          </cell>
        </row>
      </sheetData>
      <sheetData sheetId="7957">
        <row r="1">
          <cell r="A1" t="str">
            <v>PHIẾU XỬ LÝ HỒ SƠ THANH TOÁN VƯỢT THẨM QUYỀN PD</v>
          </cell>
        </row>
      </sheetData>
      <sheetData sheetId="7958">
        <row r="1">
          <cell r="A1" t="str">
            <v>PHIẾU XỬ LÝ HỒ SƠ THANH TOÁN VƯỢT THẨM QUYỀN PD</v>
          </cell>
        </row>
      </sheetData>
      <sheetData sheetId="7959">
        <row r="1">
          <cell r="A1" t="str">
            <v>PHIẾU XỬ LÝ HỒ SƠ THANH TOÁN VƯỢT THẨM QUYỀN PD</v>
          </cell>
        </row>
      </sheetData>
      <sheetData sheetId="7960">
        <row r="1">
          <cell r="A1" t="str">
            <v>PHIẾU XỬ LÝ HỒ SƠ THANH TOÁN VƯỢT THẨM QUYỀN PD</v>
          </cell>
        </row>
      </sheetData>
      <sheetData sheetId="7961">
        <row r="1">
          <cell r="A1" t="str">
            <v>PHIẾU XỬ LÝ HỒ SƠ THANH TOÁN VƯỢT THẨM QUYỀN PD</v>
          </cell>
        </row>
      </sheetData>
      <sheetData sheetId="7962">
        <row r="1">
          <cell r="A1" t="str">
            <v>PHIẾU XỬ LÝ HỒ SƠ THANH TOÁN VƯỢT THẨM QUYỀN PD</v>
          </cell>
        </row>
      </sheetData>
      <sheetData sheetId="7963">
        <row r="1">
          <cell r="A1" t="str">
            <v>PHIẾU XỬ LÝ HỒ SƠ THANH TOÁN VƯỢT THẨM QUYỀN PD</v>
          </cell>
        </row>
      </sheetData>
      <sheetData sheetId="7964">
        <row r="1">
          <cell r="A1" t="str">
            <v>PHIẾU XỬ LÝ HỒ SƠ THANH TOÁN VƯỢT THẨM QUYỀN PD</v>
          </cell>
        </row>
      </sheetData>
      <sheetData sheetId="7965">
        <row r="1">
          <cell r="A1" t="str">
            <v>PHIẾU XỬ LÝ HỒ SƠ THANH TOÁN VƯỢT THẨM QUYỀN PD</v>
          </cell>
        </row>
      </sheetData>
      <sheetData sheetId="7966">
        <row r="1">
          <cell r="A1" t="str">
            <v>PHIẾU XỬ LÝ HỒ SƠ THANH TOÁN VƯỢT THẨM QUYỀN PD</v>
          </cell>
        </row>
      </sheetData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>
        <row r="1">
          <cell r="A1" t="str">
            <v>PHIẾU XỬ LÝ HỒ SƠ THANH TOÁN VƯỢT THẨM QUYỀN PD</v>
          </cell>
        </row>
      </sheetData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>
        <row r="1">
          <cell r="A1" t="str">
            <v>PHIẾU XỬ LÝ HỒ SƠ THANH TOÁN VƯỢT THẨM QUYỀN PD</v>
          </cell>
        </row>
      </sheetData>
      <sheetData sheetId="7988">
        <row r="1">
          <cell r="A1" t="str">
            <v>PHIẾU XỬ LÝ HỒ SƠ THANH TOÁN VƯỢT THẨM QUYỀN PD</v>
          </cell>
        </row>
      </sheetData>
      <sheetData sheetId="7989">
        <row r="1">
          <cell r="A1" t="str">
            <v>PHIẾU XỬ LÝ HỒ SƠ THANH TOÁN VƯỢT THẨM QUYỀN PD</v>
          </cell>
        </row>
      </sheetData>
      <sheetData sheetId="7990">
        <row r="1">
          <cell r="A1" t="str">
            <v>PHIẾU XỬ LÝ HỒ SƠ THANH TOÁN VƯỢT THẨM QUYỀN PD</v>
          </cell>
        </row>
      </sheetData>
      <sheetData sheetId="7991">
        <row r="1">
          <cell r="A1" t="str">
            <v>PHIẾU XỬ LÝ HỒ SƠ THANH TOÁN VƯỢT THẨM QUYỀN PD</v>
          </cell>
        </row>
      </sheetData>
      <sheetData sheetId="7992">
        <row r="1">
          <cell r="A1" t="str">
            <v>PHIẾU XỬ LÝ HỒ SƠ THANH TOÁN VƯỢT THẨM QUYỀN PD</v>
          </cell>
        </row>
      </sheetData>
      <sheetData sheetId="7993">
        <row r="1">
          <cell r="A1" t="str">
            <v>PHIẾU XỬ LÝ HỒ SƠ THANH TOÁN VƯỢT THẨM QUYỀN PD</v>
          </cell>
        </row>
      </sheetData>
      <sheetData sheetId="7994">
        <row r="1">
          <cell r="A1" t="str">
            <v>PHIẾU XỬ LÝ HỒ SƠ THANH TOÁN VƯỢT THẨM QUYỀN PD</v>
          </cell>
        </row>
      </sheetData>
      <sheetData sheetId="7995">
        <row r="1">
          <cell r="A1" t="str">
            <v>PHIẾU XỬ LÝ HỒ SƠ THANH TOÁN VƯỢT THẨM QUYỀN PD</v>
          </cell>
        </row>
      </sheetData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>
        <row r="1">
          <cell r="A1" t="str">
            <v>PHIẾU XỬ LÝ HỒ SƠ THANH TOÁN VƯỢT THẨM QUYỀN PD</v>
          </cell>
        </row>
      </sheetData>
      <sheetData sheetId="8002">
        <row r="1">
          <cell r="A1" t="str">
            <v>PHIẾU XỬ LÝ HỒ SƠ THANH TOÁN VƯỢT THẨM QUYỀN PD</v>
          </cell>
        </row>
      </sheetData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>
        <row r="1">
          <cell r="A1" t="str">
            <v>PHIẾU XỬ LÝ HỒ SƠ THANH TOÁN VƯỢT THẨM QUYỀN PD</v>
          </cell>
        </row>
      </sheetData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>
        <row r="1">
          <cell r="A1" t="str">
            <v>PHIẾU XỬ LÝ HỒ SƠ THANH TOÁN VƯỢT THẨM QUYỀN PD</v>
          </cell>
        </row>
      </sheetData>
      <sheetData sheetId="8093">
        <row r="1">
          <cell r="A1" t="str">
            <v>PHIẾU XỬ LÝ HỒ SƠ THANH TOÁN VƯỢT THẨM QUYỀN PD</v>
          </cell>
        </row>
      </sheetData>
      <sheetData sheetId="8094">
        <row r="1">
          <cell r="A1" t="str">
            <v>PHIẾU XỬ LÝ HỒ SƠ THANH TOÁN VƯỢT THẨM QUYỀN PD</v>
          </cell>
        </row>
      </sheetData>
      <sheetData sheetId="8095">
        <row r="1">
          <cell r="A1" t="str">
            <v>PHIẾU XỬ LÝ HỒ SƠ THANH TOÁN VƯỢT THẨM QUYỀN PD</v>
          </cell>
        </row>
      </sheetData>
      <sheetData sheetId="8096">
        <row r="1">
          <cell r="A1" t="str">
            <v>PHIẾU XỬ LÝ HỒ SƠ THANH TOÁN VƯỢT THẨM QUYỀN PD</v>
          </cell>
        </row>
      </sheetData>
      <sheetData sheetId="8097">
        <row r="1">
          <cell r="A1" t="str">
            <v>PHIẾU XỬ LÝ HỒ SƠ THANH TOÁN VƯỢT THẨM QUYỀN PD</v>
          </cell>
        </row>
      </sheetData>
      <sheetData sheetId="8098">
        <row r="1">
          <cell r="A1" t="str">
            <v>PHIẾU XỬ LÝ HỒ SƠ THANH TOÁN VƯỢT THẨM QUYỀN PD</v>
          </cell>
        </row>
      </sheetData>
      <sheetData sheetId="8099">
        <row r="1">
          <cell r="A1" t="str">
            <v>PHIẾU XỬ LÝ HỒ SƠ THANH TOÁN VƯỢT THẨM QUYỀN PD</v>
          </cell>
        </row>
      </sheetData>
      <sheetData sheetId="8100">
        <row r="1">
          <cell r="A1" t="str">
            <v>PHIẾU XỬ LÝ HỒ SƠ THANH TOÁN VƯỢT THẨM QUYỀN PD</v>
          </cell>
        </row>
      </sheetData>
      <sheetData sheetId="8101">
        <row r="1">
          <cell r="A1" t="str">
            <v>PHIẾU XỬ LÝ HỒ SƠ THANH TOÁN VƯỢT THẨM QUYỀN PD</v>
          </cell>
        </row>
      </sheetData>
      <sheetData sheetId="8102">
        <row r="1">
          <cell r="A1" t="str">
            <v>PHIẾU XỬ LÝ HỒ SƠ THANH TOÁN VƯỢT THẨM QUYỀN PD</v>
          </cell>
        </row>
      </sheetData>
      <sheetData sheetId="8103">
        <row r="1">
          <cell r="A1" t="str">
            <v>PHIẾU XỬ LÝ HỒ SƠ THANH TOÁN VƯỢT THẨM QUYỀN PD</v>
          </cell>
        </row>
      </sheetData>
      <sheetData sheetId="8104">
        <row r="1">
          <cell r="A1" t="str">
            <v>PHIẾU XỬ LÝ HỒ SƠ THANH TOÁN VƯỢT THẨM QUYỀN PD</v>
          </cell>
        </row>
      </sheetData>
      <sheetData sheetId="8105">
        <row r="1">
          <cell r="A1" t="str">
            <v>PHIẾU XỬ LÝ HỒ SƠ THANH TOÁN VƯỢT THẨM QUYỀN PD</v>
          </cell>
        </row>
      </sheetData>
      <sheetData sheetId="8106">
        <row r="1">
          <cell r="A1" t="str">
            <v>PHIẾU XỬ LÝ HỒ SƠ THANH TOÁN VƯỢT THẨM QUYỀN PD</v>
          </cell>
        </row>
      </sheetData>
      <sheetData sheetId="8107">
        <row r="1">
          <cell r="A1" t="str">
            <v>PHIẾU XỬ LÝ HỒ SƠ THANH TOÁN VƯỢT THẨM QUYỀN PD</v>
          </cell>
        </row>
      </sheetData>
      <sheetData sheetId="8108">
        <row r="1">
          <cell r="A1" t="str">
            <v>PHIẾU XỬ LÝ HỒ SƠ THANH TOÁN VƯỢT THẨM QUYỀN PD</v>
          </cell>
        </row>
      </sheetData>
      <sheetData sheetId="8109">
        <row r="1">
          <cell r="A1" t="str">
            <v>PHIẾU XỬ LÝ HỒ SƠ THANH TOÁN VƯỢT THẨM QUYỀN PD</v>
          </cell>
        </row>
      </sheetData>
      <sheetData sheetId="8110">
        <row r="1">
          <cell r="A1" t="str">
            <v>PHIẾU XỬ LÝ HỒ SƠ THANH TOÁN VƯỢT THẨM QUYỀN PD</v>
          </cell>
        </row>
      </sheetData>
      <sheetData sheetId="8111">
        <row r="1">
          <cell r="A1" t="str">
            <v>PHIẾU XỬ LÝ HỒ SƠ THANH TOÁN VƯỢT THẨM QUYỀN PD</v>
          </cell>
        </row>
      </sheetData>
      <sheetData sheetId="8112">
        <row r="1">
          <cell r="A1" t="str">
            <v>PHIẾU XỬ LÝ HỒ SƠ THANH TOÁN VƯỢT THẨM QUYỀN PD</v>
          </cell>
        </row>
      </sheetData>
      <sheetData sheetId="8113">
        <row r="1">
          <cell r="A1" t="str">
            <v>PHIẾU XỬ LÝ HỒ SƠ THANH TOÁN VƯỢT THẨM QUYỀN PD</v>
          </cell>
        </row>
      </sheetData>
      <sheetData sheetId="8114">
        <row r="1">
          <cell r="A1" t="str">
            <v>PHIẾU XỬ LÝ HỒ SƠ THANH TOÁN VƯỢT THẨM QUYỀN PD</v>
          </cell>
        </row>
      </sheetData>
      <sheetData sheetId="8115">
        <row r="1">
          <cell r="A1" t="str">
            <v>PHIẾU XỬ LÝ HỒ SƠ THANH TOÁN VƯỢT THẨM QUYỀN PD</v>
          </cell>
        </row>
      </sheetData>
      <sheetData sheetId="8116">
        <row r="1">
          <cell r="A1" t="str">
            <v>PHIẾU XỬ LÝ HỒ SƠ THANH TOÁN VƯỢT THẨM QUYỀN PD</v>
          </cell>
        </row>
      </sheetData>
      <sheetData sheetId="8117">
        <row r="1">
          <cell r="A1" t="str">
            <v>PHIẾU XỬ LÝ HỒ SƠ THANH TOÁN VƯỢT THẨM QUYỀN PD</v>
          </cell>
        </row>
      </sheetData>
      <sheetData sheetId="8118">
        <row r="1">
          <cell r="A1" t="str">
            <v>PHIẾU XỬ LÝ HỒ SƠ THANH TOÁN VƯỢT THẨM QUYỀN PD</v>
          </cell>
        </row>
      </sheetData>
      <sheetData sheetId="8119">
        <row r="1">
          <cell r="A1" t="str">
            <v>PHIẾU XỬ LÝ HỒ SƠ THANH TOÁN VƯỢT THẨM QUYỀN PD</v>
          </cell>
        </row>
      </sheetData>
      <sheetData sheetId="8120">
        <row r="1">
          <cell r="A1" t="str">
            <v>PHIẾU XỬ LÝ HỒ SƠ THANH TOÁN VƯỢT THẨM QUYỀN PD</v>
          </cell>
        </row>
      </sheetData>
      <sheetData sheetId="8121">
        <row r="1">
          <cell r="A1" t="str">
            <v>PHIẾU XỬ LÝ HỒ SƠ THANH TOÁN VƯỢT THẨM QUYỀN PD</v>
          </cell>
        </row>
      </sheetData>
      <sheetData sheetId="8122">
        <row r="1">
          <cell r="A1" t="str">
            <v>PHIẾU XỬ LÝ HỒ SƠ THANH TOÁN VƯỢT THẨM QUYỀN PD</v>
          </cell>
        </row>
      </sheetData>
      <sheetData sheetId="8123">
        <row r="1">
          <cell r="A1" t="str">
            <v>PHIẾU XỬ LÝ HỒ SƠ THANH TOÁN VƯỢT THẨM QUYỀN PD</v>
          </cell>
        </row>
      </sheetData>
      <sheetData sheetId="8124">
        <row r="1">
          <cell r="A1" t="str">
            <v>PHIẾU XỬ LÝ HỒ SƠ THANH TOÁN VƯỢT THẨM QUYỀN PD</v>
          </cell>
        </row>
      </sheetData>
      <sheetData sheetId="8125">
        <row r="1">
          <cell r="A1" t="str">
            <v>PHIẾU XỬ LÝ HỒ SƠ THANH TOÁN VƯỢT THẨM QUYỀN PD</v>
          </cell>
        </row>
      </sheetData>
      <sheetData sheetId="8126">
        <row r="1">
          <cell r="A1" t="str">
            <v>PHIẾU XỬ LÝ HỒ SƠ THANH TOÁN VƯỢT THẨM QUYỀN PD</v>
          </cell>
        </row>
      </sheetData>
      <sheetData sheetId="8127">
        <row r="1">
          <cell r="A1" t="str">
            <v>PHIẾU XỬ LÝ HỒ SƠ THANH TOÁN VƯỢT THẨM QUYỀN PD</v>
          </cell>
        </row>
      </sheetData>
      <sheetData sheetId="8128">
        <row r="1">
          <cell r="A1" t="str">
            <v>PHIẾU XỬ LÝ HỒ SƠ THANH TOÁN VƯỢT THẨM QUYỀN PD</v>
          </cell>
        </row>
      </sheetData>
      <sheetData sheetId="8129">
        <row r="1">
          <cell r="A1" t="str">
            <v>PHIẾU XỬ LÝ HỒ SƠ THANH TOÁN VƯỢT THẨM QUYỀN PD</v>
          </cell>
        </row>
      </sheetData>
      <sheetData sheetId="8130">
        <row r="1">
          <cell r="A1" t="str">
            <v>PHIẾU XỬ LÝ HỒ SƠ THANH TOÁN VƯỢT THẨM QUYỀN PD</v>
          </cell>
        </row>
      </sheetData>
      <sheetData sheetId="8131">
        <row r="1">
          <cell r="A1" t="str">
            <v>PHIẾU XỬ LÝ HỒ SƠ THANH TOÁN VƯỢT THẨM QUYỀN PD</v>
          </cell>
        </row>
      </sheetData>
      <sheetData sheetId="8132">
        <row r="1">
          <cell r="A1" t="str">
            <v>PHIẾU XỬ LÝ HỒ SƠ THANH TOÁN VƯỢT THẨM QUYỀN PD</v>
          </cell>
        </row>
      </sheetData>
      <sheetData sheetId="8133">
        <row r="1">
          <cell r="A1" t="str">
            <v>PHIẾU XỬ LÝ HỒ SƠ THANH TOÁN VƯỢT THẨM QUYỀN PD</v>
          </cell>
        </row>
      </sheetData>
      <sheetData sheetId="8134">
        <row r="1">
          <cell r="A1" t="str">
            <v>PHIẾU XỬ LÝ HỒ SƠ THANH TOÁN VƯỢT THẨM QUYỀN PD</v>
          </cell>
        </row>
      </sheetData>
      <sheetData sheetId="8135">
        <row r="1">
          <cell r="A1" t="str">
            <v>PHIẾU XỬ LÝ HỒ SƠ THANH TOÁN VƯỢT THẨM QUYỀN PD</v>
          </cell>
        </row>
      </sheetData>
      <sheetData sheetId="8136">
        <row r="1">
          <cell r="A1" t="str">
            <v>PHIẾU XỬ LÝ HỒ SƠ THANH TOÁN VƯỢT THẨM QUYỀN PD</v>
          </cell>
        </row>
      </sheetData>
      <sheetData sheetId="8137">
        <row r="1">
          <cell r="A1" t="str">
            <v>PHIẾU XỬ LÝ HỒ SƠ THANH TOÁN VƯỢT THẨM QUYỀN PD</v>
          </cell>
        </row>
      </sheetData>
      <sheetData sheetId="8138">
        <row r="1">
          <cell r="A1" t="str">
            <v>PHIẾU XỬ LÝ HỒ SƠ THANH TOÁN VƯỢT THẨM QUYỀN PD</v>
          </cell>
        </row>
      </sheetData>
      <sheetData sheetId="8139">
        <row r="1">
          <cell r="A1" t="str">
            <v>PHIẾU XỬ LÝ HỒ SƠ THANH TOÁN VƯỢT THẨM QUYỀN PD</v>
          </cell>
        </row>
      </sheetData>
      <sheetData sheetId="8140">
        <row r="1">
          <cell r="A1" t="str">
            <v>PHIẾU XỬ LÝ HỒ SƠ THANH TOÁN VƯỢT THẨM QUYỀN PD</v>
          </cell>
        </row>
      </sheetData>
      <sheetData sheetId="8141">
        <row r="1">
          <cell r="A1" t="str">
            <v>PHIẾU XỬ LÝ HỒ SƠ THANH TOÁN VƯỢT THẨM QUYỀN PD</v>
          </cell>
        </row>
      </sheetData>
      <sheetData sheetId="8142">
        <row r="1">
          <cell r="A1" t="str">
            <v>PHIẾU XỬ LÝ HỒ SƠ THANH TOÁN VƯỢT THẨM QUYỀN PD</v>
          </cell>
        </row>
      </sheetData>
      <sheetData sheetId="8143">
        <row r="1">
          <cell r="A1" t="str">
            <v>PHIẾU XỬ LÝ HỒ SƠ THANH TOÁN VƯỢT THẨM QUYỀN PD</v>
          </cell>
        </row>
      </sheetData>
      <sheetData sheetId="8144">
        <row r="1">
          <cell r="A1" t="str">
            <v>PHIẾU XỬ LÝ HỒ SƠ THANH TOÁN VƯỢT THẨM QUYỀN PD</v>
          </cell>
        </row>
      </sheetData>
      <sheetData sheetId="8145">
        <row r="1">
          <cell r="A1" t="str">
            <v>PHIẾU XỬ LÝ HỒ SƠ THANH TOÁN VƯỢT THẨM QUYỀN PD</v>
          </cell>
        </row>
      </sheetData>
      <sheetData sheetId="8146">
        <row r="1">
          <cell r="A1" t="str">
            <v>PHIẾU XỬ LÝ HỒ SƠ THANH TOÁN VƯỢT THẨM QUYỀN PD</v>
          </cell>
        </row>
      </sheetData>
      <sheetData sheetId="8147">
        <row r="1">
          <cell r="A1" t="str">
            <v>PHIẾU XỬ LÝ HỒ SƠ THANH TOÁN VƯỢT THẨM QUYỀN PD</v>
          </cell>
        </row>
      </sheetData>
      <sheetData sheetId="8148">
        <row r="1">
          <cell r="A1" t="str">
            <v>PHIẾU XỬ LÝ HỒ SƠ THANH TOÁN VƯỢT THẨM QUYỀN PD</v>
          </cell>
        </row>
      </sheetData>
      <sheetData sheetId="8149">
        <row r="1">
          <cell r="A1" t="str">
            <v>PHIẾU XỬ LÝ HỒ SƠ THANH TOÁN VƯỢT THẨM QUYỀN PD</v>
          </cell>
        </row>
      </sheetData>
      <sheetData sheetId="8150">
        <row r="1">
          <cell r="A1" t="str">
            <v>PHIẾU XỬ LÝ HỒ SƠ THANH TOÁN VƯỢT THẨM QUYỀN PD</v>
          </cell>
        </row>
      </sheetData>
      <sheetData sheetId="8151">
        <row r="1">
          <cell r="A1" t="str">
            <v>PHIẾU XỬ LÝ HỒ SƠ THANH TOÁN VƯỢT THẨM QUYỀN PD</v>
          </cell>
        </row>
      </sheetData>
      <sheetData sheetId="8152">
        <row r="1">
          <cell r="A1" t="str">
            <v>PHIẾU XỬ LÝ HỒ SƠ THANH TOÁN VƯỢT THẨM QUYỀN PD</v>
          </cell>
        </row>
      </sheetData>
      <sheetData sheetId="8153">
        <row r="1">
          <cell r="A1" t="str">
            <v>PHIẾU XỬ LÝ HỒ SƠ THANH TOÁN VƯỢT THẨM QUYỀN PD</v>
          </cell>
        </row>
      </sheetData>
      <sheetData sheetId="8154">
        <row r="1">
          <cell r="A1" t="str">
            <v>PHIẾU XỬ LÝ HỒ SƠ THANH TOÁN VƯỢT THẨM QUYỀN PD</v>
          </cell>
        </row>
      </sheetData>
      <sheetData sheetId="8155">
        <row r="1">
          <cell r="A1" t="str">
            <v>PHIẾU XỬ LÝ HỒ SƠ THANH TOÁN VƯỢT THẨM QUYỀN PD</v>
          </cell>
        </row>
      </sheetData>
      <sheetData sheetId="8156">
        <row r="1">
          <cell r="A1" t="str">
            <v>PHIẾU XỬ LÝ HỒ SƠ THANH TOÁN VƯỢT THẨM QUYỀN PD</v>
          </cell>
        </row>
      </sheetData>
      <sheetData sheetId="8157">
        <row r="1">
          <cell r="A1" t="str">
            <v>PHIẾU XỬ LÝ HỒ SƠ THANH TOÁN VƯỢT THẨM QUYỀN PD</v>
          </cell>
        </row>
      </sheetData>
      <sheetData sheetId="8158">
        <row r="1">
          <cell r="A1" t="str">
            <v>PHIẾU XỬ LÝ HỒ SƠ THANH TOÁN VƯỢT THẨM QUYỀN PD</v>
          </cell>
        </row>
      </sheetData>
      <sheetData sheetId="8159"/>
      <sheetData sheetId="8160">
        <row r="1">
          <cell r="A1" t="str">
            <v>PHIẾU XỬ LÝ HỒ SƠ THANH TOÁN VƯỢT THẨM QUYỀN PD</v>
          </cell>
        </row>
      </sheetData>
      <sheetData sheetId="8161"/>
      <sheetData sheetId="8162"/>
      <sheetData sheetId="8163"/>
      <sheetData sheetId="8164"/>
      <sheetData sheetId="8165">
        <row r="1">
          <cell r="A1" t="str">
            <v>PHIẾU XỬ LÝ HỒ SƠ THANH TOÁN VƯỢT THẨM QUYỀN PD</v>
          </cell>
        </row>
      </sheetData>
      <sheetData sheetId="8166">
        <row r="1">
          <cell r="A1" t="str">
            <v>PHIẾU XỬ LÝ HỒ SƠ THANH TOÁN VƯỢT THẨM QUYỀN PD</v>
          </cell>
        </row>
      </sheetData>
      <sheetData sheetId="8167">
        <row r="1">
          <cell r="A1" t="str">
            <v>PHIẾU XỬ LÝ HỒ SƠ THANH TOÁN VƯỢT THẨM QUYỀN PD</v>
          </cell>
        </row>
      </sheetData>
      <sheetData sheetId="8168">
        <row r="1">
          <cell r="A1" t="str">
            <v>PHIẾU XỬ LÝ HỒ SƠ THANH TOÁN VƯỢT THẨM QUYỀN PD</v>
          </cell>
        </row>
      </sheetData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>
        <row r="1">
          <cell r="A1" t="str">
            <v>PHIẾU XỬ LÝ HỒ SƠ THANH TOÁN VƯỢT THẨM QUYỀN PD</v>
          </cell>
        </row>
      </sheetData>
      <sheetData sheetId="8186"/>
      <sheetData sheetId="8187">
        <row r="1">
          <cell r="A1" t="str">
            <v>PHIẾU XỬ LÝ HỒ SƠ THANH TOÁN VƯỢT THẨM QUYỀN PD</v>
          </cell>
        </row>
      </sheetData>
      <sheetData sheetId="8188">
        <row r="1">
          <cell r="A1" t="str">
            <v>PHIẾU XỬ LÝ HỒ SƠ THANH TOÁN VƯỢT THẨM QUYỀN PD</v>
          </cell>
        </row>
      </sheetData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>
        <row r="1">
          <cell r="A1" t="str">
            <v>PHIẾU XỬ LÝ HỒ SƠ THANH TOÁN VƯỢT THẨM QUYỀN PD</v>
          </cell>
        </row>
      </sheetData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>
        <row r="1">
          <cell r="A1" t="str">
            <v>PHIẾU XỬ LÝ HỒ SƠ THANH TOÁN VƯỢT THẨM QUYỀN PD</v>
          </cell>
        </row>
      </sheetData>
      <sheetData sheetId="8229">
        <row r="1">
          <cell r="A1" t="str">
            <v>PHIẾU XỬ LÝ HỒ SƠ THANH TOÁN VƯỢT THẨM QUYỀN PD</v>
          </cell>
        </row>
      </sheetData>
      <sheetData sheetId="8230">
        <row r="1">
          <cell r="A1" t="str">
            <v>PHIẾU XỬ LÝ HỒ SƠ THANH TOÁN VƯỢT THẨM QUYỀN PD</v>
          </cell>
        </row>
      </sheetData>
      <sheetData sheetId="8231">
        <row r="1">
          <cell r="A1" t="str">
            <v>PHIẾU XỬ LÝ HỒ SƠ THANH TOÁN VƯỢT THẨM QUYỀN PD</v>
          </cell>
        </row>
      </sheetData>
      <sheetData sheetId="8232">
        <row r="1">
          <cell r="A1" t="str">
            <v>PHIẾU XỬ LÝ HỒ SƠ THANH TOÁN VƯỢT THẨM QUYỀN PD</v>
          </cell>
        </row>
      </sheetData>
      <sheetData sheetId="8233">
        <row r="1">
          <cell r="A1" t="str">
            <v>PHIẾU XỬ LÝ HỒ SƠ THANH TOÁN VƯỢT THẨM QUYỀN PD</v>
          </cell>
        </row>
      </sheetData>
      <sheetData sheetId="8234">
        <row r="1">
          <cell r="A1" t="str">
            <v>PHIẾU XỬ LÝ HỒ SƠ THANH TOÁN VƯỢT THẨM QUYỀN PD</v>
          </cell>
        </row>
      </sheetData>
      <sheetData sheetId="8235">
        <row r="1">
          <cell r="A1" t="str">
            <v>PHIẾU XỬ LÝ HỒ SƠ THANH TOÁN VƯỢT THẨM QUYỀN PD</v>
          </cell>
        </row>
      </sheetData>
      <sheetData sheetId="8236">
        <row r="1">
          <cell r="A1" t="str">
            <v>PHIẾU XỬ LÝ HỒ SƠ THANH TOÁN VƯỢT THẨM QUYỀN PD</v>
          </cell>
        </row>
      </sheetData>
      <sheetData sheetId="8237">
        <row r="1">
          <cell r="A1" t="str">
            <v>PHIẾU XỬ LÝ HỒ SƠ THANH TOÁN VƯỢT THẨM QUYỀN PD</v>
          </cell>
        </row>
      </sheetData>
      <sheetData sheetId="8238">
        <row r="1">
          <cell r="A1" t="str">
            <v>PHIẾU XỬ LÝ HỒ SƠ THANH TOÁN VƯỢT THẨM QUYỀN PD</v>
          </cell>
        </row>
      </sheetData>
      <sheetData sheetId="8239">
        <row r="1">
          <cell r="A1" t="str">
            <v>PHIẾU XỬ LÝ HỒ SƠ THANH TOÁN VƯỢT THẨM QUYỀN PD</v>
          </cell>
        </row>
      </sheetData>
      <sheetData sheetId="8240">
        <row r="1">
          <cell r="A1" t="str">
            <v>PHIẾU XỬ LÝ HỒ SƠ THANH TOÁN VƯỢT THẨM QUYỀN PD</v>
          </cell>
        </row>
      </sheetData>
      <sheetData sheetId="8241">
        <row r="1">
          <cell r="A1" t="str">
            <v>PHIẾU XỬ LÝ HỒ SƠ THANH TOÁN VƯỢT THẨM QUYỀN PD</v>
          </cell>
        </row>
      </sheetData>
      <sheetData sheetId="8242">
        <row r="1">
          <cell r="A1" t="str">
            <v>PHIẾU XỬ LÝ HỒ SƠ THANH TOÁN VƯỢT THẨM QUYỀN PD</v>
          </cell>
        </row>
      </sheetData>
      <sheetData sheetId="8243">
        <row r="1">
          <cell r="A1" t="str">
            <v>PHIẾU XỬ LÝ HỒ SƠ THANH TOÁN VƯỢT THẨM QUYỀN PD</v>
          </cell>
        </row>
      </sheetData>
      <sheetData sheetId="8244">
        <row r="1">
          <cell r="A1" t="str">
            <v>PHIẾU XỬ LÝ HỒ SƠ THANH TOÁN VƯỢT THẨM QUYỀN PD</v>
          </cell>
        </row>
      </sheetData>
      <sheetData sheetId="8245">
        <row r="1">
          <cell r="A1" t="str">
            <v>PHIẾU XỬ LÝ HỒ SƠ THANH TOÁN VƯỢT THẨM QUYỀN PD</v>
          </cell>
        </row>
      </sheetData>
      <sheetData sheetId="8246">
        <row r="1">
          <cell r="A1" t="str">
            <v>PHIẾU XỬ LÝ HỒ SƠ THANH TOÁN VƯỢT THẨM QUYỀN PD</v>
          </cell>
        </row>
      </sheetData>
      <sheetData sheetId="8247">
        <row r="1">
          <cell r="A1" t="str">
            <v>PHIẾU XỬ LÝ HỒ SƠ THANH TOÁN VƯỢT THẨM QUYỀN PD</v>
          </cell>
        </row>
      </sheetData>
      <sheetData sheetId="8248">
        <row r="1">
          <cell r="A1" t="str">
            <v>PHIẾU XỬ LÝ HỒ SƠ THANH TOÁN VƯỢT THẨM QUYỀN PD</v>
          </cell>
        </row>
      </sheetData>
      <sheetData sheetId="8249">
        <row r="1">
          <cell r="A1" t="str">
            <v>PHIẾU XỬ LÝ HỒ SƠ THANH TOÁN VƯỢT THẨM QUYỀN PD</v>
          </cell>
        </row>
      </sheetData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/>
      <sheetData sheetId="8269"/>
      <sheetData sheetId="8270"/>
      <sheetData sheetId="8271"/>
      <sheetData sheetId="8272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>
        <row r="1">
          <cell r="A1" t="str">
            <v>PHIẾU XỬ LÝ HỒ SƠ THANH TOÁN VƯỢT THẨM QUYỀN PD</v>
          </cell>
        </row>
      </sheetData>
      <sheetData sheetId="8300">
        <row r="1">
          <cell r="A1" t="str">
            <v>PHIẾU XỬ LÝ HỒ SƠ THANH TOÁN VƯỢT THẨM QUYỀN PD</v>
          </cell>
        </row>
      </sheetData>
      <sheetData sheetId="8301">
        <row r="1">
          <cell r="A1" t="str">
            <v>PHIẾU XỬ LÝ HỒ SƠ THANH TOÁN VƯỢT THẨM QUYỀN PD</v>
          </cell>
        </row>
      </sheetData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>
        <row r="1">
          <cell r="A1" t="str">
            <v>PHIẾU XỬ LÝ HỒ SƠ THANH TOÁN VƯỢT THẨM QUYỀN PD</v>
          </cell>
        </row>
      </sheetData>
      <sheetData sheetId="8316"/>
      <sheetData sheetId="8317"/>
      <sheetData sheetId="8318"/>
      <sheetData sheetId="8319"/>
      <sheetData sheetId="8320"/>
      <sheetData sheetId="8321"/>
      <sheetData sheetId="8322">
        <row r="1">
          <cell r="A1" t="str">
            <v>PHIẾU XỬ LÝ HỒ SƠ THANH TOÁN VƯỢT THẨM QUYỀN PD</v>
          </cell>
        </row>
      </sheetData>
      <sheetData sheetId="8323"/>
      <sheetData sheetId="8324"/>
      <sheetData sheetId="8325"/>
      <sheetData sheetId="8326"/>
      <sheetData sheetId="8327"/>
      <sheetData sheetId="8328"/>
      <sheetData sheetId="8329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>
        <row r="1">
          <cell r="A1" t="str">
            <v>PHIẾU XỬ LÝ HỒ SƠ THANH TOÁN VƯỢT THẨM QUYỀN PD</v>
          </cell>
        </row>
      </sheetData>
      <sheetData sheetId="8341">
        <row r="1">
          <cell r="A1" t="str">
            <v>PHIẾU XỬ LÝ HỒ SƠ THANH TOÁN VƯỢT THẨM QUYỀN PD</v>
          </cell>
        </row>
      </sheetData>
      <sheetData sheetId="8342">
        <row r="1">
          <cell r="A1" t="str">
            <v>PHIẾU XỬ LÝ HỒ SƠ THANH TOÁN VƯỢT THẨM QUYỀN PD</v>
          </cell>
        </row>
      </sheetData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/>
      <sheetData sheetId="8371"/>
      <sheetData sheetId="8372">
        <row r="1">
          <cell r="A1" t="str">
            <v>PHIẾU XỬ LÝ HỒ SƠ THANH TOÁN VƯỢT THẨM QUYỀN PD</v>
          </cell>
        </row>
      </sheetData>
      <sheetData sheetId="8373">
        <row r="1">
          <cell r="A1" t="str">
            <v>PHIẾU XỬ LÝ HỒ SƠ THANH TOÁN VƯỢT THẨM QUYỀN PD</v>
          </cell>
        </row>
      </sheetData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>
        <row r="1">
          <cell r="A1" t="str">
            <v>PHIẾU XỬ LÝ HỒ SƠ THANH TOÁN VƯỢT THẨM QUYỀN PD</v>
          </cell>
        </row>
      </sheetData>
      <sheetData sheetId="8383">
        <row r="1">
          <cell r="A1" t="str">
            <v>PHIẾU XỬ LÝ HỒ SƠ THANH TOÁN VƯỢT THẨM QUYỀN PD</v>
          </cell>
        </row>
      </sheetData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>
        <row r="1">
          <cell r="A1" t="str">
            <v>PHIẾU XỬ LÝ HỒ SƠ THANH TOÁN VƯỢT THẨM QUYỀN PD</v>
          </cell>
        </row>
      </sheetData>
      <sheetData sheetId="8406">
        <row r="1">
          <cell r="A1" t="str">
            <v>PHIẾU XỬ LÝ HỒ SƠ THANH TOÁN VƯỢT THẨM QUYỀN PD</v>
          </cell>
        </row>
      </sheetData>
      <sheetData sheetId="8407">
        <row r="1">
          <cell r="A1" t="str">
            <v>PHIẾU XỬ LÝ HỒ SƠ THANH TOÁN VƯỢT THẨM QUYỀN PD</v>
          </cell>
        </row>
      </sheetData>
      <sheetData sheetId="8408">
        <row r="1">
          <cell r="A1" t="str">
            <v>PHIẾU XỬ LÝ HỒ SƠ THANH TOÁN VƯỢT THẨM QUYỀN PD</v>
          </cell>
        </row>
      </sheetData>
      <sheetData sheetId="8409">
        <row r="1">
          <cell r="A1" t="str">
            <v>PHIẾU XỬ LÝ HỒ SƠ THANH TOÁN VƯỢT THẨM QUYỀN PD</v>
          </cell>
        </row>
      </sheetData>
      <sheetData sheetId="8410">
        <row r="1">
          <cell r="A1" t="str">
            <v>PHIẾU XỬ LÝ HỒ SƠ THANH TOÁN VƯỢT THẨM QUYỀN PD</v>
          </cell>
        </row>
      </sheetData>
      <sheetData sheetId="8411">
        <row r="1">
          <cell r="A1" t="str">
            <v>PHIẾU XỬ LÝ HỒ SƠ THANH TOÁN VƯỢT THẨM QUYỀN PD</v>
          </cell>
        </row>
      </sheetData>
      <sheetData sheetId="8412">
        <row r="1">
          <cell r="A1" t="str">
            <v>PHIẾU XỬ LÝ HỒ SƠ THANH TOÁN VƯỢT THẨM QUYỀN PD</v>
          </cell>
        </row>
      </sheetData>
      <sheetData sheetId="8413">
        <row r="1">
          <cell r="A1" t="str">
            <v>PHIẾU XỬ LÝ HỒ SƠ THANH TOÁN VƯỢT THẨM QUYỀN PD</v>
          </cell>
        </row>
      </sheetData>
      <sheetData sheetId="8414">
        <row r="1">
          <cell r="A1" t="str">
            <v>PHIẾU XỬ LÝ HỒ SƠ THANH TOÁN VƯỢT THẨM QUYỀN PD</v>
          </cell>
        </row>
      </sheetData>
      <sheetData sheetId="8415">
        <row r="1">
          <cell r="A1" t="str">
            <v>PHIẾU XỬ LÝ HỒ SƠ THANH TOÁN VƯỢT THẨM QUYỀN PD</v>
          </cell>
        </row>
      </sheetData>
      <sheetData sheetId="8416">
        <row r="1">
          <cell r="A1" t="str">
            <v>PHIẾU XỬ LÝ HỒ SƠ THANH TOÁN VƯỢT THẨM QUYỀN PD</v>
          </cell>
        </row>
      </sheetData>
      <sheetData sheetId="8417">
        <row r="1">
          <cell r="A1" t="str">
            <v>PHIẾU XỬ LÝ HỒ SƠ THANH TOÁN VƯỢT THẨM QUYỀN PD</v>
          </cell>
        </row>
      </sheetData>
      <sheetData sheetId="8418">
        <row r="1">
          <cell r="A1" t="str">
            <v>PHIẾU XỬ LÝ HỒ SƠ THANH TOÁN VƯỢT THẨM QUYỀN PD</v>
          </cell>
        </row>
      </sheetData>
      <sheetData sheetId="8419">
        <row r="1">
          <cell r="A1" t="str">
            <v>PHIẾU XỬ LÝ HỒ SƠ THANH TOÁN VƯỢT THẨM QUYỀN PD</v>
          </cell>
        </row>
      </sheetData>
      <sheetData sheetId="8420">
        <row r="1">
          <cell r="A1" t="str">
            <v>PHIẾU XỬ LÝ HỒ SƠ THANH TOÁN VƯỢT THẨM QUYỀN PD</v>
          </cell>
        </row>
      </sheetData>
      <sheetData sheetId="8421">
        <row r="1">
          <cell r="A1" t="str">
            <v>PHIẾU XỬ LÝ HỒ SƠ THANH TOÁN VƯỢT THẨM QUYỀN PD</v>
          </cell>
        </row>
      </sheetData>
      <sheetData sheetId="8422">
        <row r="1">
          <cell r="A1" t="str">
            <v>PHIẾU XỬ LÝ HỒ SƠ THANH TOÁN VƯỢT THẨM QUYỀN PD</v>
          </cell>
        </row>
      </sheetData>
      <sheetData sheetId="8423">
        <row r="1">
          <cell r="A1" t="str">
            <v>PHIẾU XỬ LÝ HỒ SƠ THANH TOÁN VƯỢT THẨM QUYỀN PD</v>
          </cell>
        </row>
      </sheetData>
      <sheetData sheetId="8424">
        <row r="1">
          <cell r="A1" t="str">
            <v>PHIẾU XỬ LÝ HỒ SƠ THANH TOÁN VƯỢT THẨM QUYỀN PD</v>
          </cell>
        </row>
      </sheetData>
      <sheetData sheetId="8425">
        <row r="1">
          <cell r="A1" t="str">
            <v>PHIẾU XỬ LÝ HỒ SƠ THANH TOÁN VƯỢT THẨM QUYỀN PD</v>
          </cell>
        </row>
      </sheetData>
      <sheetData sheetId="8426">
        <row r="1">
          <cell r="A1" t="str">
            <v>PHIẾU XỬ LÝ HỒ SƠ THANH TOÁN VƯỢT THẨM QUYỀN PD</v>
          </cell>
        </row>
      </sheetData>
      <sheetData sheetId="8427">
        <row r="1">
          <cell r="A1" t="str">
            <v>PHIẾU XỬ LÝ HỒ SƠ THANH TOÁN VƯỢT THẨM QUYỀN PD</v>
          </cell>
        </row>
      </sheetData>
      <sheetData sheetId="8428">
        <row r="1">
          <cell r="A1" t="str">
            <v>PHIẾU XỬ LÝ HỒ SƠ THANH TOÁN VƯỢT THẨM QUYỀN PD</v>
          </cell>
        </row>
      </sheetData>
      <sheetData sheetId="8429">
        <row r="1">
          <cell r="A1" t="str">
            <v>PHIẾU XỬ LÝ HỒ SƠ THANH TOÁN VƯỢT THẨM QUYỀN PD</v>
          </cell>
        </row>
      </sheetData>
      <sheetData sheetId="8430">
        <row r="1">
          <cell r="A1" t="str">
            <v>PHIẾU XỬ LÝ HỒ SƠ THANH TOÁN VƯỢT THẨM QUYỀN PD</v>
          </cell>
        </row>
      </sheetData>
      <sheetData sheetId="8431">
        <row r="1">
          <cell r="A1" t="str">
            <v>PHIẾU XỬ LÝ HỒ SƠ THANH TOÁN VƯỢT THẨM QUYỀN PD</v>
          </cell>
        </row>
      </sheetData>
      <sheetData sheetId="8432">
        <row r="1">
          <cell r="A1" t="str">
            <v>PHIẾU XỬ LÝ HỒ SƠ THANH TOÁN VƯỢT THẨM QUYỀN PD</v>
          </cell>
        </row>
      </sheetData>
      <sheetData sheetId="8433">
        <row r="1">
          <cell r="A1" t="str">
            <v>PHIẾU XỬ LÝ HỒ SƠ THANH TOÁN VƯỢT THẨM QUYỀN PD</v>
          </cell>
        </row>
      </sheetData>
      <sheetData sheetId="8434">
        <row r="1">
          <cell r="A1" t="str">
            <v>PHIẾU XỬ LÝ HỒ SƠ THANH TOÁN VƯỢT THẨM QUYỀN PD</v>
          </cell>
        </row>
      </sheetData>
      <sheetData sheetId="8435">
        <row r="1">
          <cell r="A1" t="str">
            <v>PHIẾU XỬ LÝ HỒ SƠ THANH TOÁN VƯỢT THẨM QUYỀN PD</v>
          </cell>
        </row>
      </sheetData>
      <sheetData sheetId="8436">
        <row r="1">
          <cell r="A1" t="str">
            <v>PHIẾU XỬ LÝ HỒ SƠ THANH TOÁN VƯỢT THẨM QUYỀN PD</v>
          </cell>
        </row>
      </sheetData>
      <sheetData sheetId="8437">
        <row r="1">
          <cell r="A1" t="str">
            <v>PHIẾU XỬ LÝ HỒ SƠ THANH TOÁN VƯỢT THẨM QUYỀN PD</v>
          </cell>
        </row>
      </sheetData>
      <sheetData sheetId="8438">
        <row r="1">
          <cell r="A1" t="str">
            <v>PHIẾU XỬ LÝ HỒ SƠ THANH TOÁN VƯỢT THẨM QUYỀN PD</v>
          </cell>
        </row>
      </sheetData>
      <sheetData sheetId="8439">
        <row r="1">
          <cell r="A1" t="str">
            <v>PHIẾU XỬ LÝ HỒ SƠ THANH TOÁN VƯỢT THẨM QUYỀN PD</v>
          </cell>
        </row>
      </sheetData>
      <sheetData sheetId="8440">
        <row r="1">
          <cell r="A1" t="str">
            <v>PHIẾU XỬ LÝ HỒ SƠ THANH TOÁN VƯỢT THẨM QUYỀN PD</v>
          </cell>
        </row>
      </sheetData>
      <sheetData sheetId="8441">
        <row r="1">
          <cell r="A1" t="str">
            <v>PHIẾU XỬ LÝ HỒ SƠ THANH TOÁN VƯỢT THẨM QUYỀN PD</v>
          </cell>
        </row>
      </sheetData>
      <sheetData sheetId="8442">
        <row r="1">
          <cell r="A1" t="str">
            <v>PHIẾU XỬ LÝ HỒ SƠ THANH TOÁN VƯỢT THẨM QUYỀN PD</v>
          </cell>
        </row>
      </sheetData>
      <sheetData sheetId="8443">
        <row r="1">
          <cell r="A1" t="str">
            <v>PHIẾU XỬ LÝ HỒ SƠ THANH TOÁN VƯỢT THẨM QUYỀN PD</v>
          </cell>
        </row>
      </sheetData>
      <sheetData sheetId="8444">
        <row r="1">
          <cell r="A1" t="str">
            <v>PHIẾU XỬ LÝ HỒ SƠ THANH TOÁN VƯỢT THẨM QUYỀN PD</v>
          </cell>
        </row>
      </sheetData>
      <sheetData sheetId="8445">
        <row r="1">
          <cell r="A1" t="str">
            <v>PHIẾU XỬ LÝ HỒ SƠ THANH TOÁN VƯỢT THẨM QUYỀN PD</v>
          </cell>
        </row>
      </sheetData>
      <sheetData sheetId="8446">
        <row r="1">
          <cell r="A1" t="str">
            <v>PHIẾU XỬ LÝ HỒ SƠ THANH TOÁN VƯỢT THẨM QUYỀN PD</v>
          </cell>
        </row>
      </sheetData>
      <sheetData sheetId="8447">
        <row r="1">
          <cell r="A1" t="str">
            <v>PHIẾU XỬ LÝ HỒ SƠ THANH TOÁN VƯỢT THẨM QUYỀN PD</v>
          </cell>
        </row>
      </sheetData>
      <sheetData sheetId="8448">
        <row r="1">
          <cell r="A1" t="str">
            <v>PHIẾU XỬ LÝ HỒ SƠ THANH TOÁN VƯỢT THẨM QUYỀN PD</v>
          </cell>
        </row>
      </sheetData>
      <sheetData sheetId="8449">
        <row r="1">
          <cell r="A1" t="str">
            <v>PHIẾU XỬ LÝ HỒ SƠ THANH TOÁN VƯỢT THẨM QUYỀN PD</v>
          </cell>
        </row>
      </sheetData>
      <sheetData sheetId="8450">
        <row r="1">
          <cell r="A1" t="str">
            <v>PHIẾU XỬ LÝ HỒ SƠ THANH TOÁN VƯỢT THẨM QUYỀN PD</v>
          </cell>
        </row>
      </sheetData>
      <sheetData sheetId="8451">
        <row r="1">
          <cell r="A1" t="str">
            <v>PHIẾU XỬ LÝ HỒ SƠ THANH TOÁN VƯỢT THẨM QUYỀN PD</v>
          </cell>
        </row>
      </sheetData>
      <sheetData sheetId="8452">
        <row r="1">
          <cell r="A1" t="str">
            <v>PHIẾU XỬ LÝ HỒ SƠ THANH TOÁN VƯỢT THẨM QUYỀN PD</v>
          </cell>
        </row>
      </sheetData>
      <sheetData sheetId="8453">
        <row r="1">
          <cell r="A1" t="str">
            <v>PHIẾU XỬ LÝ HỒ SƠ THANH TOÁN VƯỢT THẨM QUYỀN PD</v>
          </cell>
        </row>
      </sheetData>
      <sheetData sheetId="8454">
        <row r="1">
          <cell r="A1" t="str">
            <v>PHIẾU XỬ LÝ HỒ SƠ THANH TOÁN VƯỢT THẨM QUYỀN PD</v>
          </cell>
        </row>
      </sheetData>
      <sheetData sheetId="8455">
        <row r="1">
          <cell r="A1" t="str">
            <v>PHIẾU XỬ LÝ HỒ SƠ THANH TOÁN VƯỢT THẨM QUYỀN PD</v>
          </cell>
        </row>
      </sheetData>
      <sheetData sheetId="8456">
        <row r="1">
          <cell r="A1" t="str">
            <v>PHIẾU XỬ LÝ HỒ SƠ THANH TOÁN VƯỢT THẨM QUYỀN PD</v>
          </cell>
        </row>
      </sheetData>
      <sheetData sheetId="8457">
        <row r="1">
          <cell r="A1" t="str">
            <v>PHIẾU XỬ LÝ HỒ SƠ THANH TOÁN VƯỢT THẨM QUYỀN PD</v>
          </cell>
        </row>
      </sheetData>
      <sheetData sheetId="8458">
        <row r="1">
          <cell r="A1" t="str">
            <v>PHIẾU XỬ LÝ HỒ SƠ THANH TOÁN VƯỢT THẨM QUYỀN PD</v>
          </cell>
        </row>
      </sheetData>
      <sheetData sheetId="8459">
        <row r="1">
          <cell r="A1" t="str">
            <v>PHIẾU XỬ LÝ HỒ SƠ THANH TOÁN VƯỢT THẨM QUYỀN PD</v>
          </cell>
        </row>
      </sheetData>
      <sheetData sheetId="8460">
        <row r="1">
          <cell r="A1" t="str">
            <v>PHIẾU XỬ LÝ HỒ SƠ THANH TOÁN VƯỢT THẨM QUYỀN PD</v>
          </cell>
        </row>
      </sheetData>
      <sheetData sheetId="8461">
        <row r="1">
          <cell r="A1" t="str">
            <v>PHIẾU XỬ LÝ HỒ SƠ THANH TOÁN VƯỢT THẨM QUYỀN PD</v>
          </cell>
        </row>
      </sheetData>
      <sheetData sheetId="8462">
        <row r="1">
          <cell r="A1" t="str">
            <v>PHIẾU XỬ LÝ HỒ SƠ THANH TOÁN VƯỢT THẨM QUYỀN PD</v>
          </cell>
        </row>
      </sheetData>
      <sheetData sheetId="8463">
        <row r="1">
          <cell r="A1" t="str">
            <v>PHIẾU XỬ LÝ HỒ SƠ THANH TOÁN VƯỢT THẨM QUYỀN PD</v>
          </cell>
        </row>
      </sheetData>
      <sheetData sheetId="8464">
        <row r="1">
          <cell r="A1" t="str">
            <v>PHIẾU XỬ LÝ HỒ SƠ THANH TOÁN VƯỢT THẨM QUYỀN PD</v>
          </cell>
        </row>
      </sheetData>
      <sheetData sheetId="8465">
        <row r="1">
          <cell r="A1" t="str">
            <v>PHIẾU XỬ LÝ HỒ SƠ THANH TOÁN VƯỢT THẨM QUYỀN PD</v>
          </cell>
        </row>
      </sheetData>
      <sheetData sheetId="8466">
        <row r="1">
          <cell r="A1" t="str">
            <v>PHIẾU XỬ LÝ HỒ SƠ THANH TOÁN VƯỢT THẨM QUYỀN PD</v>
          </cell>
        </row>
      </sheetData>
      <sheetData sheetId="8467">
        <row r="1">
          <cell r="A1" t="str">
            <v>PHIẾU XỬ LÝ HỒ SƠ THANH TOÁN VƯỢT THẨM QUYỀN PD</v>
          </cell>
        </row>
      </sheetData>
      <sheetData sheetId="8468">
        <row r="1">
          <cell r="A1" t="str">
            <v>PHIẾU XỬ LÝ HỒ SƠ THANH TOÁN VƯỢT THẨM QUYỀN PD</v>
          </cell>
        </row>
      </sheetData>
      <sheetData sheetId="8469">
        <row r="1">
          <cell r="A1" t="str">
            <v>PHIẾU XỬ LÝ HỒ SƠ THANH TOÁN VƯỢT THẨM QUYỀN PD</v>
          </cell>
        </row>
      </sheetData>
      <sheetData sheetId="8470">
        <row r="1">
          <cell r="A1" t="str">
            <v>PHIẾU XỬ LÝ HỒ SƠ THANH TOÁN VƯỢT THẨM QUYỀN PD</v>
          </cell>
        </row>
      </sheetData>
      <sheetData sheetId="8471">
        <row r="1">
          <cell r="A1" t="str">
            <v>PHIẾU XỬ LÝ HỒ SƠ THANH TOÁN VƯỢT THẨM QUYỀN PD</v>
          </cell>
        </row>
      </sheetData>
      <sheetData sheetId="8472">
        <row r="1">
          <cell r="A1" t="str">
            <v>PHIẾU XỬ LÝ HỒ SƠ THANH TOÁN VƯỢT THẨM QUYỀN PD</v>
          </cell>
        </row>
      </sheetData>
      <sheetData sheetId="8473">
        <row r="1">
          <cell r="A1" t="str">
            <v>PHIẾU XỬ LÝ HỒ SƠ THANH TOÁN VƯỢT THẨM QUYỀN PD</v>
          </cell>
        </row>
      </sheetData>
      <sheetData sheetId="8474">
        <row r="1">
          <cell r="A1" t="str">
            <v>PHIẾU XỬ LÝ HỒ SƠ THANH TOÁN VƯỢT THẨM QUYỀN PD</v>
          </cell>
        </row>
      </sheetData>
      <sheetData sheetId="8475">
        <row r="1">
          <cell r="A1" t="str">
            <v>PHIẾU XỬ LÝ HỒ SƠ THANH TOÁN VƯỢT THẨM QUYỀN PD</v>
          </cell>
        </row>
      </sheetData>
      <sheetData sheetId="8476">
        <row r="1">
          <cell r="A1" t="str">
            <v>PHIẾU XỬ LÝ HỒ SƠ THANH TOÁN VƯỢT THẨM QUYỀN PD</v>
          </cell>
        </row>
      </sheetData>
      <sheetData sheetId="8477">
        <row r="1">
          <cell r="A1" t="str">
            <v>PHIẾU XỬ LÝ HỒ SƠ THANH TOÁN VƯỢT THẨM QUYỀN PD</v>
          </cell>
        </row>
      </sheetData>
      <sheetData sheetId="8478">
        <row r="1">
          <cell r="A1" t="str">
            <v>PHIẾU XỬ LÝ HỒ SƠ THANH TOÁN VƯỢT THẨM QUYỀN PD</v>
          </cell>
        </row>
      </sheetData>
      <sheetData sheetId="8479">
        <row r="1">
          <cell r="A1" t="str">
            <v>PHIẾU XỬ LÝ HỒ SƠ THANH TOÁN VƯỢT THẨM QUYỀN PD</v>
          </cell>
        </row>
      </sheetData>
      <sheetData sheetId="8480">
        <row r="1">
          <cell r="A1" t="str">
            <v>PHIẾU XỬ LÝ HỒ SƠ THANH TOÁN VƯỢT THẨM QUYỀN PD</v>
          </cell>
        </row>
      </sheetData>
      <sheetData sheetId="8481">
        <row r="1">
          <cell r="A1" t="str">
            <v>PHIẾU XỬ LÝ HỒ SƠ THANH TOÁN VƯỢT THẨM QUYỀN PD</v>
          </cell>
        </row>
      </sheetData>
      <sheetData sheetId="8482">
        <row r="1">
          <cell r="A1" t="str">
            <v>PHIẾU XỬ LÝ HỒ SƠ THANH TOÁN VƯỢT THẨM QUYỀN PD</v>
          </cell>
        </row>
      </sheetData>
      <sheetData sheetId="8483">
        <row r="1">
          <cell r="A1" t="str">
            <v>PHIẾU XỬ LÝ HỒ SƠ THANH TOÁN VƯỢT THẨM QUYỀN PD</v>
          </cell>
        </row>
      </sheetData>
      <sheetData sheetId="8484">
        <row r="1">
          <cell r="A1" t="str">
            <v>PHIẾU XỬ LÝ HỒ SƠ THANH TOÁN VƯỢT THẨM QUYỀN PD</v>
          </cell>
        </row>
      </sheetData>
      <sheetData sheetId="8485">
        <row r="1">
          <cell r="A1" t="str">
            <v>PHIẾU XỬ LÝ HỒ SƠ THANH TOÁN VƯỢT THẨM QUYỀN PD</v>
          </cell>
        </row>
      </sheetData>
      <sheetData sheetId="8486">
        <row r="1">
          <cell r="A1" t="str">
            <v>PHIẾU XỬ LÝ HỒ SƠ THANH TOÁN VƯỢT THẨM QUYỀN PD</v>
          </cell>
        </row>
      </sheetData>
      <sheetData sheetId="8487">
        <row r="1">
          <cell r="A1" t="str">
            <v>PHIẾU XỬ LÝ HỒ SƠ THANH TOÁN VƯỢT THẨM QUYỀN PD</v>
          </cell>
        </row>
      </sheetData>
      <sheetData sheetId="8488">
        <row r="1">
          <cell r="A1" t="str">
            <v>PHIẾU XỬ LÝ HỒ SƠ THANH TOÁN VƯỢT THẨM QUYỀN PD</v>
          </cell>
        </row>
      </sheetData>
      <sheetData sheetId="8489">
        <row r="1">
          <cell r="A1" t="str">
            <v>PHIẾU XỬ LÝ HỒ SƠ THANH TOÁN VƯỢT THẨM QUYỀN PD</v>
          </cell>
        </row>
      </sheetData>
      <sheetData sheetId="8490">
        <row r="1">
          <cell r="A1" t="str">
            <v>PHIẾU XỬ LÝ HỒ SƠ THANH TOÁN VƯỢT THẨM QUYỀN PD</v>
          </cell>
        </row>
      </sheetData>
      <sheetData sheetId="8491">
        <row r="1">
          <cell r="A1" t="str">
            <v>PHIẾU XỬ LÝ HỒ SƠ THANH TOÁN VƯỢT THẨM QUYỀN PD</v>
          </cell>
        </row>
      </sheetData>
      <sheetData sheetId="8492">
        <row r="1">
          <cell r="A1" t="str">
            <v>PHIẾU XỬ LÝ HỒ SƠ THANH TOÁN VƯỢT THẨM QUYỀN PD</v>
          </cell>
        </row>
      </sheetData>
      <sheetData sheetId="8493">
        <row r="1">
          <cell r="A1" t="str">
            <v>PHIẾU XỬ LÝ HỒ SƠ THANH TOÁN VƯỢT THẨM QUYỀN PD</v>
          </cell>
        </row>
      </sheetData>
      <sheetData sheetId="8494">
        <row r="1">
          <cell r="A1" t="str">
            <v>PHIẾU XỬ LÝ HỒ SƠ THANH TOÁN VƯỢT THẨM QUYỀN PD</v>
          </cell>
        </row>
      </sheetData>
      <sheetData sheetId="8495">
        <row r="1">
          <cell r="A1" t="str">
            <v>PHIẾU XỬ LÝ HỒ SƠ THANH TOÁN VƯỢT THẨM QUYỀN PD</v>
          </cell>
        </row>
      </sheetData>
      <sheetData sheetId="8496">
        <row r="1">
          <cell r="A1" t="str">
            <v>PHIẾU XỬ LÝ HỒ SƠ THANH TOÁN VƯỢT THẨM QUYỀN PD</v>
          </cell>
        </row>
      </sheetData>
      <sheetData sheetId="8497">
        <row r="1">
          <cell r="A1" t="str">
            <v>PHIẾU XỬ LÝ HỒ SƠ THANH TOÁN VƯỢT THẨM QUYỀN PD</v>
          </cell>
        </row>
      </sheetData>
      <sheetData sheetId="8498">
        <row r="1">
          <cell r="A1" t="str">
            <v>PHIẾU XỬ LÝ HỒ SƠ THANH TOÁN VƯỢT THẨM QUYỀN PD</v>
          </cell>
        </row>
      </sheetData>
      <sheetData sheetId="8499">
        <row r="1">
          <cell r="A1" t="str">
            <v>PHIẾU XỬ LÝ HỒ SƠ THANH TOÁN VƯỢT THẨM QUYỀN PD</v>
          </cell>
        </row>
      </sheetData>
      <sheetData sheetId="8500">
        <row r="1">
          <cell r="A1" t="str">
            <v>PHIẾU XỬ LÝ HỒ SƠ THANH TOÁN VƯỢT THẨM QUYỀN PD</v>
          </cell>
        </row>
      </sheetData>
      <sheetData sheetId="8501">
        <row r="1">
          <cell r="A1" t="str">
            <v>PHIẾU XỬ LÝ HỒ SƠ THANH TOÁN VƯỢT THẨM QUYỀN PD</v>
          </cell>
        </row>
      </sheetData>
      <sheetData sheetId="8502">
        <row r="1">
          <cell r="A1" t="str">
            <v>PHIẾU XỬ LÝ HỒ SƠ THANH TOÁN VƯỢT THẨM QUYỀN PD</v>
          </cell>
        </row>
      </sheetData>
      <sheetData sheetId="8503">
        <row r="1">
          <cell r="A1" t="str">
            <v>PHIẾU XỬ LÝ HỒ SƠ THANH TOÁN VƯỢT THẨM QUYỀN PD</v>
          </cell>
        </row>
      </sheetData>
      <sheetData sheetId="8504">
        <row r="1">
          <cell r="A1" t="str">
            <v>PHIẾU XỬ LÝ HỒ SƠ THANH TOÁN VƯỢT THẨM QUYỀN PD</v>
          </cell>
        </row>
      </sheetData>
      <sheetData sheetId="8505">
        <row r="1">
          <cell r="A1" t="str">
            <v>PHIẾU XỬ LÝ HỒ SƠ THANH TOÁN VƯỢT THẨM QUYỀN PD</v>
          </cell>
        </row>
      </sheetData>
      <sheetData sheetId="8506">
        <row r="1">
          <cell r="A1" t="str">
            <v>PHIẾU XỬ LÝ HỒ SƠ THANH TOÁN VƯỢT THẨM QUYỀN PD</v>
          </cell>
        </row>
      </sheetData>
      <sheetData sheetId="8507">
        <row r="1">
          <cell r="A1" t="str">
            <v>PHIẾU XỬ LÝ HỒ SƠ THANH TOÁN VƯỢT THẨM QUYỀN PD</v>
          </cell>
        </row>
      </sheetData>
      <sheetData sheetId="8508">
        <row r="1">
          <cell r="A1" t="str">
            <v>PHIẾU XỬ LÝ HỒ SƠ THANH TOÁN VƯỢT THẨM QUYỀN PD</v>
          </cell>
        </row>
      </sheetData>
      <sheetData sheetId="8509">
        <row r="1">
          <cell r="A1" t="str">
            <v>PHIẾU XỬ LÝ HỒ SƠ THANH TOÁN VƯỢT THẨM QUYỀN PD</v>
          </cell>
        </row>
      </sheetData>
      <sheetData sheetId="8510">
        <row r="1">
          <cell r="A1" t="str">
            <v>PHIẾU XỬ LÝ HỒ SƠ THANH TOÁN VƯỢT THẨM QUYỀN PD</v>
          </cell>
        </row>
      </sheetData>
      <sheetData sheetId="8511">
        <row r="1">
          <cell r="A1" t="str">
            <v>PHIẾU XỬ LÝ HỒ SƠ THANH TOÁN VƯỢT THẨM QUYỀN PD</v>
          </cell>
        </row>
      </sheetData>
      <sheetData sheetId="8512">
        <row r="1">
          <cell r="A1" t="str">
            <v>PHIẾU XỬ LÝ HỒ SƠ THANH TOÁN VƯỢT THẨM QUYỀN PD</v>
          </cell>
        </row>
      </sheetData>
      <sheetData sheetId="8513">
        <row r="1">
          <cell r="A1" t="str">
            <v>PHIẾU XỬ LÝ HỒ SƠ THANH TOÁN VƯỢT THẨM QUYỀN PD</v>
          </cell>
        </row>
      </sheetData>
      <sheetData sheetId="8514">
        <row r="1">
          <cell r="A1" t="str">
            <v>PHIẾU XỬ LÝ HỒ SƠ THANH TOÁN VƯỢT THẨM QUYỀN PD</v>
          </cell>
        </row>
      </sheetData>
      <sheetData sheetId="8515">
        <row r="1">
          <cell r="A1" t="str">
            <v>PHIẾU XỬ LÝ HỒ SƠ THANH TOÁN VƯỢT THẨM QUYỀN PD</v>
          </cell>
        </row>
      </sheetData>
      <sheetData sheetId="8516">
        <row r="1">
          <cell r="A1" t="str">
            <v>PHIẾU XỬ LÝ HỒ SƠ THANH TOÁN VƯỢT THẨM QUYỀN PD</v>
          </cell>
        </row>
      </sheetData>
      <sheetData sheetId="8517">
        <row r="1">
          <cell r="A1" t="str">
            <v>PHIẾU XỬ LÝ HỒ SƠ THANH TOÁN VƯỢT THẨM QUYỀN PD</v>
          </cell>
        </row>
      </sheetData>
      <sheetData sheetId="8518">
        <row r="1">
          <cell r="A1" t="str">
            <v>PHIẾU XỬ LÝ HỒ SƠ THANH TOÁN VƯỢT THẨM QUYỀN PD</v>
          </cell>
        </row>
      </sheetData>
      <sheetData sheetId="8519">
        <row r="1">
          <cell r="A1" t="str">
            <v>PHIẾU XỬ LÝ HỒ SƠ THANH TOÁN VƯỢT THẨM QUYỀN PD</v>
          </cell>
        </row>
      </sheetData>
      <sheetData sheetId="8520">
        <row r="1">
          <cell r="A1" t="str">
            <v>PHIẾU XỬ LÝ HỒ SƠ THANH TOÁN VƯỢT THẨM QUYỀN PD</v>
          </cell>
        </row>
      </sheetData>
      <sheetData sheetId="8521">
        <row r="1">
          <cell r="A1" t="str">
            <v>PHIẾU XỬ LÝ HỒ SƠ THANH TOÁN VƯỢT THẨM QUYỀN PD</v>
          </cell>
        </row>
      </sheetData>
      <sheetData sheetId="8522">
        <row r="1">
          <cell r="A1" t="str">
            <v>PHIẾU XỬ LÝ HỒ SƠ THANH TOÁN VƯỢT THẨM QUYỀN PD</v>
          </cell>
        </row>
      </sheetData>
      <sheetData sheetId="8523">
        <row r="1">
          <cell r="A1" t="str">
            <v>PHIẾU XỬ LÝ HỒ SƠ THANH TOÁN VƯỢT THẨM QUYỀN PD</v>
          </cell>
        </row>
      </sheetData>
      <sheetData sheetId="8524">
        <row r="1">
          <cell r="A1" t="str">
            <v>PHIẾU XỬ LÝ HỒ SƠ THANH TOÁN VƯỢT THẨM QUYỀN PD</v>
          </cell>
        </row>
      </sheetData>
      <sheetData sheetId="8525">
        <row r="1">
          <cell r="A1" t="str">
            <v>PHIẾU XỬ LÝ HỒ SƠ THANH TOÁN VƯỢT THẨM QUYỀN PD</v>
          </cell>
        </row>
      </sheetData>
      <sheetData sheetId="8526">
        <row r="1">
          <cell r="A1" t="str">
            <v>PHIẾU XỬ LÝ HỒ SƠ THANH TOÁN VƯỢT THẨM QUYỀN PD</v>
          </cell>
        </row>
      </sheetData>
      <sheetData sheetId="8527">
        <row r="1">
          <cell r="A1" t="str">
            <v>PHIẾU XỬ LÝ HỒ SƠ THANH TOÁN VƯỢT THẨM QUYỀN PD</v>
          </cell>
        </row>
      </sheetData>
      <sheetData sheetId="8528">
        <row r="1">
          <cell r="A1" t="str">
            <v>PHIẾU XỬ LÝ HỒ SƠ THANH TOÁN VƯỢT THẨM QUYỀN PD</v>
          </cell>
        </row>
      </sheetData>
      <sheetData sheetId="8529">
        <row r="1">
          <cell r="A1" t="str">
            <v>PHIẾU XỬ LÝ HỒ SƠ THANH TOÁN VƯỢT THẨM QUYỀN PD</v>
          </cell>
        </row>
      </sheetData>
      <sheetData sheetId="8530">
        <row r="1">
          <cell r="A1" t="str">
            <v>PHIẾU XỬ LÝ HỒ SƠ THANH TOÁN VƯỢT THẨM QUYỀN PD</v>
          </cell>
        </row>
      </sheetData>
      <sheetData sheetId="8531">
        <row r="1">
          <cell r="A1" t="str">
            <v>PHIẾU XỬ LÝ HỒ SƠ THANH TOÁN VƯỢT THẨM QUYỀN PD</v>
          </cell>
        </row>
      </sheetData>
      <sheetData sheetId="8532">
        <row r="1">
          <cell r="A1" t="str">
            <v>PHIẾU XỬ LÝ HỒ SƠ THANH TOÁN VƯỢT THẨM QUYỀN PD</v>
          </cell>
        </row>
      </sheetData>
      <sheetData sheetId="8533">
        <row r="1">
          <cell r="A1" t="str">
            <v>PHIẾU XỬ LÝ HỒ SƠ THANH TOÁN VƯỢT THẨM QUYỀN PD</v>
          </cell>
        </row>
      </sheetData>
      <sheetData sheetId="8534">
        <row r="1">
          <cell r="A1" t="str">
            <v>PHIẾU XỬ LÝ HỒ SƠ THANH TOÁN VƯỢT THẨM QUYỀN PD</v>
          </cell>
        </row>
      </sheetData>
      <sheetData sheetId="8535">
        <row r="1">
          <cell r="A1" t="str">
            <v>PHIẾU XỬ LÝ HỒ SƠ THANH TOÁN VƯỢT THẨM QUYỀN PD</v>
          </cell>
        </row>
      </sheetData>
      <sheetData sheetId="8536">
        <row r="1">
          <cell r="A1" t="str">
            <v>PHIẾU XỬ LÝ HỒ SƠ THANH TOÁN VƯỢT THẨM QUYỀN PD</v>
          </cell>
        </row>
      </sheetData>
      <sheetData sheetId="8537">
        <row r="1">
          <cell r="A1" t="str">
            <v>PHIẾU XỬ LÝ HỒ SƠ THANH TOÁN VƯỢT THẨM QUYỀN PD</v>
          </cell>
        </row>
      </sheetData>
      <sheetData sheetId="8538">
        <row r="1">
          <cell r="A1" t="str">
            <v>PHIẾU XỬ LÝ HỒ SƠ THANH TOÁN VƯỢT THẨM QUYỀN PD</v>
          </cell>
        </row>
      </sheetData>
      <sheetData sheetId="8539">
        <row r="1">
          <cell r="A1" t="str">
            <v>PHIẾU XỬ LÝ HỒ SƠ THANH TOÁN VƯỢT THẨM QUYỀN PD</v>
          </cell>
        </row>
      </sheetData>
      <sheetData sheetId="8540">
        <row r="1">
          <cell r="A1" t="str">
            <v>PHIẾU XỬ LÝ HỒ SƠ THANH TOÁN VƯỢT THẨM QUYỀN PD</v>
          </cell>
        </row>
      </sheetData>
      <sheetData sheetId="8541">
        <row r="1">
          <cell r="A1" t="str">
            <v>PHIẾU XỬ LÝ HỒ SƠ THANH TOÁN VƯỢT THẨM QUYỀN PD</v>
          </cell>
        </row>
      </sheetData>
      <sheetData sheetId="8542">
        <row r="1">
          <cell r="A1" t="str">
            <v>PHIẾU XỬ LÝ HỒ SƠ THANH TOÁN VƯỢT THẨM QUYỀN PD</v>
          </cell>
        </row>
      </sheetData>
      <sheetData sheetId="8543">
        <row r="1">
          <cell r="A1" t="str">
            <v>PHIẾU XỬ LÝ HỒ SƠ THANH TOÁN VƯỢT THẨM QUYỀN PD</v>
          </cell>
        </row>
      </sheetData>
      <sheetData sheetId="8544">
        <row r="1">
          <cell r="A1" t="str">
            <v>PHIẾU XỬ LÝ HỒ SƠ THANH TOÁN VƯỢT THẨM QUYỀN PD</v>
          </cell>
        </row>
      </sheetData>
      <sheetData sheetId="8545">
        <row r="1">
          <cell r="A1" t="str">
            <v>PHIẾU XỬ LÝ HỒ SƠ THANH TOÁN VƯỢT THẨM QUYỀN PD</v>
          </cell>
        </row>
      </sheetData>
      <sheetData sheetId="8546">
        <row r="1">
          <cell r="A1" t="str">
            <v>PHIẾU XỬ LÝ HỒ SƠ THANH TOÁN VƯỢT THẨM QUYỀN PD</v>
          </cell>
        </row>
      </sheetData>
      <sheetData sheetId="8547">
        <row r="1">
          <cell r="A1" t="str">
            <v>PHIẾU XỬ LÝ HỒ SƠ THANH TOÁN VƯỢT THẨM QUYỀN PD</v>
          </cell>
        </row>
      </sheetData>
      <sheetData sheetId="8548">
        <row r="1">
          <cell r="A1" t="str">
            <v>PHIẾU XỬ LÝ HỒ SƠ THANH TOÁN VƯỢT THẨM QUYỀN PD</v>
          </cell>
        </row>
      </sheetData>
      <sheetData sheetId="8549">
        <row r="1">
          <cell r="A1" t="str">
            <v>PHIẾU XỬ LÝ HỒ SƠ THANH TOÁN VƯỢT THẨM QUYỀN PD</v>
          </cell>
        </row>
      </sheetData>
      <sheetData sheetId="8550">
        <row r="1">
          <cell r="A1" t="str">
            <v>PHIẾU XỬ LÝ HỒ SƠ THANH TOÁN VƯỢT THẨM QUYỀN PD</v>
          </cell>
        </row>
      </sheetData>
      <sheetData sheetId="8551">
        <row r="1">
          <cell r="A1" t="str">
            <v>PHIẾU XỬ LÝ HỒ SƠ THANH TOÁN VƯỢT THẨM QUYỀN PD</v>
          </cell>
        </row>
      </sheetData>
      <sheetData sheetId="8552">
        <row r="1">
          <cell r="A1" t="str">
            <v>PHIẾU XỬ LÝ HỒ SƠ THANH TOÁN VƯỢT THẨM QUYỀN PD</v>
          </cell>
        </row>
      </sheetData>
      <sheetData sheetId="8553">
        <row r="1">
          <cell r="A1" t="str">
            <v>PHIẾU XỬ LÝ HỒ SƠ THANH TOÁN VƯỢT THẨM QUYỀN PD</v>
          </cell>
        </row>
      </sheetData>
      <sheetData sheetId="8554">
        <row r="1">
          <cell r="A1" t="str">
            <v>PHIẾU XỬ LÝ HỒ SƠ THANH TOÁN VƯỢT THẨM QUYỀN PD</v>
          </cell>
        </row>
      </sheetData>
      <sheetData sheetId="8555">
        <row r="1">
          <cell r="A1" t="str">
            <v>PHIẾU XỬ LÝ HỒ SƠ THANH TOÁN VƯỢT THẨM QUYỀN PD</v>
          </cell>
        </row>
      </sheetData>
      <sheetData sheetId="8556">
        <row r="1">
          <cell r="A1" t="str">
            <v>PHIẾU XỬ LÝ HỒ SƠ THANH TOÁN VƯỢT THẨM QUYỀN PD</v>
          </cell>
        </row>
      </sheetData>
      <sheetData sheetId="8557">
        <row r="1">
          <cell r="A1" t="str">
            <v>PHIẾU XỬ LÝ HỒ SƠ THANH TOÁN VƯỢT THẨM QUYỀN PD</v>
          </cell>
        </row>
      </sheetData>
      <sheetData sheetId="8558">
        <row r="1">
          <cell r="A1" t="str">
            <v>PHIẾU XỬ LÝ HỒ SƠ THANH TOÁN VƯỢT THẨM QUYỀN PD</v>
          </cell>
        </row>
      </sheetData>
      <sheetData sheetId="8559">
        <row r="1">
          <cell r="A1" t="str">
            <v>PHIẾU XỬ LÝ HỒ SƠ THANH TOÁN VƯỢT THẨM QUYỀN PD</v>
          </cell>
        </row>
      </sheetData>
      <sheetData sheetId="8560">
        <row r="1">
          <cell r="A1" t="str">
            <v>PHIẾU XỬ LÝ HỒ SƠ THANH TOÁN VƯỢT THẨM QUYỀN PD</v>
          </cell>
        </row>
      </sheetData>
      <sheetData sheetId="8561">
        <row r="1">
          <cell r="A1" t="str">
            <v>PHIẾU XỬ LÝ HỒ SƠ THANH TOÁN VƯỢT THẨM QUYỀN PD</v>
          </cell>
        </row>
      </sheetData>
      <sheetData sheetId="8562">
        <row r="1">
          <cell r="A1" t="str">
            <v>PHIẾU XỬ LÝ HỒ SƠ THANH TOÁN VƯỢT THẨM QUYỀN PD</v>
          </cell>
        </row>
      </sheetData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>
        <row r="1">
          <cell r="A1" t="str">
            <v>PHIẾU XỬ LÝ HỒ SƠ THANH TOÁN VƯỢT THẨM QUYỀN PD</v>
          </cell>
        </row>
      </sheetData>
      <sheetData sheetId="9049">
        <row r="1">
          <cell r="A1" t="str">
            <v>PHIẾU XỬ LÝ HỒ SƠ THANH TOÁN VƯỢT THẨM QUYỀN PD</v>
          </cell>
        </row>
      </sheetData>
      <sheetData sheetId="9050">
        <row r="1">
          <cell r="A1" t="str">
            <v>PHIẾU XỬ LÝ HỒ SƠ THANH TOÁN VƯỢT THẨM QUYỀN PD</v>
          </cell>
        </row>
      </sheetData>
      <sheetData sheetId="9051">
        <row r="1">
          <cell r="A1" t="str">
            <v>PHIẾU XỬ LÝ HỒ SƠ THANH TOÁN VƯỢT THẨM QUYỀN PD</v>
          </cell>
        </row>
      </sheetData>
      <sheetData sheetId="9052">
        <row r="1">
          <cell r="A1" t="str">
            <v>PHIẾU XỬ LÝ HỒ SƠ THANH TOÁN VƯỢT THẨM QUYỀN PD</v>
          </cell>
        </row>
      </sheetData>
      <sheetData sheetId="9053">
        <row r="1">
          <cell r="A1" t="str">
            <v>PHIẾU XỬ LÝ HỒ SƠ THANH TOÁN VƯỢT THẨM QUYỀN PD</v>
          </cell>
        </row>
      </sheetData>
      <sheetData sheetId="9054">
        <row r="1">
          <cell r="A1" t="str">
            <v>PHIẾU XỬ LÝ HỒ SƠ THANH TOÁN VƯỢT THẨM QUYỀN PD</v>
          </cell>
        </row>
      </sheetData>
      <sheetData sheetId="9055">
        <row r="1">
          <cell r="A1" t="str">
            <v>PHIẾU XỬ LÝ HỒ SƠ THANH TOÁN VƯỢT THẨM QUYỀN PD</v>
          </cell>
        </row>
      </sheetData>
      <sheetData sheetId="9056">
        <row r="1">
          <cell r="A1" t="str">
            <v>PHIẾU XỬ LÝ HỒ SƠ THANH TOÁN VƯỢT THẨM QUYỀN PD</v>
          </cell>
        </row>
      </sheetData>
      <sheetData sheetId="9057">
        <row r="1">
          <cell r="A1" t="str">
            <v>PHIẾU XỬ LÝ HỒ SƠ THANH TOÁN VƯỢT THẨM QUYỀN PD</v>
          </cell>
        </row>
      </sheetData>
      <sheetData sheetId="9058">
        <row r="1">
          <cell r="A1" t="str">
            <v>PHIẾU XỬ LÝ HỒ SƠ THANH TOÁN VƯỢT THẨM QUYỀN PD</v>
          </cell>
        </row>
      </sheetData>
      <sheetData sheetId="9059">
        <row r="1">
          <cell r="A1" t="str">
            <v>PHIẾU XỬ LÝ HỒ SƠ THANH TOÁN VƯỢT THẨM QUYỀN PD</v>
          </cell>
        </row>
      </sheetData>
      <sheetData sheetId="9060"/>
      <sheetData sheetId="9061">
        <row r="1">
          <cell r="A1" t="str">
            <v>PHIẾU XỬ LÝ HỒ SƠ THANH TOÁN VƯỢT THẨM QUYỀN PD</v>
          </cell>
        </row>
      </sheetData>
      <sheetData sheetId="9062">
        <row r="1">
          <cell r="A1" t="str">
            <v>PHIẾU XỬ LÝ HỒ SƠ THANH TOÁN VƯỢT THẨM QUYỀN PD</v>
          </cell>
        </row>
      </sheetData>
      <sheetData sheetId="9063">
        <row r="1">
          <cell r="A1" t="str">
            <v>PHIẾU XỬ LÝ HỒ SƠ THANH TOÁN VƯỢT THẨM QUYỀN PD</v>
          </cell>
        </row>
      </sheetData>
      <sheetData sheetId="9064">
        <row r="1">
          <cell r="A1" t="str">
            <v>PHIẾU XỬ LÝ HỒ SƠ THANH TOÁN VƯỢT THẨM QUYỀN PD</v>
          </cell>
        </row>
      </sheetData>
      <sheetData sheetId="9065">
        <row r="1">
          <cell r="A1" t="str">
            <v>PHIẾU XỬ LÝ HỒ SƠ THANH TOÁN VƯỢT THẨM QUYỀN PD</v>
          </cell>
        </row>
      </sheetData>
      <sheetData sheetId="9066"/>
      <sheetData sheetId="9067">
        <row r="1">
          <cell r="A1" t="str">
            <v>PHIẾU XỬ LÝ HỒ SƠ THANH TOÁN VƯỢT THẨM QUYỀN PD</v>
          </cell>
        </row>
      </sheetData>
      <sheetData sheetId="9068">
        <row r="1">
          <cell r="A1" t="str">
            <v>PHIẾU XỬ LÝ HỒ SƠ THANH TOÁN VƯỢT THẨM QUYỀN PD</v>
          </cell>
        </row>
      </sheetData>
      <sheetData sheetId="9069">
        <row r="1">
          <cell r="A1" t="str">
            <v>PHIẾU XỬ LÝ HỒ SƠ THANH TOÁN VƯỢT THẨM QUYỀN PD</v>
          </cell>
        </row>
      </sheetData>
      <sheetData sheetId="9070">
        <row r="1">
          <cell r="A1" t="str">
            <v>PHIẾU XỬ LÝ HỒ SƠ THANH TOÁN VƯỢT THẨM QUYỀN PD</v>
          </cell>
        </row>
      </sheetData>
      <sheetData sheetId="9071">
        <row r="1">
          <cell r="A1" t="str">
            <v>PHIẾU XỬ LÝ HỒ SƠ THANH TOÁN VƯỢT THẨM QUYỀN PD</v>
          </cell>
        </row>
      </sheetData>
      <sheetData sheetId="9072">
        <row r="1">
          <cell r="A1" t="str">
            <v>PHIẾU XỬ LÝ HỒ SƠ THANH TOÁN VƯỢT THẨM QUYỀN PD</v>
          </cell>
        </row>
      </sheetData>
      <sheetData sheetId="9073">
        <row r="1">
          <cell r="A1" t="str">
            <v>PHIẾU XỬ LÝ HỒ SƠ THANH TOÁN VƯỢT THẨM QUYỀN PD</v>
          </cell>
        </row>
      </sheetData>
      <sheetData sheetId="9074">
        <row r="1">
          <cell r="A1" t="str">
            <v>PHIẾU XỬ LÝ HỒ SƠ THANH TOÁN VƯỢT THẨM QUYỀN PD</v>
          </cell>
        </row>
      </sheetData>
      <sheetData sheetId="9075">
        <row r="1">
          <cell r="A1" t="str">
            <v>PHIẾU XỬ LÝ HỒ SƠ THANH TOÁN VƯỢT THẨM QUYỀN PD</v>
          </cell>
        </row>
      </sheetData>
      <sheetData sheetId="9076">
        <row r="1">
          <cell r="A1" t="str">
            <v>PHIẾU XỬ LÝ HỒ SƠ THANH TOÁN VƯỢT THẨM QUYỀN PD</v>
          </cell>
        </row>
      </sheetData>
      <sheetData sheetId="9077">
        <row r="1">
          <cell r="A1" t="str">
            <v>PHIẾU XỬ LÝ HỒ SƠ THANH TOÁN VƯỢT THẨM QUYỀN PD</v>
          </cell>
        </row>
      </sheetData>
      <sheetData sheetId="9078">
        <row r="1">
          <cell r="A1" t="str">
            <v>PHIẾU XỬ LÝ HỒ SƠ THANH TOÁN VƯỢT THẨM QUYỀN PD</v>
          </cell>
        </row>
      </sheetData>
      <sheetData sheetId="9079">
        <row r="1">
          <cell r="A1" t="str">
            <v>PHIẾU XỬ LÝ HỒ SƠ THANH TOÁN VƯỢT THẨM QUYỀN PD</v>
          </cell>
        </row>
      </sheetData>
      <sheetData sheetId="9080">
        <row r="1">
          <cell r="A1" t="str">
            <v>PHIẾU XỬ LÝ HỒ SƠ THANH TOÁN VƯỢT THẨM QUYỀN PD</v>
          </cell>
        </row>
      </sheetData>
      <sheetData sheetId="9081">
        <row r="1">
          <cell r="A1" t="str">
            <v>PHIẾU XỬ LÝ HỒ SƠ THANH TOÁN VƯỢT THẨM QUYỀN PD</v>
          </cell>
        </row>
      </sheetData>
      <sheetData sheetId="9082">
        <row r="1">
          <cell r="A1" t="str">
            <v>PHIẾU XỬ LÝ HỒ SƠ THANH TOÁN VƯỢT THẨM QUYỀN PD</v>
          </cell>
        </row>
      </sheetData>
      <sheetData sheetId="9083">
        <row r="1">
          <cell r="A1" t="str">
            <v>PHIẾU XỬ LÝ HỒ SƠ THANH TOÁN VƯỢT THẨM QUYỀN PD</v>
          </cell>
        </row>
      </sheetData>
      <sheetData sheetId="9084">
        <row r="1">
          <cell r="A1" t="str">
            <v>PHIẾU XỬ LÝ HỒ SƠ THANH TOÁN VƯỢT THẨM QUYỀN PD</v>
          </cell>
        </row>
      </sheetData>
      <sheetData sheetId="9085">
        <row r="1">
          <cell r="A1" t="str">
            <v>PHIẾU XỬ LÝ HỒ SƠ THANH TOÁN VƯỢT THẨM QUYỀN PD</v>
          </cell>
        </row>
      </sheetData>
      <sheetData sheetId="9086">
        <row r="1">
          <cell r="A1" t="str">
            <v>PHIẾU XỬ LÝ HỒ SƠ THANH TOÁN VƯỢT THẨM QUYỀN PD</v>
          </cell>
        </row>
      </sheetData>
      <sheetData sheetId="9087">
        <row r="1">
          <cell r="A1" t="str">
            <v>PHIẾU XỬ LÝ HỒ SƠ THANH TOÁN VƯỢT THẨM QUYỀN PD</v>
          </cell>
        </row>
      </sheetData>
      <sheetData sheetId="9088">
        <row r="1">
          <cell r="A1" t="str">
            <v>PHIẾU XỬ LÝ HỒ SƠ THANH TOÁN VƯỢT THẨM QUYỀN PD</v>
          </cell>
        </row>
      </sheetData>
      <sheetData sheetId="9089">
        <row r="1">
          <cell r="A1" t="str">
            <v>PHIẾU XỬ LÝ HỒ SƠ THANH TOÁN VƯỢT THẨM QUYỀN PD</v>
          </cell>
        </row>
      </sheetData>
      <sheetData sheetId="9090">
        <row r="1">
          <cell r="A1" t="str">
            <v>PHIẾU XỬ LÝ HỒ SƠ THANH TOÁN VƯỢT THẨM QUYỀN PD</v>
          </cell>
        </row>
      </sheetData>
      <sheetData sheetId="9091">
        <row r="1">
          <cell r="A1" t="str">
            <v>PHIẾU XỬ LÝ HỒ SƠ THANH TOÁN VƯỢT THẨM QUYỀN PD</v>
          </cell>
        </row>
      </sheetData>
      <sheetData sheetId="9092">
        <row r="1">
          <cell r="A1" t="str">
            <v>PHIẾU XỬ LÝ HỒ SƠ THANH TOÁN VƯỢT THẨM QUYỀN PD</v>
          </cell>
        </row>
      </sheetData>
      <sheetData sheetId="9093">
        <row r="1">
          <cell r="A1" t="str">
            <v>PHIẾU XỬ LÝ HỒ SƠ THANH TOÁN VƯỢT THẨM QUYỀN PD</v>
          </cell>
        </row>
      </sheetData>
      <sheetData sheetId="9094">
        <row r="1">
          <cell r="A1" t="str">
            <v>PHIẾU XỬ LÝ HỒ SƠ THANH TOÁN VƯỢT THẨM QUYỀN PD</v>
          </cell>
        </row>
      </sheetData>
      <sheetData sheetId="9095">
        <row r="1">
          <cell r="A1" t="str">
            <v>PHIẾU XỬ LÝ HỒ SƠ THANH TOÁN VƯỢT THẨM QUYỀN PD</v>
          </cell>
        </row>
      </sheetData>
      <sheetData sheetId="9096">
        <row r="1">
          <cell r="A1" t="str">
            <v>PHIẾU XỬ LÝ HỒ SƠ THANH TOÁN VƯỢT THẨM QUYỀN PD</v>
          </cell>
        </row>
      </sheetData>
      <sheetData sheetId="9097">
        <row r="1">
          <cell r="A1" t="str">
            <v>PHIẾU XỬ LÝ HỒ SƠ THANH TOÁN VƯỢT THẨM QUYỀN PD</v>
          </cell>
        </row>
      </sheetData>
      <sheetData sheetId="9098">
        <row r="1">
          <cell r="A1" t="str">
            <v>PHIẾU XỬ LÝ HỒ SƠ THANH TOÁN VƯỢT THẨM QUYỀN PD</v>
          </cell>
        </row>
      </sheetData>
      <sheetData sheetId="9099">
        <row r="1">
          <cell r="A1" t="str">
            <v>PHIẾU XỬ LÝ HỒ SƠ THANH TOÁN VƯỢT THẨM QUYỀN PD</v>
          </cell>
        </row>
      </sheetData>
      <sheetData sheetId="9100">
        <row r="1">
          <cell r="A1" t="str">
            <v>PHIẾU XỬ LÝ HỒ SƠ THANH TOÁN VƯỢT THẨM QUYỀN PD</v>
          </cell>
        </row>
      </sheetData>
      <sheetData sheetId="9101">
        <row r="1">
          <cell r="A1" t="str">
            <v>PHIẾU XỬ LÝ HỒ SƠ THANH TOÁN VƯỢT THẨM QUYỀN PD</v>
          </cell>
        </row>
      </sheetData>
      <sheetData sheetId="9102">
        <row r="1">
          <cell r="A1" t="str">
            <v>PHIẾU XỬ LÝ HỒ SƠ THANH TOÁN VƯỢT THẨM QUYỀN PD</v>
          </cell>
        </row>
      </sheetData>
      <sheetData sheetId="9103">
        <row r="1">
          <cell r="A1" t="str">
            <v>PHIẾU XỬ LÝ HỒ SƠ THANH TOÁN VƯỢT THẨM QUYỀN PD</v>
          </cell>
        </row>
      </sheetData>
      <sheetData sheetId="9104">
        <row r="1">
          <cell r="A1" t="str">
            <v>PHIẾU XỬ LÝ HỒ SƠ THANH TOÁN VƯỢT THẨM QUYỀN PD</v>
          </cell>
        </row>
      </sheetData>
      <sheetData sheetId="9105">
        <row r="1">
          <cell r="A1" t="str">
            <v>PHIẾU XỬ LÝ HỒ SƠ THANH TOÁN VƯỢT THẨM QUYỀN PD</v>
          </cell>
        </row>
      </sheetData>
      <sheetData sheetId="9106">
        <row r="1">
          <cell r="A1" t="str">
            <v>PHIẾU XỬ LÝ HỒ SƠ THANH TOÁN VƯỢT THẨM QUYỀN PD</v>
          </cell>
        </row>
      </sheetData>
      <sheetData sheetId="9107">
        <row r="1">
          <cell r="A1" t="str">
            <v>PHIẾU XỬ LÝ HỒ SƠ THANH TOÁN VƯỢT THẨM QUYỀN PD</v>
          </cell>
        </row>
      </sheetData>
      <sheetData sheetId="9108">
        <row r="1">
          <cell r="A1" t="str">
            <v>PHIẾU XỬ LÝ HỒ SƠ THANH TOÁN VƯỢT THẨM QUYỀN PD</v>
          </cell>
        </row>
      </sheetData>
      <sheetData sheetId="9109">
        <row r="1">
          <cell r="A1" t="str">
            <v>PHIẾU XỬ LÝ HỒ SƠ THANH TOÁN VƯỢT THẨM QUYỀN PD</v>
          </cell>
        </row>
      </sheetData>
      <sheetData sheetId="9110">
        <row r="1">
          <cell r="A1" t="str">
            <v>PHIẾU XỬ LÝ HỒ SƠ THANH TOÁN VƯỢT THẨM QUYỀN PD</v>
          </cell>
        </row>
      </sheetData>
      <sheetData sheetId="9111">
        <row r="1">
          <cell r="A1" t="str">
            <v>PHIẾU XỬ LÝ HỒ SƠ THANH TOÁN VƯỢT THẨM QUYỀN PD</v>
          </cell>
        </row>
      </sheetData>
      <sheetData sheetId="9112">
        <row r="1">
          <cell r="A1" t="str">
            <v>PHIẾU XỬ LÝ HỒ SƠ THANH TOÁN VƯỢT THẨM QUYỀN PD</v>
          </cell>
        </row>
      </sheetData>
      <sheetData sheetId="9113">
        <row r="1">
          <cell r="A1" t="str">
            <v>PHIẾU XỬ LÝ HỒ SƠ THANH TOÁN VƯỢT THẨM QUYỀN PD</v>
          </cell>
        </row>
      </sheetData>
      <sheetData sheetId="9114">
        <row r="1">
          <cell r="A1" t="str">
            <v>PHIẾU XỬ LÝ HỒ SƠ THANH TOÁN VƯỢT THẨM QUYỀN PD</v>
          </cell>
        </row>
      </sheetData>
      <sheetData sheetId="9115">
        <row r="1">
          <cell r="A1" t="str">
            <v>PHIẾU XỬ LÝ HỒ SƠ THANH TOÁN VƯỢT THẨM QUYỀN PD</v>
          </cell>
        </row>
      </sheetData>
      <sheetData sheetId="9116">
        <row r="1">
          <cell r="A1" t="str">
            <v>PHIẾU XỬ LÝ HỒ SƠ THANH TOÁN VƯỢT THẨM QUYỀN PD</v>
          </cell>
        </row>
      </sheetData>
      <sheetData sheetId="9117">
        <row r="1">
          <cell r="A1" t="str">
            <v>PHIẾU XỬ LÝ HỒ SƠ THANH TOÁN VƯỢT THẨM QUYỀN PD</v>
          </cell>
        </row>
      </sheetData>
      <sheetData sheetId="9118">
        <row r="1">
          <cell r="A1" t="str">
            <v>PHIẾU XỬ LÝ HỒ SƠ THANH TOÁN VƯỢT THẨM QUYỀN PD</v>
          </cell>
        </row>
      </sheetData>
      <sheetData sheetId="9119">
        <row r="1">
          <cell r="A1" t="str">
            <v>PHIẾU XỬ LÝ HỒ SƠ THANH TOÁN VƯỢT THẨM QUYỀN PD</v>
          </cell>
        </row>
      </sheetData>
      <sheetData sheetId="9120">
        <row r="1">
          <cell r="A1" t="str">
            <v>PHIẾU XỬ LÝ HỒ SƠ THANH TOÁN VƯỢT THẨM QUYỀN PD</v>
          </cell>
        </row>
      </sheetData>
      <sheetData sheetId="9121">
        <row r="1">
          <cell r="A1" t="str">
            <v>PHIẾU XỬ LÝ HỒ SƠ THANH TOÁN VƯỢT THẨM QUYỀN PD</v>
          </cell>
        </row>
      </sheetData>
      <sheetData sheetId="9122">
        <row r="1">
          <cell r="A1" t="str">
            <v>PHIẾU XỬ LÝ HỒ SƠ THANH TOÁN VƯỢT THẨM QUYỀN PD</v>
          </cell>
        </row>
      </sheetData>
      <sheetData sheetId="9123">
        <row r="1">
          <cell r="A1" t="str">
            <v>PHIẾU XỬ LÝ HỒ SƠ THANH TOÁN VƯỢT THẨM QUYỀN PD</v>
          </cell>
        </row>
      </sheetData>
      <sheetData sheetId="9124">
        <row r="1">
          <cell r="A1" t="str">
            <v>PHIẾU XỬ LÝ HỒ SƠ THANH TOÁN VƯỢT THẨM QUYỀN PD</v>
          </cell>
        </row>
      </sheetData>
      <sheetData sheetId="9125">
        <row r="1">
          <cell r="A1" t="str">
            <v>PHIẾU XỬ LÝ HỒ SƠ THANH TOÁN VƯỢT THẨM QUYỀN PD</v>
          </cell>
        </row>
      </sheetData>
      <sheetData sheetId="9126">
        <row r="1">
          <cell r="A1" t="str">
            <v>PHIẾU XỬ LÝ HỒ SƠ THANH TOÁN VƯỢT THẨM QUYỀN PD</v>
          </cell>
        </row>
      </sheetData>
      <sheetData sheetId="9127">
        <row r="1">
          <cell r="A1" t="str">
            <v>PHIẾU XỬ LÝ HỒ SƠ THANH TOÁN VƯỢT THẨM QUYỀN PD</v>
          </cell>
        </row>
      </sheetData>
      <sheetData sheetId="9128">
        <row r="1">
          <cell r="A1" t="str">
            <v>PHIẾU XỬ LÝ HỒ SƠ THANH TOÁN VƯỢT THẨM QUYỀN PD</v>
          </cell>
        </row>
      </sheetData>
      <sheetData sheetId="9129">
        <row r="1">
          <cell r="A1" t="str">
            <v>PHIẾU XỬ LÝ HỒ SƠ THANH TOÁN VƯỢT THẨM QUYỀN PD</v>
          </cell>
        </row>
      </sheetData>
      <sheetData sheetId="9130">
        <row r="1">
          <cell r="A1" t="str">
            <v>PHIẾU XỬ LÝ HỒ SƠ THANH TOÁN VƯỢT THẨM QUYỀN PD</v>
          </cell>
        </row>
      </sheetData>
      <sheetData sheetId="9131">
        <row r="1">
          <cell r="A1" t="str">
            <v>PHIẾU XỬ LÝ HỒ SƠ THANH TOÁN VƯỢT THẨM QUYỀN PD</v>
          </cell>
        </row>
      </sheetData>
      <sheetData sheetId="9132">
        <row r="1">
          <cell r="A1" t="str">
            <v>PHIẾU XỬ LÝ HỒ SƠ THANH TOÁN VƯỢT THẨM QUYỀN PD</v>
          </cell>
        </row>
      </sheetData>
      <sheetData sheetId="9133">
        <row r="1">
          <cell r="A1" t="str">
            <v>PHIẾU XỬ LÝ HỒ SƠ THANH TOÁN VƯỢT THẨM QUYỀN PD</v>
          </cell>
        </row>
      </sheetData>
      <sheetData sheetId="9134">
        <row r="1">
          <cell r="A1" t="str">
            <v>PHIẾU XỬ LÝ HỒ SƠ THANH TOÁN VƯỢT THẨM QUYỀN PD</v>
          </cell>
        </row>
      </sheetData>
      <sheetData sheetId="9135">
        <row r="1">
          <cell r="A1" t="str">
            <v>PHIẾU XỬ LÝ HỒ SƠ THANH TOÁN VƯỢT THẨM QUYỀN PD</v>
          </cell>
        </row>
      </sheetData>
      <sheetData sheetId="9136">
        <row r="1">
          <cell r="A1" t="str">
            <v>PHIẾU XỬ LÝ HỒ SƠ THANH TOÁN VƯỢT THẨM QUYỀN PD</v>
          </cell>
        </row>
      </sheetData>
      <sheetData sheetId="9137">
        <row r="1">
          <cell r="A1" t="str">
            <v>PHIẾU XỬ LÝ HỒ SƠ THANH TOÁN VƯỢT THẨM QUYỀN PD</v>
          </cell>
        </row>
      </sheetData>
      <sheetData sheetId="9138">
        <row r="1">
          <cell r="A1" t="str">
            <v>PHIẾU XỬ LÝ HỒ SƠ THANH TOÁN VƯỢT THẨM QUYỀN PD</v>
          </cell>
        </row>
      </sheetData>
      <sheetData sheetId="9139">
        <row r="1">
          <cell r="A1" t="str">
            <v>PHIẾU XỬ LÝ HỒ SƠ THANH TOÁN VƯỢT THẨM QUYỀN PD</v>
          </cell>
        </row>
      </sheetData>
      <sheetData sheetId="9140">
        <row r="1">
          <cell r="A1" t="str">
            <v>PHIẾU XỬ LÝ HỒ SƠ THANH TOÁN VƯỢT THẨM QUYỀN PD</v>
          </cell>
        </row>
      </sheetData>
      <sheetData sheetId="9141">
        <row r="1">
          <cell r="A1" t="str">
            <v>PHIẾU XỬ LÝ HỒ SƠ THANH TOÁN VƯỢT THẨM QUYỀN PD</v>
          </cell>
        </row>
      </sheetData>
      <sheetData sheetId="9142">
        <row r="1">
          <cell r="A1" t="str">
            <v>PHIẾU XỬ LÝ HỒ SƠ THANH TOÁN VƯỢT THẨM QUYỀN PD</v>
          </cell>
        </row>
      </sheetData>
      <sheetData sheetId="9143">
        <row r="1">
          <cell r="A1" t="str">
            <v>PHIẾU XỬ LÝ HỒ SƠ THANH TOÁN VƯỢT THẨM QUYỀN PD</v>
          </cell>
        </row>
      </sheetData>
      <sheetData sheetId="9144">
        <row r="1">
          <cell r="A1" t="str">
            <v>PHIẾU XỬ LÝ HỒ SƠ THANH TOÁN VƯỢT THẨM QUYỀN PD</v>
          </cell>
        </row>
      </sheetData>
      <sheetData sheetId="9145">
        <row r="1">
          <cell r="A1" t="str">
            <v>PHIẾU XỬ LÝ HỒ SƠ THANH TOÁN VƯỢT THẨM QUYỀN PD</v>
          </cell>
        </row>
      </sheetData>
      <sheetData sheetId="9146">
        <row r="1">
          <cell r="A1" t="str">
            <v>PHIẾU XỬ LÝ HỒ SƠ THANH TOÁN VƯỢT THẨM QUYỀN PD</v>
          </cell>
        </row>
      </sheetData>
      <sheetData sheetId="9147">
        <row r="1">
          <cell r="A1" t="str">
            <v>PHIẾU XỬ LÝ HỒ SƠ THANH TOÁN VƯỢT THẨM QUYỀN PD</v>
          </cell>
        </row>
      </sheetData>
      <sheetData sheetId="9148">
        <row r="1">
          <cell r="A1" t="str">
            <v>PHIẾU XỬ LÝ HỒ SƠ THANH TOÁN VƯỢT THẨM QUYỀN PD</v>
          </cell>
        </row>
      </sheetData>
      <sheetData sheetId="9149">
        <row r="1">
          <cell r="A1" t="str">
            <v>PHIẾU XỬ LÝ HỒ SƠ THANH TOÁN VƯỢT THẨM QUYỀN PD</v>
          </cell>
        </row>
      </sheetData>
      <sheetData sheetId="9150">
        <row r="1">
          <cell r="A1" t="str">
            <v>PHIẾU XỬ LÝ HỒ SƠ THANH TOÁN VƯỢT THẨM QUYỀN PD</v>
          </cell>
        </row>
      </sheetData>
      <sheetData sheetId="9151">
        <row r="1">
          <cell r="A1" t="str">
            <v>PHIẾU XỬ LÝ HỒ SƠ THANH TOÁN VƯỢT THẨM QUYỀN PD</v>
          </cell>
        </row>
      </sheetData>
      <sheetData sheetId="9152">
        <row r="1">
          <cell r="A1" t="str">
            <v>PHIẾU XỬ LÝ HỒ SƠ THANH TOÁN VƯỢT THẨM QUYỀN PD</v>
          </cell>
        </row>
      </sheetData>
      <sheetData sheetId="9153">
        <row r="1">
          <cell r="A1" t="str">
            <v>PHIẾU XỬ LÝ HỒ SƠ THANH TOÁN VƯỢT THẨM QUYỀN PD</v>
          </cell>
        </row>
      </sheetData>
      <sheetData sheetId="9154">
        <row r="1">
          <cell r="A1" t="str">
            <v>PHIẾU XỬ LÝ HỒ SƠ THANH TOÁN VƯỢT THẨM QUYỀN PD</v>
          </cell>
        </row>
      </sheetData>
      <sheetData sheetId="9155">
        <row r="1">
          <cell r="A1" t="str">
            <v>PHIẾU XỬ LÝ HỒ SƠ THANH TOÁN VƯỢT THẨM QUYỀN PD</v>
          </cell>
        </row>
      </sheetData>
      <sheetData sheetId="9156">
        <row r="1">
          <cell r="A1" t="str">
            <v>PHIẾU XỬ LÝ HỒ SƠ THANH TOÁN VƯỢT THẨM QUYỀN PD</v>
          </cell>
        </row>
      </sheetData>
      <sheetData sheetId="9157">
        <row r="1">
          <cell r="A1" t="str">
            <v>PHIẾU XỬ LÝ HỒ SƠ THANH TOÁN VƯỢT THẨM QUYỀN PD</v>
          </cell>
        </row>
      </sheetData>
      <sheetData sheetId="9158">
        <row r="1">
          <cell r="A1" t="str">
            <v>PHIẾU XỬ LÝ HỒ SƠ THANH TOÁN VƯỢT THẨM QUYỀN PD</v>
          </cell>
        </row>
      </sheetData>
      <sheetData sheetId="9159">
        <row r="1">
          <cell r="A1" t="str">
            <v>PHIẾU XỬ LÝ HỒ SƠ THANH TOÁN VƯỢT THẨM QUYỀN PD</v>
          </cell>
        </row>
      </sheetData>
      <sheetData sheetId="9160">
        <row r="1">
          <cell r="A1" t="str">
            <v>PHIẾU XỬ LÝ HỒ SƠ THANH TOÁN VƯỢT THẨM QUYỀN PD</v>
          </cell>
        </row>
      </sheetData>
      <sheetData sheetId="9161">
        <row r="1">
          <cell r="A1" t="str">
            <v>PHIẾU XỬ LÝ HỒ SƠ THANH TOÁN VƯỢT THẨM QUYỀN PD</v>
          </cell>
        </row>
      </sheetData>
      <sheetData sheetId="9162">
        <row r="1">
          <cell r="A1" t="str">
            <v>PHIẾU XỬ LÝ HỒ SƠ THANH TOÁN VƯỢT THẨM QUYỀN PD</v>
          </cell>
        </row>
      </sheetData>
      <sheetData sheetId="9163">
        <row r="1">
          <cell r="A1" t="str">
            <v>PHIẾU XỬ LÝ HỒ SƠ THANH TOÁN VƯỢT THẨM QUYỀN PD</v>
          </cell>
        </row>
      </sheetData>
      <sheetData sheetId="9164">
        <row r="1">
          <cell r="A1" t="str">
            <v>PHIẾU XỬ LÝ HỒ SƠ THANH TOÁN VƯỢT THẨM QUYỀN PD</v>
          </cell>
        </row>
      </sheetData>
      <sheetData sheetId="9165">
        <row r="1">
          <cell r="A1" t="str">
            <v>PHIẾU XỬ LÝ HỒ SƠ THANH TOÁN VƯỢT THẨM QUYỀN PD</v>
          </cell>
        </row>
      </sheetData>
      <sheetData sheetId="9166">
        <row r="1">
          <cell r="A1" t="str">
            <v>PHIẾU XỬ LÝ HỒ SƠ THANH TOÁN VƯỢT THẨM QUYỀN PD</v>
          </cell>
        </row>
      </sheetData>
      <sheetData sheetId="9167">
        <row r="1">
          <cell r="A1" t="str">
            <v>PHIẾU XỬ LÝ HỒ SƠ THANH TOÁN VƯỢT THẨM QUYỀN PD</v>
          </cell>
        </row>
      </sheetData>
      <sheetData sheetId="9168">
        <row r="1">
          <cell r="A1" t="str">
            <v>PHIẾU XỬ LÝ HỒ SƠ THANH TOÁN VƯỢT THẨM QUYỀN PD</v>
          </cell>
        </row>
      </sheetData>
      <sheetData sheetId="9169">
        <row r="1">
          <cell r="A1" t="str">
            <v>PHIẾU XỬ LÝ HỒ SƠ THANH TOÁN VƯỢT THẨM QUYỀN PD</v>
          </cell>
        </row>
      </sheetData>
      <sheetData sheetId="9170">
        <row r="1">
          <cell r="A1" t="str">
            <v>PHIẾU XỬ LÝ HỒ SƠ THANH TOÁN VƯỢT THẨM QUYỀN PD</v>
          </cell>
        </row>
      </sheetData>
      <sheetData sheetId="9171">
        <row r="1">
          <cell r="A1" t="str">
            <v>PHIẾU XỬ LÝ HỒ SƠ THANH TOÁN VƯỢT THẨM QUYỀN PD</v>
          </cell>
        </row>
      </sheetData>
      <sheetData sheetId="9172">
        <row r="1">
          <cell r="A1" t="str">
            <v>PHIẾU XỬ LÝ HỒ SƠ THANH TOÁN VƯỢT THẨM QUYỀN PD</v>
          </cell>
        </row>
      </sheetData>
      <sheetData sheetId="9173">
        <row r="1">
          <cell r="A1" t="str">
            <v>PHIẾU XỬ LÝ HỒ SƠ THANH TOÁN VƯỢT THẨM QUYỀN PD</v>
          </cell>
        </row>
      </sheetData>
      <sheetData sheetId="9174">
        <row r="1">
          <cell r="A1" t="str">
            <v>PHIẾU XỬ LÝ HỒ SƠ THANH TOÁN VƯỢT THẨM QUYỀN PD</v>
          </cell>
        </row>
      </sheetData>
      <sheetData sheetId="9175">
        <row r="1">
          <cell r="A1" t="str">
            <v>PHIẾU XỬ LÝ HỒ SƠ THANH TOÁN VƯỢT THẨM QUYỀN PD</v>
          </cell>
        </row>
      </sheetData>
      <sheetData sheetId="9176">
        <row r="1">
          <cell r="A1" t="str">
            <v>PHIẾU XỬ LÝ HỒ SƠ THANH TOÁN VƯỢT THẨM QUYỀN PD</v>
          </cell>
        </row>
      </sheetData>
      <sheetData sheetId="9177">
        <row r="1">
          <cell r="A1" t="str">
            <v>PHIẾU XỬ LÝ HỒ SƠ THANH TOÁN VƯỢT THẨM QUYỀN PD</v>
          </cell>
        </row>
      </sheetData>
      <sheetData sheetId="9178">
        <row r="1">
          <cell r="A1" t="str">
            <v>PHIẾU XỬ LÝ HỒ SƠ THANH TOÁN VƯỢT THẨM QUYỀN PD</v>
          </cell>
        </row>
      </sheetData>
      <sheetData sheetId="9179">
        <row r="1">
          <cell r="A1" t="str">
            <v>PHIẾU XỬ LÝ HỒ SƠ THANH TOÁN VƯỢT THẨM QUYỀN PD</v>
          </cell>
        </row>
      </sheetData>
      <sheetData sheetId="9180">
        <row r="1">
          <cell r="A1" t="str">
            <v>PHIẾU XỬ LÝ HỒ SƠ THANH TOÁN VƯỢT THẨM QUYỀN PD</v>
          </cell>
        </row>
      </sheetData>
      <sheetData sheetId="9181">
        <row r="1">
          <cell r="A1" t="str">
            <v>PHIẾU XỬ LÝ HỒ SƠ THANH TOÁN VƯỢT THẨM QUYỀN PD</v>
          </cell>
        </row>
      </sheetData>
      <sheetData sheetId="9182">
        <row r="1">
          <cell r="A1" t="str">
            <v>PHIẾU XỬ LÝ HỒ SƠ THANH TOÁN VƯỢT THẨM QUYỀN PD</v>
          </cell>
        </row>
      </sheetData>
      <sheetData sheetId="9183">
        <row r="1">
          <cell r="A1" t="str">
            <v>PHIẾU XỬ LÝ HỒ SƠ THANH TOÁN VƯỢT THẨM QUYỀN PD</v>
          </cell>
        </row>
      </sheetData>
      <sheetData sheetId="9184">
        <row r="1">
          <cell r="A1" t="str">
            <v>PHIẾU XỬ LÝ HỒ SƠ THANH TOÁN VƯỢT THẨM QUYỀN PD</v>
          </cell>
        </row>
      </sheetData>
      <sheetData sheetId="9185">
        <row r="1">
          <cell r="A1" t="str">
            <v>PHIẾU XỬ LÝ HỒ SƠ THANH TOÁN VƯỢT THẨM QUYỀN PD</v>
          </cell>
        </row>
      </sheetData>
      <sheetData sheetId="9186">
        <row r="1">
          <cell r="A1" t="str">
            <v>PHIẾU XỬ LÝ HỒ SƠ THANH TOÁN VƯỢT THẨM QUYỀN PD</v>
          </cell>
        </row>
      </sheetData>
      <sheetData sheetId="9187">
        <row r="1">
          <cell r="A1" t="str">
            <v>PHIẾU XỬ LÝ HỒ SƠ THANH TOÁN VƯỢT THẨM QUYỀN PD</v>
          </cell>
        </row>
      </sheetData>
      <sheetData sheetId="9188">
        <row r="1">
          <cell r="A1" t="str">
            <v>PHIẾU XỬ LÝ HỒ SƠ THANH TOÁN VƯỢT THẨM QUYỀN PD</v>
          </cell>
        </row>
      </sheetData>
      <sheetData sheetId="9189">
        <row r="1">
          <cell r="A1" t="str">
            <v>PHIẾU XỬ LÝ HỒ SƠ THANH TOÁN VƯỢT THẨM QUYỀN PD</v>
          </cell>
        </row>
      </sheetData>
      <sheetData sheetId="9190">
        <row r="1">
          <cell r="A1" t="str">
            <v>PHIẾU XỬ LÝ HỒ SƠ THANH TOÁN VƯỢT THẨM QUYỀN PD</v>
          </cell>
        </row>
      </sheetData>
      <sheetData sheetId="9191">
        <row r="1">
          <cell r="A1" t="str">
            <v>PHIẾU XỬ LÝ HỒ SƠ THANH TOÁN VƯỢT THẨM QUYỀN PD</v>
          </cell>
        </row>
      </sheetData>
      <sheetData sheetId="9192">
        <row r="1">
          <cell r="A1" t="str">
            <v>PHIẾU XỬ LÝ HỒ SƠ THANH TOÁN VƯỢT THẨM QUYỀN PD</v>
          </cell>
        </row>
      </sheetData>
      <sheetData sheetId="9193">
        <row r="1">
          <cell r="A1" t="str">
            <v>PHIẾU XỬ LÝ HỒ SƠ THANH TOÁN VƯỢT THẨM QUYỀN PD</v>
          </cell>
        </row>
      </sheetData>
      <sheetData sheetId="9194">
        <row r="1">
          <cell r="A1" t="str">
            <v>PHIẾU XỬ LÝ HỒ SƠ THANH TOÁN VƯỢT THẨM QUYỀN PD</v>
          </cell>
        </row>
      </sheetData>
      <sheetData sheetId="9195">
        <row r="1">
          <cell r="A1" t="str">
            <v>PHIẾU XỬ LÝ HỒ SƠ THANH TOÁN VƯỢT THẨM QUYỀN PD</v>
          </cell>
        </row>
      </sheetData>
      <sheetData sheetId="9196">
        <row r="1">
          <cell r="A1" t="str">
            <v>PHIẾU XỬ LÝ HỒ SƠ THANH TOÁN VƯỢT THẨM QUYỀN PD</v>
          </cell>
        </row>
      </sheetData>
      <sheetData sheetId="9197">
        <row r="1">
          <cell r="A1" t="str">
            <v>PHIẾU XỬ LÝ HỒ SƠ THANH TOÁN VƯỢT THẨM QUYỀN PD</v>
          </cell>
        </row>
      </sheetData>
      <sheetData sheetId="9198">
        <row r="1">
          <cell r="A1" t="str">
            <v>PHIẾU XỬ LÝ HỒ SƠ THANH TOÁN VƯỢT THẨM QUYỀN PD</v>
          </cell>
        </row>
      </sheetData>
      <sheetData sheetId="9199">
        <row r="1">
          <cell r="A1" t="str">
            <v>PHIẾU XỬ LÝ HỒ SƠ THANH TOÁN VƯỢT THẨM QUYỀN PD</v>
          </cell>
        </row>
      </sheetData>
      <sheetData sheetId="9200">
        <row r="1">
          <cell r="A1" t="str">
            <v>PHIẾU XỬ LÝ HỒ SƠ THANH TOÁN VƯỢT THẨM QUYỀN PD</v>
          </cell>
        </row>
      </sheetData>
      <sheetData sheetId="9201">
        <row r="1">
          <cell r="A1" t="str">
            <v>PHIẾU XỬ LÝ HỒ SƠ THANH TOÁN VƯỢT THẨM QUYỀN PD</v>
          </cell>
        </row>
      </sheetData>
      <sheetData sheetId="9202">
        <row r="1">
          <cell r="A1" t="str">
            <v>PHIẾU XỬ LÝ HỒ SƠ THANH TOÁN VƯỢT THẨM QUYỀN PD</v>
          </cell>
        </row>
      </sheetData>
      <sheetData sheetId="9203">
        <row r="1">
          <cell r="A1" t="str">
            <v>PHIẾU XỬ LÝ HỒ SƠ THANH TOÁN VƯỢT THẨM QUYỀN PD</v>
          </cell>
        </row>
      </sheetData>
      <sheetData sheetId="9204">
        <row r="1">
          <cell r="A1" t="str">
            <v>PHIẾU XỬ LÝ HỒ SƠ THANH TOÁN VƯỢT THẨM QUYỀN PD</v>
          </cell>
        </row>
      </sheetData>
      <sheetData sheetId="9205">
        <row r="1">
          <cell r="A1" t="str">
            <v>PHIẾU XỬ LÝ HỒ SƠ THANH TOÁN VƯỢT THẨM QUYỀN PD</v>
          </cell>
        </row>
      </sheetData>
      <sheetData sheetId="9206">
        <row r="1">
          <cell r="A1" t="str">
            <v>PHIẾU XỬ LÝ HỒ SƠ THANH TOÁN VƯỢT THẨM QUYỀN PD</v>
          </cell>
        </row>
      </sheetData>
      <sheetData sheetId="9207">
        <row r="1">
          <cell r="A1" t="str">
            <v>PHIẾU XỬ LÝ HỒ SƠ THANH TOÁN VƯỢT THẨM QUYỀN PD</v>
          </cell>
        </row>
      </sheetData>
      <sheetData sheetId="9208">
        <row r="1">
          <cell r="A1" t="str">
            <v>PHIẾU XỬ LÝ HỒ SƠ THANH TOÁN VƯỢT THẨM QUYỀN PD</v>
          </cell>
        </row>
      </sheetData>
      <sheetData sheetId="9209">
        <row r="1">
          <cell r="A1" t="str">
            <v>PHIẾU XỬ LÝ HỒ SƠ THANH TOÁN VƯỢT THẨM QUYỀN PD</v>
          </cell>
        </row>
      </sheetData>
      <sheetData sheetId="9210">
        <row r="1">
          <cell r="A1" t="str">
            <v>PHIẾU XỬ LÝ HỒ SƠ THANH TOÁN VƯỢT THẨM QUYỀN PD</v>
          </cell>
        </row>
      </sheetData>
      <sheetData sheetId="9211">
        <row r="1">
          <cell r="A1" t="str">
            <v>PHIẾU XỬ LÝ HỒ SƠ THANH TOÁN VƯỢT THẨM QUYỀN PD</v>
          </cell>
        </row>
      </sheetData>
      <sheetData sheetId="9212">
        <row r="1">
          <cell r="A1" t="str">
            <v>PHIẾU XỬ LÝ HỒ SƠ THANH TOÁN VƯỢT THẨM QUYỀN PD</v>
          </cell>
        </row>
      </sheetData>
      <sheetData sheetId="9213">
        <row r="1">
          <cell r="A1" t="str">
            <v>PHIẾU XỬ LÝ HỒ SƠ THANH TOÁN VƯỢT THẨM QUYỀN PD</v>
          </cell>
        </row>
      </sheetData>
      <sheetData sheetId="9214">
        <row r="1">
          <cell r="A1" t="str">
            <v>PHIẾU XỬ LÝ HỒ SƠ THANH TOÁN VƯỢT THẨM QUYỀN PD</v>
          </cell>
        </row>
      </sheetData>
      <sheetData sheetId="9215">
        <row r="1">
          <cell r="A1" t="str">
            <v>PHIẾU XỬ LÝ HỒ SƠ THANH TOÁN VƯỢT THẨM QUYỀN PD</v>
          </cell>
        </row>
      </sheetData>
      <sheetData sheetId="9216">
        <row r="1">
          <cell r="A1" t="str">
            <v>PHIẾU XỬ LÝ HỒ SƠ THANH TOÁN VƯỢT THẨM QUYỀN PD</v>
          </cell>
        </row>
      </sheetData>
      <sheetData sheetId="9217">
        <row r="1">
          <cell r="A1" t="str">
            <v>PHIẾU XỬ LÝ HỒ SƠ THANH TOÁN VƯỢT THẨM QUYỀN PD</v>
          </cell>
        </row>
      </sheetData>
      <sheetData sheetId="9218">
        <row r="1">
          <cell r="A1" t="str">
            <v>PHIẾU XỬ LÝ HỒ SƠ THANH TOÁN VƯỢT THẨM QUYỀN PD</v>
          </cell>
        </row>
      </sheetData>
      <sheetData sheetId="9219">
        <row r="1">
          <cell r="A1" t="str">
            <v>PHIẾU XỬ LÝ HỒ SƠ THANH TOÁN VƯỢT THẨM QUYỀN PD</v>
          </cell>
        </row>
      </sheetData>
      <sheetData sheetId="9220">
        <row r="1">
          <cell r="A1" t="str">
            <v>PHIẾU XỬ LÝ HỒ SƠ THANH TOÁN VƯỢT THẨM QUYỀN PD</v>
          </cell>
        </row>
      </sheetData>
      <sheetData sheetId="9221">
        <row r="1">
          <cell r="A1" t="str">
            <v>PHIẾU XỬ LÝ HỒ SƠ THANH TOÁN VƯỢT THẨM QUYỀN PD</v>
          </cell>
        </row>
      </sheetData>
      <sheetData sheetId="9222">
        <row r="1">
          <cell r="A1" t="str">
            <v>PHIẾU XỬ LÝ HỒ SƠ THANH TOÁN VƯỢT THẨM QUYỀN PD</v>
          </cell>
        </row>
      </sheetData>
      <sheetData sheetId="9223">
        <row r="1">
          <cell r="A1" t="str">
            <v>PHIẾU XỬ LÝ HỒ SƠ THANH TOÁN VƯỢT THẨM QUYỀN PD</v>
          </cell>
        </row>
      </sheetData>
      <sheetData sheetId="9224">
        <row r="1">
          <cell r="A1" t="str">
            <v>PHIẾU XỬ LÝ HỒ SƠ THANH TOÁN VƯỢT THẨM QUYỀN PD</v>
          </cell>
        </row>
      </sheetData>
      <sheetData sheetId="9225">
        <row r="1">
          <cell r="A1" t="str">
            <v>PHIẾU XỬ LÝ HỒ SƠ THANH TOÁN VƯỢT THẨM QUYỀN PD</v>
          </cell>
        </row>
      </sheetData>
      <sheetData sheetId="9226">
        <row r="1">
          <cell r="A1" t="str">
            <v>PHIẾU XỬ LÝ HỒ SƠ THANH TOÁN VƯỢT THẨM QUYỀN PD</v>
          </cell>
        </row>
      </sheetData>
      <sheetData sheetId="9227">
        <row r="1">
          <cell r="A1" t="str">
            <v>PHIẾU XỬ LÝ HỒ SƠ THANH TOÁN VƯỢT THẨM QUYỀN PD</v>
          </cell>
        </row>
      </sheetData>
      <sheetData sheetId="9228">
        <row r="1">
          <cell r="A1" t="str">
            <v>PHIẾU XỬ LÝ HỒ SƠ THANH TOÁN VƯỢT THẨM QUYỀN PD</v>
          </cell>
        </row>
      </sheetData>
      <sheetData sheetId="9229">
        <row r="1">
          <cell r="A1" t="str">
            <v>PHIẾU XỬ LÝ HỒ SƠ THANH TOÁN VƯỢT THẨM QUYỀN PD</v>
          </cell>
        </row>
      </sheetData>
      <sheetData sheetId="9230">
        <row r="1">
          <cell r="A1" t="str">
            <v>PHIẾU XỬ LÝ HỒ SƠ THANH TOÁN VƯỢT THẨM QUYỀN PD</v>
          </cell>
        </row>
      </sheetData>
      <sheetData sheetId="9231">
        <row r="1">
          <cell r="A1" t="str">
            <v>PHIẾU XỬ LÝ HỒ SƠ THANH TOÁN VƯỢT THẨM QUYỀN PD</v>
          </cell>
        </row>
      </sheetData>
      <sheetData sheetId="9232">
        <row r="1">
          <cell r="A1" t="str">
            <v>PHIẾU XỬ LÝ HỒ SƠ THANH TOÁN VƯỢT THẨM QUYỀN PD</v>
          </cell>
        </row>
      </sheetData>
      <sheetData sheetId="9233">
        <row r="1">
          <cell r="A1" t="str">
            <v>PHIẾU XỬ LÝ HỒ SƠ THANH TOÁN VƯỢT THẨM QUYỀN PD</v>
          </cell>
        </row>
      </sheetData>
      <sheetData sheetId="9234">
        <row r="1">
          <cell r="A1" t="str">
            <v>PHIẾU XỬ LÝ HỒ SƠ THANH TOÁN VƯỢT THẨM QUYỀN PD</v>
          </cell>
        </row>
      </sheetData>
      <sheetData sheetId="9235">
        <row r="1">
          <cell r="A1" t="str">
            <v>PHIẾU XỬ LÝ HỒ SƠ THANH TOÁN VƯỢT THẨM QUYỀN PD</v>
          </cell>
        </row>
      </sheetData>
      <sheetData sheetId="9236">
        <row r="1">
          <cell r="A1" t="str">
            <v>PHIẾU XỬ LÝ HỒ SƠ THANH TOÁN VƯỢT THẨM QUYỀN PD</v>
          </cell>
        </row>
      </sheetData>
      <sheetData sheetId="9237">
        <row r="1">
          <cell r="A1" t="str">
            <v>PHIẾU XỬ LÝ HỒ SƠ THANH TOÁN VƯỢT THẨM QUYỀN PD</v>
          </cell>
        </row>
      </sheetData>
      <sheetData sheetId="9238">
        <row r="1">
          <cell r="A1" t="str">
            <v>PHIẾU XỬ LÝ HỒ SƠ THANH TOÁN VƯỢT THẨM QUYỀN PD</v>
          </cell>
        </row>
      </sheetData>
      <sheetData sheetId="9239">
        <row r="1">
          <cell r="A1" t="str">
            <v>PHIẾU XỬ LÝ HỒ SƠ THANH TOÁN VƯỢT THẨM QUYỀN PD</v>
          </cell>
        </row>
      </sheetData>
      <sheetData sheetId="9240">
        <row r="1">
          <cell r="A1" t="str">
            <v>PHIẾU XỬ LÝ HỒ SƠ THANH TOÁN VƯỢT THẨM QUYỀN PD</v>
          </cell>
        </row>
      </sheetData>
      <sheetData sheetId="9241">
        <row r="1">
          <cell r="A1" t="str">
            <v>PHIẾU XỬ LÝ HỒ SƠ THANH TOÁN VƯỢT THẨM QUYỀN PD</v>
          </cell>
        </row>
      </sheetData>
      <sheetData sheetId="9242">
        <row r="1">
          <cell r="A1" t="str">
            <v>PHIẾU XỬ LÝ HỒ SƠ THANH TOÁN VƯỢT THẨM QUYỀN PD</v>
          </cell>
        </row>
      </sheetData>
      <sheetData sheetId="9243">
        <row r="1">
          <cell r="A1" t="str">
            <v>PHIẾU XỬ LÝ HỒ SƠ THANH TOÁN VƯỢT THẨM QUYỀN PD</v>
          </cell>
        </row>
      </sheetData>
      <sheetData sheetId="9244">
        <row r="1">
          <cell r="A1" t="str">
            <v>PHIẾU XỬ LÝ HỒ SƠ THANH TOÁN VƯỢT THẨM QUYỀN PD</v>
          </cell>
        </row>
      </sheetData>
      <sheetData sheetId="9245">
        <row r="1">
          <cell r="A1" t="str">
            <v>PHIẾU XỬ LÝ HỒ SƠ THANH TOÁN VƯỢT THẨM QUYỀN PD</v>
          </cell>
        </row>
      </sheetData>
      <sheetData sheetId="9246">
        <row r="1">
          <cell r="A1" t="str">
            <v>PHIẾU XỬ LÝ HỒ SƠ THANH TOÁN VƯỢT THẨM QUYỀN PD</v>
          </cell>
        </row>
      </sheetData>
      <sheetData sheetId="9247">
        <row r="1">
          <cell r="A1" t="str">
            <v>PHIẾU XỬ LÝ HỒ SƠ THANH TOÁN VƯỢT THẨM QUYỀN PD</v>
          </cell>
        </row>
      </sheetData>
      <sheetData sheetId="9248">
        <row r="1">
          <cell r="A1" t="str">
            <v>PHIẾU XỬ LÝ HỒ SƠ THANH TOÁN VƯỢT THẨM QUYỀN PD</v>
          </cell>
        </row>
      </sheetData>
      <sheetData sheetId="9249">
        <row r="1">
          <cell r="A1" t="str">
            <v>PHIẾU XỬ LÝ HỒ SƠ THANH TOÁN VƯỢT THẨM QUYỀN PD</v>
          </cell>
        </row>
      </sheetData>
      <sheetData sheetId="9250">
        <row r="1">
          <cell r="A1" t="str">
            <v>PHIẾU XỬ LÝ HỒ SƠ THANH TOÁN VƯỢT THẨM QUYỀN PD</v>
          </cell>
        </row>
      </sheetData>
      <sheetData sheetId="9251">
        <row r="1">
          <cell r="A1" t="str">
            <v>PHIẾU XỬ LÝ HỒ SƠ THANH TOÁN VƯỢT THẨM QUYỀN PD</v>
          </cell>
        </row>
      </sheetData>
      <sheetData sheetId="9252">
        <row r="1">
          <cell r="A1" t="str">
            <v>PHIẾU XỬ LÝ HỒ SƠ THANH TOÁN VƯỢT THẨM QUYỀN PD</v>
          </cell>
        </row>
      </sheetData>
      <sheetData sheetId="9253">
        <row r="1">
          <cell r="A1" t="str">
            <v>PHIẾU XỬ LÝ HỒ SƠ THANH TOÁN VƯỢT THẨM QUYỀN PD</v>
          </cell>
        </row>
      </sheetData>
      <sheetData sheetId="9254">
        <row r="1">
          <cell r="A1" t="str">
            <v>PHIẾU XỬ LÝ HỒ SƠ THANH TOÁN VƯỢT THẨM QUYỀN PD</v>
          </cell>
        </row>
      </sheetData>
      <sheetData sheetId="9255">
        <row r="1">
          <cell r="A1" t="str">
            <v>PHIẾU XỬ LÝ HỒ SƠ THANH TOÁN VƯỢT THẨM QUYỀN PD</v>
          </cell>
        </row>
      </sheetData>
      <sheetData sheetId="9256">
        <row r="1">
          <cell r="A1" t="str">
            <v>PHIẾU XỬ LÝ HỒ SƠ THANH TOÁN VƯỢT THẨM QUYỀN PD</v>
          </cell>
        </row>
      </sheetData>
      <sheetData sheetId="9257">
        <row r="1">
          <cell r="A1" t="str">
            <v>PHIẾU XỬ LÝ HỒ SƠ THANH TOÁN VƯỢT THẨM QUYỀN PD</v>
          </cell>
        </row>
      </sheetData>
      <sheetData sheetId="9258">
        <row r="1">
          <cell r="A1" t="str">
            <v>PHIẾU XỬ LÝ HỒ SƠ THANH TOÁN VƯỢT THẨM QUYỀN PD</v>
          </cell>
        </row>
      </sheetData>
      <sheetData sheetId="9259">
        <row r="1">
          <cell r="A1" t="str">
            <v>PHIẾU XỬ LÝ HỒ SƠ THANH TOÁN VƯỢT THẨM QUYỀN PD</v>
          </cell>
        </row>
      </sheetData>
      <sheetData sheetId="9260">
        <row r="1">
          <cell r="A1" t="str">
            <v>PHIẾU XỬ LÝ HỒ SƠ THANH TOÁN VƯỢT THẨM QUYỀN PD</v>
          </cell>
        </row>
      </sheetData>
      <sheetData sheetId="9261">
        <row r="1">
          <cell r="A1" t="str">
            <v>PHIẾU XỬ LÝ HỒ SƠ THANH TOÁN VƯỢT THẨM QUYỀN PD</v>
          </cell>
        </row>
      </sheetData>
      <sheetData sheetId="9262">
        <row r="1">
          <cell r="A1" t="str">
            <v>PHIẾU XỬ LÝ HỒ SƠ THANH TOÁN VƯỢT THẨM QUYỀN PD</v>
          </cell>
        </row>
      </sheetData>
      <sheetData sheetId="9263">
        <row r="1">
          <cell r="A1" t="str">
            <v>PHIẾU XỬ LÝ HỒ SƠ THANH TOÁN VƯỢT THẨM QUYỀN PD</v>
          </cell>
        </row>
      </sheetData>
      <sheetData sheetId="9264">
        <row r="1">
          <cell r="A1" t="str">
            <v>PHIẾU XỬ LÝ HỒ SƠ THANH TOÁN VƯỢT THẨM QUYỀN PD</v>
          </cell>
        </row>
      </sheetData>
      <sheetData sheetId="9265">
        <row r="1">
          <cell r="A1" t="str">
            <v>PHIẾU XỬ LÝ HỒ SƠ THANH TOÁN VƯỢT THẨM QUYỀN PD</v>
          </cell>
        </row>
      </sheetData>
      <sheetData sheetId="9266">
        <row r="1">
          <cell r="A1" t="str">
            <v>PHIẾU XỬ LÝ HỒ SƠ THANH TOÁN VƯỢT THẨM QUYỀN PD</v>
          </cell>
        </row>
      </sheetData>
      <sheetData sheetId="9267">
        <row r="1">
          <cell r="A1" t="str">
            <v>PHIẾU XỬ LÝ HỒ SƠ THANH TOÁN VƯỢT THẨM QUYỀN PD</v>
          </cell>
        </row>
      </sheetData>
      <sheetData sheetId="9268">
        <row r="1">
          <cell r="A1" t="str">
            <v>PHIẾU XỬ LÝ HỒ SƠ THANH TOÁN VƯỢT THẨM QUYỀN PD</v>
          </cell>
        </row>
      </sheetData>
      <sheetData sheetId="9269">
        <row r="1">
          <cell r="A1" t="str">
            <v>PHIẾU XỬ LÝ HỒ SƠ THANH TOÁN VƯỢT THẨM QUYỀN PD</v>
          </cell>
        </row>
      </sheetData>
      <sheetData sheetId="9270">
        <row r="1">
          <cell r="A1" t="str">
            <v>PHIẾU XỬ LÝ HỒ SƠ THANH TOÁN VƯỢT THẨM QUYỀN PD</v>
          </cell>
        </row>
      </sheetData>
      <sheetData sheetId="9271">
        <row r="1">
          <cell r="A1" t="str">
            <v>PHIẾU XỬ LÝ HỒ SƠ THANH TOÁN VƯỢT THẨM QUYỀN PD</v>
          </cell>
        </row>
      </sheetData>
      <sheetData sheetId="9272">
        <row r="1">
          <cell r="A1" t="str">
            <v>PHIẾU XỬ LÝ HỒ SƠ THANH TOÁN VƯỢT THẨM QUYỀN PD</v>
          </cell>
        </row>
      </sheetData>
      <sheetData sheetId="9273">
        <row r="1">
          <cell r="A1" t="str">
            <v>PHIẾU XỬ LÝ HỒ SƠ THANH TOÁN VƯỢT THẨM QUYỀN PD</v>
          </cell>
        </row>
      </sheetData>
      <sheetData sheetId="9274">
        <row r="1">
          <cell r="A1" t="str">
            <v>PHIẾU XỬ LÝ HỒ SƠ THANH TOÁN VƯỢT THẨM QUYỀN PD</v>
          </cell>
        </row>
      </sheetData>
      <sheetData sheetId="9275">
        <row r="1">
          <cell r="A1" t="str">
            <v>PHIẾU XỬ LÝ HỒ SƠ THANH TOÁN VƯỢT THẨM QUYỀN PD</v>
          </cell>
        </row>
      </sheetData>
      <sheetData sheetId="9276">
        <row r="1">
          <cell r="A1" t="str">
            <v>PHIẾU XỬ LÝ HỒ SƠ THANH TOÁN VƯỢT THẨM QUYỀN PD</v>
          </cell>
        </row>
      </sheetData>
      <sheetData sheetId="9277">
        <row r="1">
          <cell r="A1" t="str">
            <v>PHIẾU XỬ LÝ HỒ SƠ THANH TOÁN VƯỢT THẨM QUYỀN PD</v>
          </cell>
        </row>
      </sheetData>
      <sheetData sheetId="9278">
        <row r="1">
          <cell r="A1" t="str">
            <v>PHIẾU XỬ LÝ HỒ SƠ THANH TOÁN VƯỢT THẨM QUYỀN PD</v>
          </cell>
        </row>
      </sheetData>
      <sheetData sheetId="9279">
        <row r="1">
          <cell r="A1" t="str">
            <v>PHIẾU XỬ LÝ HỒ SƠ THANH TOÁN VƯỢT THẨM QUYỀN PD</v>
          </cell>
        </row>
      </sheetData>
      <sheetData sheetId="9280">
        <row r="1">
          <cell r="A1" t="str">
            <v>PHIẾU XỬ LÝ HỒ SƠ THANH TOÁN VƯỢT THẨM QUYỀN PD</v>
          </cell>
        </row>
      </sheetData>
      <sheetData sheetId="9281">
        <row r="1">
          <cell r="A1" t="str">
            <v>PHIẾU XỬ LÝ HỒ SƠ THANH TOÁN VƯỢT THẨM QUYỀN PD</v>
          </cell>
        </row>
      </sheetData>
      <sheetData sheetId="9282">
        <row r="1">
          <cell r="A1" t="str">
            <v>PHIẾU XỬ LÝ HỒ SƠ THANH TOÁN VƯỢT THẨM QUYỀN PD</v>
          </cell>
        </row>
      </sheetData>
      <sheetData sheetId="9283">
        <row r="1">
          <cell r="A1" t="str">
            <v>PHIẾU XỬ LÝ HỒ SƠ THANH TOÁN VƯỢT THẨM QUYỀN PD</v>
          </cell>
        </row>
      </sheetData>
      <sheetData sheetId="9284">
        <row r="1">
          <cell r="A1" t="str">
            <v>PHIẾU XỬ LÝ HỒ SƠ THANH TOÁN VƯỢT THẨM QUYỀN PD</v>
          </cell>
        </row>
      </sheetData>
      <sheetData sheetId="9285">
        <row r="1">
          <cell r="A1" t="str">
            <v>PHIẾU XỬ LÝ HỒ SƠ THANH TOÁN VƯỢT THẨM QUYỀN PD</v>
          </cell>
        </row>
      </sheetData>
      <sheetData sheetId="9286">
        <row r="1">
          <cell r="A1" t="str">
            <v>PHIẾU XỬ LÝ HỒ SƠ THANH TOÁN VƯỢT THẨM QUYỀN PD</v>
          </cell>
        </row>
      </sheetData>
      <sheetData sheetId="9287">
        <row r="1">
          <cell r="A1" t="str">
            <v>PHIẾU XỬ LÝ HỒ SƠ THANH TOÁN VƯỢT THẨM QUYỀN PD</v>
          </cell>
        </row>
      </sheetData>
      <sheetData sheetId="9288">
        <row r="1">
          <cell r="A1" t="str">
            <v>PHIẾU XỬ LÝ HỒ SƠ THANH TOÁN VƯỢT THẨM QUYỀN PD</v>
          </cell>
        </row>
      </sheetData>
      <sheetData sheetId="9289">
        <row r="1">
          <cell r="A1" t="str">
            <v>PHIẾU XỬ LÝ HỒ SƠ THANH TOÁN VƯỢT THẨM QUYỀN PD</v>
          </cell>
        </row>
      </sheetData>
      <sheetData sheetId="9290">
        <row r="1">
          <cell r="A1" t="str">
            <v>PHIẾU XỬ LÝ HỒ SƠ THANH TOÁN VƯỢT THẨM QUYỀN PD</v>
          </cell>
        </row>
      </sheetData>
      <sheetData sheetId="9291">
        <row r="1">
          <cell r="A1" t="str">
            <v>PHIẾU XỬ LÝ HỒ SƠ THANH TOÁN VƯỢT THẨM QUYỀN PD</v>
          </cell>
        </row>
      </sheetData>
      <sheetData sheetId="9292">
        <row r="1">
          <cell r="A1" t="str">
            <v>PHIẾU XỬ LÝ HỒ SƠ THANH TOÁN VƯỢT THẨM QUYỀN PD</v>
          </cell>
        </row>
      </sheetData>
      <sheetData sheetId="9293">
        <row r="1">
          <cell r="A1" t="str">
            <v>PHIẾU XỬ LÝ HỒ SƠ THANH TOÁN VƯỢT THẨM QUYỀN PD</v>
          </cell>
        </row>
      </sheetData>
      <sheetData sheetId="9294">
        <row r="1">
          <cell r="A1" t="str">
            <v>PHIẾU XỬ LÝ HỒ SƠ THANH TOÁN VƯỢT THẨM QUYỀN PD</v>
          </cell>
        </row>
      </sheetData>
      <sheetData sheetId="9295">
        <row r="1">
          <cell r="A1" t="str">
            <v>PHIẾU XỬ LÝ HỒ SƠ THANH TOÁN VƯỢT THẨM QUYỀN PD</v>
          </cell>
        </row>
      </sheetData>
      <sheetData sheetId="9296">
        <row r="1">
          <cell r="A1" t="str">
            <v>PHIẾU XỬ LÝ HỒ SƠ THANH TOÁN VƯỢT THẨM QUYỀN PD</v>
          </cell>
        </row>
      </sheetData>
      <sheetData sheetId="9297">
        <row r="1">
          <cell r="A1" t="str">
            <v>PHIẾU XỬ LÝ HỒ SƠ THANH TOÁN VƯỢT THẨM QUYỀN PD</v>
          </cell>
        </row>
      </sheetData>
      <sheetData sheetId="9298">
        <row r="1">
          <cell r="A1" t="str">
            <v>PHIẾU XỬ LÝ HỒ SƠ THANH TOÁN VƯỢT THẨM QUYỀN PD</v>
          </cell>
        </row>
      </sheetData>
      <sheetData sheetId="9299">
        <row r="1">
          <cell r="A1" t="str">
            <v>PHIẾU XỬ LÝ HỒ SƠ THANH TOÁN VƯỢT THẨM QUYỀN PD</v>
          </cell>
        </row>
      </sheetData>
      <sheetData sheetId="9300">
        <row r="1">
          <cell r="A1" t="str">
            <v>PHIẾU XỬ LÝ HỒ SƠ THANH TOÁN VƯỢT THẨM QUYỀN PD</v>
          </cell>
        </row>
      </sheetData>
      <sheetData sheetId="9301">
        <row r="1">
          <cell r="A1" t="str">
            <v>PHIẾU XỬ LÝ HỒ SƠ THANH TOÁN VƯỢT THẨM QUYỀN PD</v>
          </cell>
        </row>
      </sheetData>
      <sheetData sheetId="9302">
        <row r="1">
          <cell r="A1" t="str">
            <v>PHIẾU XỬ LÝ HỒ SƠ THANH TOÁN VƯỢT THẨM QUYỀN PD</v>
          </cell>
        </row>
      </sheetData>
      <sheetData sheetId="9303">
        <row r="1">
          <cell r="A1" t="str">
            <v>PHIẾU XỬ LÝ HỒ SƠ THANH TOÁN VƯỢT THẨM QUYỀN PD</v>
          </cell>
        </row>
      </sheetData>
      <sheetData sheetId="9304">
        <row r="1">
          <cell r="A1" t="str">
            <v>PHIẾU XỬ LÝ HỒ SƠ THANH TOÁN VƯỢT THẨM QUYỀN PD</v>
          </cell>
        </row>
      </sheetData>
      <sheetData sheetId="9305">
        <row r="1">
          <cell r="A1" t="str">
            <v>PHIẾU XỬ LÝ HỒ SƠ THANH TOÁN VƯỢT THẨM QUYỀN PD</v>
          </cell>
        </row>
      </sheetData>
      <sheetData sheetId="9306">
        <row r="1">
          <cell r="A1" t="str">
            <v>PHIẾU XỬ LÝ HỒ SƠ THANH TOÁN VƯỢT THẨM QUYỀN PD</v>
          </cell>
        </row>
      </sheetData>
      <sheetData sheetId="9307">
        <row r="1">
          <cell r="A1" t="str">
            <v>PHIẾU XỬ LÝ HỒ SƠ THANH TOÁN VƯỢT THẨM QUYỀN PD</v>
          </cell>
        </row>
      </sheetData>
      <sheetData sheetId="9308">
        <row r="1">
          <cell r="A1" t="str">
            <v>PHIẾU XỬ LÝ HỒ SƠ THANH TOÁN VƯỢT THẨM QUYỀN PD</v>
          </cell>
        </row>
      </sheetData>
      <sheetData sheetId="9309">
        <row r="1">
          <cell r="A1" t="str">
            <v>PHIẾU XỬ LÝ HỒ SƠ THANH TOÁN VƯỢT THẨM QUYỀN PD</v>
          </cell>
        </row>
      </sheetData>
      <sheetData sheetId="9310">
        <row r="1">
          <cell r="A1" t="str">
            <v>PHIẾU XỬ LÝ HỒ SƠ THANH TOÁN VƯỢT THẨM QUYỀN PD</v>
          </cell>
        </row>
      </sheetData>
      <sheetData sheetId="9311">
        <row r="1">
          <cell r="A1" t="str">
            <v>PHIẾU XỬ LÝ HỒ SƠ THANH TOÁN VƯỢT THẨM QUYỀN PD</v>
          </cell>
        </row>
      </sheetData>
      <sheetData sheetId="9312">
        <row r="1">
          <cell r="A1" t="str">
            <v>PHIẾU XỬ LÝ HỒ SƠ THANH TOÁN VƯỢT THẨM QUYỀN PD</v>
          </cell>
        </row>
      </sheetData>
      <sheetData sheetId="9313">
        <row r="1">
          <cell r="A1" t="str">
            <v>PHIẾU XỬ LÝ HỒ SƠ THANH TOÁN VƯỢT THẨM QUYỀN PD</v>
          </cell>
        </row>
      </sheetData>
      <sheetData sheetId="9314">
        <row r="1">
          <cell r="A1" t="str">
            <v>PHIẾU XỬ LÝ HỒ SƠ THANH TOÁN VƯỢT THẨM QUYỀN PD</v>
          </cell>
        </row>
      </sheetData>
      <sheetData sheetId="9315">
        <row r="1">
          <cell r="A1" t="str">
            <v>PHIẾU XỬ LÝ HỒ SƠ THANH TOÁN VƯỢT THẨM QUYỀN PD</v>
          </cell>
        </row>
      </sheetData>
      <sheetData sheetId="9316">
        <row r="1">
          <cell r="A1" t="str">
            <v>PHIẾU XỬ LÝ HỒ SƠ THANH TOÁN VƯỢT THẨM QUYỀN PD</v>
          </cell>
        </row>
      </sheetData>
      <sheetData sheetId="9317">
        <row r="1">
          <cell r="A1" t="str">
            <v>PHIẾU XỬ LÝ HỒ SƠ THANH TOÁN VƯỢT THẨM QUYỀN PD</v>
          </cell>
        </row>
      </sheetData>
      <sheetData sheetId="9318">
        <row r="1">
          <cell r="A1" t="str">
            <v>PHIẾU XỬ LÝ HỒ SƠ THANH TOÁN VƯỢT THẨM QUYỀN PD</v>
          </cell>
        </row>
      </sheetData>
      <sheetData sheetId="9319">
        <row r="1">
          <cell r="A1" t="str">
            <v>PHIẾU XỬ LÝ HỒ SƠ THANH TOÁN VƯỢT THẨM QUYỀN PD</v>
          </cell>
        </row>
      </sheetData>
      <sheetData sheetId="9320">
        <row r="1">
          <cell r="A1" t="str">
            <v>PHIẾU XỬ LÝ HỒ SƠ THANH TOÁN VƯỢT THẨM QUYỀN PD</v>
          </cell>
        </row>
      </sheetData>
      <sheetData sheetId="9321">
        <row r="1">
          <cell r="A1" t="str">
            <v>PHIẾU XỬ LÝ HỒ SƠ THANH TOÁN VƯỢT THẨM QUYỀN PD</v>
          </cell>
        </row>
      </sheetData>
      <sheetData sheetId="9322">
        <row r="1">
          <cell r="A1" t="str">
            <v>PHIẾU XỬ LÝ HỒ SƠ THANH TOÁN VƯỢT THẨM QUYỀN PD</v>
          </cell>
        </row>
      </sheetData>
      <sheetData sheetId="9323">
        <row r="1">
          <cell r="A1" t="str">
            <v>PHIẾU XỬ LÝ HỒ SƠ THANH TOÁN VƯỢT THẨM QUYỀN PD</v>
          </cell>
        </row>
      </sheetData>
      <sheetData sheetId="9324">
        <row r="1">
          <cell r="A1" t="str">
            <v>PHIẾU XỬ LÝ HỒ SƠ THANH TOÁN VƯỢT THẨM QUYỀN PD</v>
          </cell>
        </row>
      </sheetData>
      <sheetData sheetId="9325">
        <row r="1">
          <cell r="A1" t="str">
            <v>PHIẾU XỬ LÝ HỒ SƠ THANH TOÁN VƯỢT THẨM QUYỀN PD</v>
          </cell>
        </row>
      </sheetData>
      <sheetData sheetId="9326">
        <row r="1">
          <cell r="A1" t="str">
            <v>PHIẾU XỬ LÝ HỒ SƠ THANH TOÁN VƯỢT THẨM QUYỀN PD</v>
          </cell>
        </row>
      </sheetData>
      <sheetData sheetId="9327">
        <row r="1">
          <cell r="A1" t="str">
            <v>PHIẾU XỬ LÝ HỒ SƠ THANH TOÁN VƯỢT THẨM QUYỀN PD</v>
          </cell>
        </row>
      </sheetData>
      <sheetData sheetId="9328">
        <row r="1">
          <cell r="A1" t="str">
            <v>PHIẾU XỬ LÝ HỒ SƠ THANH TOÁN VƯỢT THẨM QUYỀN PD</v>
          </cell>
        </row>
      </sheetData>
      <sheetData sheetId="9329">
        <row r="1">
          <cell r="A1" t="str">
            <v>PHIẾU XỬ LÝ HỒ SƠ THANH TOÁN VƯỢT THẨM QUYỀN PD</v>
          </cell>
        </row>
      </sheetData>
      <sheetData sheetId="9330">
        <row r="1">
          <cell r="A1" t="str">
            <v>PHIẾU XỬ LÝ HỒ SƠ THANH TOÁN VƯỢT THẨM QUYỀN PD</v>
          </cell>
        </row>
      </sheetData>
      <sheetData sheetId="9331">
        <row r="1">
          <cell r="A1" t="str">
            <v>PHIẾU XỬ LÝ HỒ SƠ THANH TOÁN VƯỢT THẨM QUYỀN PD</v>
          </cell>
        </row>
      </sheetData>
      <sheetData sheetId="9332">
        <row r="1">
          <cell r="A1" t="str">
            <v>PHIẾU XỬ LÝ HỒ SƠ THANH TOÁN VƯỢT THẨM QUYỀN PD</v>
          </cell>
        </row>
      </sheetData>
      <sheetData sheetId="9333">
        <row r="1">
          <cell r="A1" t="str">
            <v>PHIẾU XỬ LÝ HỒ SƠ THANH TOÁN VƯỢT THẨM QUYỀN PD</v>
          </cell>
        </row>
      </sheetData>
      <sheetData sheetId="9334">
        <row r="1">
          <cell r="A1" t="str">
            <v>PHIẾU XỬ LÝ HỒ SƠ THANH TOÁN VƯỢT THẨM QUYỀN PD</v>
          </cell>
        </row>
      </sheetData>
      <sheetData sheetId="9335">
        <row r="1">
          <cell r="A1" t="str">
            <v>PHIẾU XỬ LÝ HỒ SƠ THANH TOÁN VƯỢT THẨM QUYỀN PD</v>
          </cell>
        </row>
      </sheetData>
      <sheetData sheetId="9336">
        <row r="1">
          <cell r="A1" t="str">
            <v>PHIẾU XỬ LÝ HỒ SƠ THANH TOÁN VƯỢT THẨM QUYỀN PD</v>
          </cell>
        </row>
      </sheetData>
      <sheetData sheetId="9337">
        <row r="1">
          <cell r="A1" t="str">
            <v>PHIẾU XỬ LÝ HỒ SƠ THANH TOÁN VƯỢT THẨM QUYỀN PD</v>
          </cell>
        </row>
      </sheetData>
      <sheetData sheetId="9338">
        <row r="1">
          <cell r="A1" t="str">
            <v>PHIẾU XỬ LÝ HỒ SƠ THANH TOÁN VƯỢT THẨM QUYỀN PD</v>
          </cell>
        </row>
      </sheetData>
      <sheetData sheetId="9339">
        <row r="1">
          <cell r="A1" t="str">
            <v>PHIẾU XỬ LÝ HỒ SƠ THANH TOÁN VƯỢT THẨM QUYỀN PD</v>
          </cell>
        </row>
      </sheetData>
      <sheetData sheetId="9340">
        <row r="1">
          <cell r="A1" t="str">
            <v>PHIẾU XỬ LÝ HỒ SƠ THANH TOÁN VƯỢT THẨM QUYỀN PD</v>
          </cell>
        </row>
      </sheetData>
      <sheetData sheetId="9341">
        <row r="1">
          <cell r="A1" t="str">
            <v>PHIẾU XỬ LÝ HỒ SƠ THANH TOÁN VƯỢT THẨM QUYỀN PD</v>
          </cell>
        </row>
      </sheetData>
      <sheetData sheetId="9342">
        <row r="1">
          <cell r="A1" t="str">
            <v>PHIẾU XỬ LÝ HỒ SƠ THANH TOÁN VƯỢT THẨM QUYỀN PD</v>
          </cell>
        </row>
      </sheetData>
      <sheetData sheetId="9343">
        <row r="1">
          <cell r="A1" t="str">
            <v>PHIẾU XỬ LÝ HỒ SƠ THANH TOÁN VƯỢT THẨM QUYỀN PD</v>
          </cell>
        </row>
      </sheetData>
      <sheetData sheetId="9344">
        <row r="1">
          <cell r="A1" t="str">
            <v>PHIẾU XỬ LÝ HỒ SƠ THANH TOÁN VƯỢT THẨM QUYỀN PD</v>
          </cell>
        </row>
      </sheetData>
      <sheetData sheetId="9345">
        <row r="1">
          <cell r="A1" t="str">
            <v>PHIẾU XỬ LÝ HỒ SƠ THANH TOÁN VƯỢT THẨM QUYỀN PD</v>
          </cell>
        </row>
      </sheetData>
      <sheetData sheetId="9346">
        <row r="1">
          <cell r="A1" t="str">
            <v>PHIẾU XỬ LÝ HỒ SƠ THANH TOÁN VƯỢT THẨM QUYỀN PD</v>
          </cell>
        </row>
      </sheetData>
      <sheetData sheetId="9347">
        <row r="1">
          <cell r="A1" t="str">
            <v>PHIẾU XỬ LÝ HỒ SƠ THANH TOÁN VƯỢT THẨM QUYỀN PD</v>
          </cell>
        </row>
      </sheetData>
      <sheetData sheetId="9348">
        <row r="1">
          <cell r="A1" t="str">
            <v>PHIẾU XỬ LÝ HỒ SƠ THANH TOÁN VƯỢT THẨM QUYỀN PD</v>
          </cell>
        </row>
      </sheetData>
      <sheetData sheetId="9349">
        <row r="1">
          <cell r="A1" t="str">
            <v>PHIẾU XỬ LÝ HỒ SƠ THANH TOÁN VƯỢT THẨM QUYỀN PD</v>
          </cell>
        </row>
      </sheetData>
      <sheetData sheetId="9350">
        <row r="1">
          <cell r="A1" t="str">
            <v>PHIẾU XỬ LÝ HỒ SƠ THANH TOÁN VƯỢT THẨM QUYỀN PD</v>
          </cell>
        </row>
      </sheetData>
      <sheetData sheetId="9351">
        <row r="1">
          <cell r="A1" t="str">
            <v>PHIẾU XỬ LÝ HỒ SƠ THANH TOÁN VƯỢT THẨM QUYỀN PD</v>
          </cell>
        </row>
      </sheetData>
      <sheetData sheetId="9352">
        <row r="1">
          <cell r="A1" t="str">
            <v>PHIẾU XỬ LÝ HỒ SƠ THANH TOÁN VƯỢT THẨM QUYỀN PD</v>
          </cell>
        </row>
      </sheetData>
      <sheetData sheetId="9353">
        <row r="1">
          <cell r="A1" t="str">
            <v>PHIẾU XỬ LÝ HỒ SƠ THANH TOÁN VƯỢT THẨM QUYỀN PD</v>
          </cell>
        </row>
      </sheetData>
      <sheetData sheetId="9354">
        <row r="1">
          <cell r="A1" t="str">
            <v>PHIẾU XỬ LÝ HỒ SƠ THANH TOÁN VƯỢT THẨM QUYỀN PD</v>
          </cell>
        </row>
      </sheetData>
      <sheetData sheetId="9355">
        <row r="1">
          <cell r="A1" t="str">
            <v>PHIẾU XỬ LÝ HỒ SƠ THANH TOÁN VƯỢT THẨM QUYỀN PD</v>
          </cell>
        </row>
      </sheetData>
      <sheetData sheetId="9356">
        <row r="1">
          <cell r="A1" t="str">
            <v>PHIẾU XỬ LÝ HỒ SƠ THANH TOÁN VƯỢT THẨM QUYỀN PD</v>
          </cell>
        </row>
      </sheetData>
      <sheetData sheetId="9357">
        <row r="1">
          <cell r="A1" t="str">
            <v>PHIẾU XỬ LÝ HỒ SƠ THANH TOÁN VƯỢT THẨM QUYỀN PD</v>
          </cell>
        </row>
      </sheetData>
      <sheetData sheetId="9358">
        <row r="1">
          <cell r="A1" t="str">
            <v>PHIẾU XỬ LÝ HỒ SƠ THANH TOÁN VƯỢT THẨM QUYỀN PD</v>
          </cell>
        </row>
      </sheetData>
      <sheetData sheetId="9359">
        <row r="1">
          <cell r="A1" t="str">
            <v>PHIẾU XỬ LÝ HỒ SƠ THANH TOÁN VƯỢT THẨM QUYỀN PD</v>
          </cell>
        </row>
      </sheetData>
      <sheetData sheetId="9360">
        <row r="1">
          <cell r="A1" t="str">
            <v>PHIẾU XỬ LÝ HỒ SƠ THANH TOÁN VƯỢT THẨM QUYỀN PD</v>
          </cell>
        </row>
      </sheetData>
      <sheetData sheetId="9361">
        <row r="1">
          <cell r="A1" t="str">
            <v>PHIẾU XỬ LÝ HỒ SƠ THANH TOÁN VƯỢT THẨM QUYỀN PD</v>
          </cell>
        </row>
      </sheetData>
      <sheetData sheetId="9362">
        <row r="1">
          <cell r="A1" t="str">
            <v>PHIẾU XỬ LÝ HỒ SƠ THANH TOÁN VƯỢT THẨM QUYỀN PD</v>
          </cell>
        </row>
      </sheetData>
      <sheetData sheetId="9363">
        <row r="1">
          <cell r="A1" t="str">
            <v>PHIẾU XỬ LÝ HỒ SƠ THANH TOÁN VƯỢT THẨM QUYỀN PD</v>
          </cell>
        </row>
      </sheetData>
      <sheetData sheetId="9364">
        <row r="1">
          <cell r="A1" t="str">
            <v>PHIẾU XỬ LÝ HỒ SƠ THANH TOÁN VƯỢT THẨM QUYỀN PD</v>
          </cell>
        </row>
      </sheetData>
      <sheetData sheetId="9365">
        <row r="1">
          <cell r="A1" t="str">
            <v>PHIẾU XỬ LÝ HỒ SƠ THANH TOÁN VƯỢT THẨM QUYỀN PD</v>
          </cell>
        </row>
      </sheetData>
      <sheetData sheetId="9366">
        <row r="1">
          <cell r="A1" t="str">
            <v>PHIẾU XỬ LÝ HỒ SƠ THANH TOÁN VƯỢT THẨM QUYỀN PD</v>
          </cell>
        </row>
      </sheetData>
      <sheetData sheetId="9367">
        <row r="1">
          <cell r="A1" t="str">
            <v>PHIẾU XỬ LÝ HỒ SƠ THANH TOÁN VƯỢT THẨM QUYỀN PD</v>
          </cell>
        </row>
      </sheetData>
      <sheetData sheetId="9368">
        <row r="1">
          <cell r="A1" t="str">
            <v>PHIẾU XỬ LÝ HỒ SƠ THANH TOÁN VƯỢT THẨM QUYỀN PD</v>
          </cell>
        </row>
      </sheetData>
      <sheetData sheetId="9369">
        <row r="1">
          <cell r="A1" t="str">
            <v>PHIẾU XỬ LÝ HỒ SƠ THANH TOÁN VƯỢT THẨM QUYỀN PD</v>
          </cell>
        </row>
      </sheetData>
      <sheetData sheetId="9370">
        <row r="1">
          <cell r="A1" t="str">
            <v>PHIẾU XỬ LÝ HỒ SƠ THANH TOÁN VƯỢT THẨM QUYỀN PD</v>
          </cell>
        </row>
      </sheetData>
      <sheetData sheetId="9371">
        <row r="1">
          <cell r="A1" t="str">
            <v>PHIẾU XỬ LÝ HỒ SƠ THANH TOÁN VƯỢT THẨM QUYỀN PD</v>
          </cell>
        </row>
      </sheetData>
      <sheetData sheetId="9372">
        <row r="1">
          <cell r="A1" t="str">
            <v>PHIẾU XỬ LÝ HỒ SƠ THANH TOÁN VƯỢT THẨM QUYỀN PD</v>
          </cell>
        </row>
      </sheetData>
      <sheetData sheetId="9373">
        <row r="1">
          <cell r="A1" t="str">
            <v>PHIẾU XỬ LÝ HỒ SƠ THANH TOÁN VƯỢT THẨM QUYỀN PD</v>
          </cell>
        </row>
      </sheetData>
      <sheetData sheetId="9374">
        <row r="1">
          <cell r="A1" t="str">
            <v>PHIẾU XỬ LÝ HỒ SƠ THANH TOÁN VƯỢT THẨM QUYỀN PD</v>
          </cell>
        </row>
      </sheetData>
      <sheetData sheetId="9375">
        <row r="1">
          <cell r="A1" t="str">
            <v>PHIẾU XỬ LÝ HỒ SƠ THANH TOÁN VƯỢT THẨM QUYỀN PD</v>
          </cell>
        </row>
      </sheetData>
      <sheetData sheetId="9376">
        <row r="1">
          <cell r="A1" t="str">
            <v>PHIẾU XỬ LÝ HỒ SƠ THANH TOÁN VƯỢT THẨM QUYỀN PD</v>
          </cell>
        </row>
      </sheetData>
      <sheetData sheetId="9377">
        <row r="1">
          <cell r="A1" t="str">
            <v>PHIẾU XỬ LÝ HỒ SƠ THANH TOÁN VƯỢT THẨM QUYỀN PD</v>
          </cell>
        </row>
      </sheetData>
      <sheetData sheetId="9378">
        <row r="1">
          <cell r="A1" t="str">
            <v>PHIẾU XỬ LÝ HỒ SƠ THANH TOÁN VƯỢT THẨM QUYỀN PD</v>
          </cell>
        </row>
      </sheetData>
      <sheetData sheetId="9379">
        <row r="1">
          <cell r="A1" t="str">
            <v>PHIẾU XỬ LÝ HỒ SƠ THANH TOÁN VƯỢT THẨM QUYỀN PD</v>
          </cell>
        </row>
      </sheetData>
      <sheetData sheetId="9380">
        <row r="1">
          <cell r="A1" t="str">
            <v>PHIẾU XỬ LÝ HỒ SƠ THANH TOÁN VƯỢT THẨM QUYỀN PD</v>
          </cell>
        </row>
      </sheetData>
      <sheetData sheetId="9381">
        <row r="1">
          <cell r="A1" t="str">
            <v>PHIẾU XỬ LÝ HỒ SƠ THANH TOÁN VƯỢT THẨM QUYỀN PD</v>
          </cell>
        </row>
      </sheetData>
      <sheetData sheetId="9382">
        <row r="1">
          <cell r="A1" t="str">
            <v>PHIẾU XỬ LÝ HỒ SƠ THANH TOÁN VƯỢT THẨM QUYỀN PD</v>
          </cell>
        </row>
      </sheetData>
      <sheetData sheetId="9383">
        <row r="1">
          <cell r="A1" t="str">
            <v>PHIẾU XỬ LÝ HỒ SƠ THANH TOÁN VƯỢT THẨM QUYỀN PD</v>
          </cell>
        </row>
      </sheetData>
      <sheetData sheetId="9384">
        <row r="1">
          <cell r="A1" t="str">
            <v>PHIẾU XỬ LÝ HỒ SƠ THANH TOÁN VƯỢT THẨM QUYỀN PD</v>
          </cell>
        </row>
      </sheetData>
      <sheetData sheetId="9385">
        <row r="1">
          <cell r="A1" t="str">
            <v>PHIẾU XỬ LÝ HỒ SƠ THANH TOÁN VƯỢT THẨM QUYỀN PD</v>
          </cell>
        </row>
      </sheetData>
      <sheetData sheetId="9386">
        <row r="1">
          <cell r="A1" t="str">
            <v>PHIẾU XỬ LÝ HỒ SƠ THANH TOÁN VƯỢT THẨM QUYỀN PD</v>
          </cell>
        </row>
      </sheetData>
      <sheetData sheetId="9387">
        <row r="1">
          <cell r="A1" t="str">
            <v>PHIẾU XỬ LÝ HỒ SƠ THANH TOÁN VƯỢT THẨM QUYỀN PD</v>
          </cell>
        </row>
      </sheetData>
      <sheetData sheetId="9388">
        <row r="1">
          <cell r="A1" t="str">
            <v>PHIẾU XỬ LÝ HỒ SƠ THANH TOÁN VƯỢT THẨM QUYỀN PD</v>
          </cell>
        </row>
      </sheetData>
      <sheetData sheetId="9389">
        <row r="1">
          <cell r="A1" t="str">
            <v>PHIẾU XỬ LÝ HỒ SƠ THANH TOÁN VƯỢT THẨM QUYỀN PD</v>
          </cell>
        </row>
      </sheetData>
      <sheetData sheetId="9390">
        <row r="1">
          <cell r="A1" t="str">
            <v>PHIẾU XỬ LÝ HỒ SƠ THANH TOÁN VƯỢT THẨM QUYỀN PD</v>
          </cell>
        </row>
      </sheetData>
      <sheetData sheetId="9391">
        <row r="1">
          <cell r="A1" t="str">
            <v>PHIẾU XỬ LÝ HỒ SƠ THANH TOÁN VƯỢT THẨM QUYỀN PD</v>
          </cell>
        </row>
      </sheetData>
      <sheetData sheetId="9392">
        <row r="1">
          <cell r="A1" t="str">
            <v>PHIẾU XỬ LÝ HỒ SƠ THANH TOÁN VƯỢT THẨM QUYỀN PD</v>
          </cell>
        </row>
      </sheetData>
      <sheetData sheetId="9393">
        <row r="1">
          <cell r="A1" t="str">
            <v>PHIẾU XỬ LÝ HỒ SƠ THANH TOÁN VƯỢT THẨM QUYỀN PD</v>
          </cell>
        </row>
      </sheetData>
      <sheetData sheetId="9394">
        <row r="1">
          <cell r="A1" t="str">
            <v>PHIẾU XỬ LÝ HỒ SƠ THANH TOÁN VƯỢT THẨM QUYỀN PD</v>
          </cell>
        </row>
      </sheetData>
      <sheetData sheetId="9395">
        <row r="1">
          <cell r="A1" t="str">
            <v>PHIẾU XỬ LÝ HỒ SƠ THANH TOÁN VƯỢT THẨM QUYỀN PD</v>
          </cell>
        </row>
      </sheetData>
      <sheetData sheetId="9396">
        <row r="1">
          <cell r="A1" t="str">
            <v>PHIẾU XỬ LÝ HỒ SƠ THANH TOÁN VƯỢT THẨM QUYỀN PD</v>
          </cell>
        </row>
      </sheetData>
      <sheetData sheetId="9397">
        <row r="1">
          <cell r="A1" t="str">
            <v>PHIẾU XỬ LÝ HỒ SƠ THANH TOÁN VƯỢT THẨM QUYỀN PD</v>
          </cell>
        </row>
      </sheetData>
      <sheetData sheetId="9398">
        <row r="1">
          <cell r="A1" t="str">
            <v>PHIẾU XỬ LÝ HỒ SƠ THANH TOÁN VƯỢT THẨM QUYỀN PD</v>
          </cell>
        </row>
      </sheetData>
      <sheetData sheetId="9399">
        <row r="1">
          <cell r="A1" t="str">
            <v>PHIẾU XỬ LÝ HỒ SƠ THANH TOÁN VƯỢT THẨM QUYỀN PD</v>
          </cell>
        </row>
      </sheetData>
      <sheetData sheetId="9400">
        <row r="1">
          <cell r="A1" t="str">
            <v>PHIẾU XỬ LÝ HỒ SƠ THANH TOÁN VƯỢT THẨM QUYỀN PD</v>
          </cell>
        </row>
      </sheetData>
      <sheetData sheetId="9401">
        <row r="1">
          <cell r="A1" t="str">
            <v>PHIẾU XỬ LÝ HỒ SƠ THANH TOÁN VƯỢT THẨM QUYỀN PD</v>
          </cell>
        </row>
      </sheetData>
      <sheetData sheetId="9402">
        <row r="1">
          <cell r="A1" t="str">
            <v>PHIẾU XỬ LÝ HỒ SƠ THANH TOÁN VƯỢT THẨM QUYỀN PD</v>
          </cell>
        </row>
      </sheetData>
      <sheetData sheetId="9403">
        <row r="1">
          <cell r="A1" t="str">
            <v>PHIẾU XỬ LÝ HỒ SƠ THANH TOÁN VƯỢT THẨM QUYỀN PD</v>
          </cell>
        </row>
      </sheetData>
      <sheetData sheetId="9404">
        <row r="1">
          <cell r="A1" t="str">
            <v>PHIẾU XỬ LÝ HỒ SƠ THANH TOÁN VƯỢT THẨM QUYỀN PD</v>
          </cell>
        </row>
      </sheetData>
      <sheetData sheetId="9405">
        <row r="1">
          <cell r="A1" t="str">
            <v>PHIẾU XỬ LÝ HỒ SƠ THANH TOÁN VƯỢT THẨM QUYỀN PD</v>
          </cell>
        </row>
      </sheetData>
      <sheetData sheetId="9406">
        <row r="1">
          <cell r="A1" t="str">
            <v>PHIẾU XỬ LÝ HỒ SƠ THANH TOÁN VƯỢT THẨM QUYỀN PD</v>
          </cell>
        </row>
      </sheetData>
      <sheetData sheetId="9407">
        <row r="1">
          <cell r="A1" t="str">
            <v>PHIẾU XỬ LÝ HỒ SƠ THANH TOÁN VƯỢT THẨM QUYỀN PD</v>
          </cell>
        </row>
      </sheetData>
      <sheetData sheetId="9408">
        <row r="1">
          <cell r="A1" t="str">
            <v>PHIẾU XỬ LÝ HỒ SƠ THANH TOÁN VƯỢT THẨM QUYỀN PD</v>
          </cell>
        </row>
      </sheetData>
      <sheetData sheetId="9409">
        <row r="1">
          <cell r="A1" t="str">
            <v>PHIẾU XỬ LÝ HỒ SƠ THANH TOÁN VƯỢT THẨM QUYỀN PD</v>
          </cell>
        </row>
      </sheetData>
      <sheetData sheetId="9410">
        <row r="1">
          <cell r="A1" t="str">
            <v>PHIẾU XỬ LÝ HỒ SƠ THANH TOÁN VƯỢT THẨM QUYỀN PD</v>
          </cell>
        </row>
      </sheetData>
      <sheetData sheetId="9411">
        <row r="1">
          <cell r="A1" t="str">
            <v>PHIẾU XỬ LÝ HỒ SƠ THANH TOÁN VƯỢT THẨM QUYỀN PD</v>
          </cell>
        </row>
      </sheetData>
      <sheetData sheetId="9412">
        <row r="1">
          <cell r="A1" t="str">
            <v>PHIẾU XỬ LÝ HỒ SƠ THANH TOÁN VƯỢT THẨM QUYỀN PD</v>
          </cell>
        </row>
      </sheetData>
      <sheetData sheetId="9413">
        <row r="1">
          <cell r="A1" t="str">
            <v>PHIẾU XỬ LÝ HỒ SƠ THANH TOÁN VƯỢT THẨM QUYỀN PD</v>
          </cell>
        </row>
      </sheetData>
      <sheetData sheetId="9414">
        <row r="1">
          <cell r="A1" t="str">
            <v>PHIẾU XỬ LÝ HỒ SƠ THANH TOÁN VƯỢT THẨM QUYỀN PD</v>
          </cell>
        </row>
      </sheetData>
      <sheetData sheetId="9415">
        <row r="1">
          <cell r="A1" t="str">
            <v>PHIẾU XỬ LÝ HỒ SƠ THANH TOÁN VƯỢT THẨM QUYỀN PD</v>
          </cell>
        </row>
      </sheetData>
      <sheetData sheetId="9416">
        <row r="1">
          <cell r="A1" t="str">
            <v>PHIẾU XỬ LÝ HỒ SƠ THANH TOÁN VƯỢT THẨM QUYỀN PD</v>
          </cell>
        </row>
      </sheetData>
      <sheetData sheetId="9417">
        <row r="1">
          <cell r="A1" t="str">
            <v>PHIẾU XỬ LÝ HỒ SƠ THANH TOÁN VƯỢT THẨM QUYỀN PD</v>
          </cell>
        </row>
      </sheetData>
      <sheetData sheetId="9418">
        <row r="1">
          <cell r="A1" t="str">
            <v>PHIẾU XỬ LÝ HỒ SƠ THANH TOÁN VƯỢT THẨM QUYỀN PD</v>
          </cell>
        </row>
      </sheetData>
      <sheetData sheetId="9419">
        <row r="1">
          <cell r="A1" t="str">
            <v>PHIẾU XỬ LÝ HỒ SƠ THANH TOÁN VƯỢT THẨM QUYỀN PD</v>
          </cell>
        </row>
      </sheetData>
      <sheetData sheetId="9420">
        <row r="1">
          <cell r="A1" t="str">
            <v>PHIẾU XỬ LÝ HỒ SƠ THANH TOÁN VƯỢT THẨM QUYỀN PD</v>
          </cell>
        </row>
      </sheetData>
      <sheetData sheetId="9421">
        <row r="1">
          <cell r="A1" t="str">
            <v>PHIẾU XỬ LÝ HỒ SƠ THANH TOÁN VƯỢT THẨM QUYỀN PD</v>
          </cell>
        </row>
      </sheetData>
      <sheetData sheetId="9422">
        <row r="1">
          <cell r="A1" t="str">
            <v>PHIẾU XỬ LÝ HỒ SƠ THANH TOÁN VƯỢT THẨM QUYỀN PD</v>
          </cell>
        </row>
      </sheetData>
      <sheetData sheetId="9423">
        <row r="1">
          <cell r="A1" t="str">
            <v>PHIẾU XỬ LÝ HỒ SƠ THANH TOÁN VƯỢT THẨM QUYỀN PD</v>
          </cell>
        </row>
      </sheetData>
      <sheetData sheetId="9424">
        <row r="1">
          <cell r="A1" t="str">
            <v>PHIẾU XỬ LÝ HỒ SƠ THANH TOÁN VƯỢT THẨM QUYỀN PD</v>
          </cell>
        </row>
      </sheetData>
      <sheetData sheetId="9425">
        <row r="1">
          <cell r="A1" t="str">
            <v>PHIẾU XỬ LÝ HỒ SƠ THANH TOÁN VƯỢT THẨM QUYỀN PD</v>
          </cell>
        </row>
      </sheetData>
      <sheetData sheetId="9426">
        <row r="1">
          <cell r="A1" t="str">
            <v>PHIẾU XỬ LÝ HỒ SƠ THANH TOÁN VƯỢT THẨM QUYỀN PD</v>
          </cell>
        </row>
      </sheetData>
      <sheetData sheetId="9427">
        <row r="1">
          <cell r="A1" t="str">
            <v>PHIẾU XỬ LÝ HỒ SƠ THANH TOÁN VƯỢT THẨM QUYỀN PD</v>
          </cell>
        </row>
      </sheetData>
      <sheetData sheetId="9428">
        <row r="1">
          <cell r="A1" t="str">
            <v>PHIẾU XỬ LÝ HỒ SƠ THANH TOÁN VƯỢT THẨM QUYỀN PD</v>
          </cell>
        </row>
      </sheetData>
      <sheetData sheetId="9429">
        <row r="1">
          <cell r="A1" t="str">
            <v>PHIẾU XỬ LÝ HỒ SƠ THANH TOÁN VƯỢT THẨM QUYỀN PD</v>
          </cell>
        </row>
      </sheetData>
      <sheetData sheetId="9430">
        <row r="1">
          <cell r="A1" t="str">
            <v>PHIẾU XỬ LÝ HỒ SƠ THANH TOÁN VƯỢT THẨM QUYỀN PD</v>
          </cell>
        </row>
      </sheetData>
      <sheetData sheetId="9431">
        <row r="1">
          <cell r="A1" t="str">
            <v>PHIẾU XỬ LÝ HỒ SƠ THANH TOÁN VƯỢT THẨM QUYỀN PD</v>
          </cell>
        </row>
      </sheetData>
      <sheetData sheetId="9432">
        <row r="1">
          <cell r="A1" t="str">
            <v>PHIẾU XỬ LÝ HỒ SƠ THANH TOÁN VƯỢT THẨM QUYỀN PD</v>
          </cell>
        </row>
      </sheetData>
      <sheetData sheetId="9433">
        <row r="1">
          <cell r="A1" t="str">
            <v>PHIẾU XỬ LÝ HỒ SƠ THANH TOÁN VƯỢT THẨM QUYỀN PD</v>
          </cell>
        </row>
      </sheetData>
      <sheetData sheetId="9434">
        <row r="1">
          <cell r="A1" t="str">
            <v>PHIẾU XỬ LÝ HỒ SƠ THANH TOÁN VƯỢT THẨM QUYỀN PD</v>
          </cell>
        </row>
      </sheetData>
      <sheetData sheetId="9435">
        <row r="1">
          <cell r="A1" t="str">
            <v>PHIẾU XỬ LÝ HỒ SƠ THANH TOÁN VƯỢT THẨM QUYỀN PD</v>
          </cell>
        </row>
      </sheetData>
      <sheetData sheetId="9436">
        <row r="1">
          <cell r="A1" t="str">
            <v>PHIẾU XỬ LÝ HỒ SƠ THANH TOÁN VƯỢT THẨM QUYỀN PD</v>
          </cell>
        </row>
      </sheetData>
      <sheetData sheetId="9437">
        <row r="1">
          <cell r="A1" t="str">
            <v>PHIẾU XỬ LÝ HỒ SƠ THANH TOÁN VƯỢT THẨM QUYỀN PD</v>
          </cell>
        </row>
      </sheetData>
      <sheetData sheetId="9438">
        <row r="1">
          <cell r="A1" t="str">
            <v>PHIẾU XỬ LÝ HỒ SƠ THANH TOÁN VƯỢT THẨM QUYỀN PD</v>
          </cell>
        </row>
      </sheetData>
      <sheetData sheetId="9439">
        <row r="1">
          <cell r="A1" t="str">
            <v>PHIẾU XỬ LÝ HỒ SƠ THANH TOÁN VƯỢT THẨM QUYỀN PD</v>
          </cell>
        </row>
      </sheetData>
      <sheetData sheetId="9440">
        <row r="1">
          <cell r="A1" t="str">
            <v>PHIẾU XỬ LÝ HỒ SƠ THANH TOÁN VƯỢT THẨM QUYỀN PD</v>
          </cell>
        </row>
      </sheetData>
      <sheetData sheetId="9441">
        <row r="1">
          <cell r="A1" t="str">
            <v>PHIẾU XỬ LÝ HỒ SƠ THANH TOÁN VƯỢT THẨM QUYỀN PD</v>
          </cell>
        </row>
      </sheetData>
      <sheetData sheetId="9442">
        <row r="1">
          <cell r="A1" t="str">
            <v>PHIẾU XỬ LÝ HỒ SƠ THANH TOÁN VƯỢT THẨM QUYỀN PD</v>
          </cell>
        </row>
      </sheetData>
      <sheetData sheetId="9443">
        <row r="1">
          <cell r="A1" t="str">
            <v>PHIẾU XỬ LÝ HỒ SƠ THANH TOÁN VƯỢT THẨM QUYỀN PD</v>
          </cell>
        </row>
      </sheetData>
      <sheetData sheetId="9444">
        <row r="1">
          <cell r="A1" t="str">
            <v>PHIẾU XỬ LÝ HỒ SƠ THANH TOÁN VƯỢT THẨM QUYỀN PD</v>
          </cell>
        </row>
      </sheetData>
      <sheetData sheetId="9445">
        <row r="1">
          <cell r="A1" t="str">
            <v>PHIẾU XỬ LÝ HỒ SƠ THANH TOÁN VƯỢT THẨM QUYỀN PD</v>
          </cell>
        </row>
      </sheetData>
      <sheetData sheetId="9446">
        <row r="1">
          <cell r="A1" t="str">
            <v>PHIẾU XỬ LÝ HỒ SƠ THANH TOÁN VƯỢT THẨM QUYỀN PD</v>
          </cell>
        </row>
      </sheetData>
      <sheetData sheetId="9447">
        <row r="1">
          <cell r="A1" t="str">
            <v>PHIẾU XỬ LÝ HỒ SƠ THANH TOÁN VƯỢT THẨM QUYỀN PD</v>
          </cell>
        </row>
      </sheetData>
      <sheetData sheetId="9448">
        <row r="1">
          <cell r="A1" t="str">
            <v>PHIẾU XỬ LÝ HỒ SƠ THANH TOÁN VƯỢT THẨM QUYỀN PD</v>
          </cell>
        </row>
      </sheetData>
      <sheetData sheetId="9449">
        <row r="1">
          <cell r="A1" t="str">
            <v>PHIẾU XỬ LÝ HỒ SƠ THANH TOÁN VƯỢT THẨM QUYỀN PD</v>
          </cell>
        </row>
      </sheetData>
      <sheetData sheetId="9450">
        <row r="1">
          <cell r="A1" t="str">
            <v>PHIẾU XỬ LÝ HỒ SƠ THANH TOÁN VƯỢT THẨM QUYỀN PD</v>
          </cell>
        </row>
      </sheetData>
      <sheetData sheetId="9451">
        <row r="1">
          <cell r="A1" t="str">
            <v>PHIẾU XỬ LÝ HỒ SƠ THANH TOÁN VƯỢT THẨM QUYỀN PD</v>
          </cell>
        </row>
      </sheetData>
      <sheetData sheetId="9452">
        <row r="1">
          <cell r="A1" t="str">
            <v>PHIẾU XỬ LÝ HỒ SƠ THANH TOÁN VƯỢT THẨM QUYỀN PD</v>
          </cell>
        </row>
      </sheetData>
      <sheetData sheetId="9453">
        <row r="1">
          <cell r="A1" t="str">
            <v>PHIẾU XỬ LÝ HỒ SƠ THANH TOÁN VƯỢT THẨM QUYỀN PD</v>
          </cell>
        </row>
      </sheetData>
      <sheetData sheetId="9454">
        <row r="1">
          <cell r="A1" t="str">
            <v>PHIẾU XỬ LÝ HỒ SƠ THANH TOÁN VƯỢT THẨM QUYỀN PD</v>
          </cell>
        </row>
      </sheetData>
      <sheetData sheetId="9455">
        <row r="1">
          <cell r="A1" t="str">
            <v>PHIẾU XỬ LÝ HỒ SƠ THANH TOÁN VƯỢT THẨM QUYỀN PD</v>
          </cell>
        </row>
      </sheetData>
      <sheetData sheetId="9456">
        <row r="1">
          <cell r="A1" t="str">
            <v>PHIẾU XỬ LÝ HỒ SƠ THANH TOÁN VƯỢT THẨM QUYỀN PD</v>
          </cell>
        </row>
      </sheetData>
      <sheetData sheetId="9457">
        <row r="1">
          <cell r="A1" t="str">
            <v>PHIẾU XỬ LÝ HỒ SƠ THANH TOÁN VƯỢT THẨM QUYỀN PD</v>
          </cell>
        </row>
      </sheetData>
      <sheetData sheetId="9458">
        <row r="1">
          <cell r="A1" t="str">
            <v>PHIẾU XỬ LÝ HỒ SƠ THANH TOÁN VƯỢT THẨM QUYỀN PD</v>
          </cell>
        </row>
      </sheetData>
      <sheetData sheetId="9459">
        <row r="1">
          <cell r="A1" t="str">
            <v>PHIẾU XỬ LÝ HỒ SƠ THANH TOÁN VƯỢT THẨM QUYỀN PD</v>
          </cell>
        </row>
      </sheetData>
      <sheetData sheetId="9460">
        <row r="1">
          <cell r="A1" t="str">
            <v>PHIẾU XỬ LÝ HỒ SƠ THANH TOÁN VƯỢT THẨM QUYỀN PD</v>
          </cell>
        </row>
      </sheetData>
      <sheetData sheetId="9461">
        <row r="1">
          <cell r="A1" t="str">
            <v>PHIẾU XỬ LÝ HỒ SƠ THANH TOÁN VƯỢT THẨM QUYỀN PD</v>
          </cell>
        </row>
      </sheetData>
      <sheetData sheetId="9462">
        <row r="1">
          <cell r="A1" t="str">
            <v>PHIẾU XỬ LÝ HỒ SƠ THANH TOÁN VƯỢT THẨM QUYỀN PD</v>
          </cell>
        </row>
      </sheetData>
      <sheetData sheetId="9463">
        <row r="1">
          <cell r="A1" t="str">
            <v>PHIẾU XỬ LÝ HỒ SƠ THANH TOÁN VƯỢT THẨM QUYỀN PD</v>
          </cell>
        </row>
      </sheetData>
      <sheetData sheetId="9464">
        <row r="1">
          <cell r="A1" t="str">
            <v>PHIẾU XỬ LÝ HỒ SƠ THANH TOÁN VƯỢT THẨM QUYỀN PD</v>
          </cell>
        </row>
      </sheetData>
      <sheetData sheetId="9465">
        <row r="1">
          <cell r="A1" t="str">
            <v>PHIẾU XỬ LÝ HỒ SƠ THANH TOÁN VƯỢT THẨM QUYỀN PD</v>
          </cell>
        </row>
      </sheetData>
      <sheetData sheetId="9466">
        <row r="1">
          <cell r="A1" t="str">
            <v>PHIẾU XỬ LÝ HỒ SƠ THANH TOÁN VƯỢT THẨM QUYỀN PD</v>
          </cell>
        </row>
      </sheetData>
      <sheetData sheetId="9467">
        <row r="1">
          <cell r="A1" t="str">
            <v>PHIẾU XỬ LÝ HỒ SƠ THANH TOÁN VƯỢT THẨM QUYỀN PD</v>
          </cell>
        </row>
      </sheetData>
      <sheetData sheetId="9468">
        <row r="1">
          <cell r="A1" t="str">
            <v>PHIẾU XỬ LÝ HỒ SƠ THANH TOÁN VƯỢT THẨM QUYỀN PD</v>
          </cell>
        </row>
      </sheetData>
      <sheetData sheetId="9469">
        <row r="1">
          <cell r="A1" t="str">
            <v>PHIẾU XỬ LÝ HỒ SƠ THANH TOÁN VƯỢT THẨM QUYỀN PD</v>
          </cell>
        </row>
      </sheetData>
      <sheetData sheetId="9470">
        <row r="1">
          <cell r="A1" t="str">
            <v>PHIẾU XỬ LÝ HỒ SƠ THANH TOÁN VƯỢT THẨM QUYỀN PD</v>
          </cell>
        </row>
      </sheetData>
      <sheetData sheetId="9471">
        <row r="1">
          <cell r="A1" t="str">
            <v>PHIẾU XỬ LÝ HỒ SƠ THANH TOÁN VƯỢT THẨM QUYỀN PD</v>
          </cell>
        </row>
      </sheetData>
      <sheetData sheetId="9472">
        <row r="1">
          <cell r="A1" t="str">
            <v>PHIẾU XỬ LÝ HỒ SƠ THANH TOÁN VƯỢT THẨM QUYỀN PD</v>
          </cell>
        </row>
      </sheetData>
      <sheetData sheetId="9473">
        <row r="1">
          <cell r="A1" t="str">
            <v>PHIẾU XỬ LÝ HỒ SƠ THANH TOÁN VƯỢT THẨM QUYỀN PD</v>
          </cell>
        </row>
      </sheetData>
      <sheetData sheetId="9474">
        <row r="1">
          <cell r="A1" t="str">
            <v>PHIẾU XỬ LÝ HỒ SƠ THANH TOÁN VƯỢT THẨM QUYỀN PD</v>
          </cell>
        </row>
      </sheetData>
      <sheetData sheetId="9475">
        <row r="1">
          <cell r="A1" t="str">
            <v>PHIẾU XỬ LÝ HỒ SƠ THANH TOÁN VƯỢT THẨM QUYỀN PD</v>
          </cell>
        </row>
      </sheetData>
      <sheetData sheetId="9476">
        <row r="1">
          <cell r="A1" t="str">
            <v>PHIẾU XỬ LÝ HỒ SƠ THANH TOÁN VƯỢT THẨM QUYỀN PD</v>
          </cell>
        </row>
      </sheetData>
      <sheetData sheetId="9477">
        <row r="1">
          <cell r="A1" t="str">
            <v>PHIẾU XỬ LÝ HỒ SƠ THANH TOÁN VƯỢT THẨM QUYỀN PD</v>
          </cell>
        </row>
      </sheetData>
      <sheetData sheetId="9478">
        <row r="1">
          <cell r="A1" t="str">
            <v>PHIẾU XỬ LÝ HỒ SƠ THANH TOÁN VƯỢT THẨM QUYỀN PD</v>
          </cell>
        </row>
      </sheetData>
      <sheetData sheetId="9479">
        <row r="1">
          <cell r="A1" t="str">
            <v>PHIẾU XỬ LÝ HỒ SƠ THANH TOÁN VƯỢT THẨM QUYỀN PD</v>
          </cell>
        </row>
      </sheetData>
      <sheetData sheetId="9480">
        <row r="1">
          <cell r="A1" t="str">
            <v>PHIẾU XỬ LÝ HỒ SƠ THANH TOÁN VƯỢT THẨM QUYỀN PD</v>
          </cell>
        </row>
      </sheetData>
      <sheetData sheetId="9481">
        <row r="1">
          <cell r="A1" t="str">
            <v>PHIẾU XỬ LÝ HỒ SƠ THANH TOÁN VƯỢT THẨM QUYỀN PD</v>
          </cell>
        </row>
      </sheetData>
      <sheetData sheetId="9482">
        <row r="1">
          <cell r="A1" t="str">
            <v>PHIẾU XỬ LÝ HỒ SƠ THANH TOÁN VƯỢT THẨM QUYỀN PD</v>
          </cell>
        </row>
      </sheetData>
      <sheetData sheetId="9483">
        <row r="1">
          <cell r="A1" t="str">
            <v>PHIẾU XỬ LÝ HỒ SƠ THANH TOÁN VƯỢT THẨM QUYỀN PD</v>
          </cell>
        </row>
      </sheetData>
      <sheetData sheetId="9484">
        <row r="1">
          <cell r="A1" t="str">
            <v>PHIẾU XỬ LÝ HỒ SƠ THANH TOÁN VƯỢT THẨM QUYỀN PD</v>
          </cell>
        </row>
      </sheetData>
      <sheetData sheetId="9485">
        <row r="1">
          <cell r="A1" t="str">
            <v>PHIẾU XỬ LÝ HỒ SƠ THANH TOÁN VƯỢT THẨM QUYỀN PD</v>
          </cell>
        </row>
      </sheetData>
      <sheetData sheetId="9486">
        <row r="1">
          <cell r="A1" t="str">
            <v>PHIẾU XỬ LÝ HỒ SƠ THANH TOÁN VƯỢT THẨM QUYỀN PD</v>
          </cell>
        </row>
      </sheetData>
      <sheetData sheetId="9487">
        <row r="1">
          <cell r="A1" t="str">
            <v>PHIẾU XỬ LÝ HỒ SƠ THANH TOÁN VƯỢT THẨM QUYỀN PD</v>
          </cell>
        </row>
      </sheetData>
      <sheetData sheetId="9488">
        <row r="1">
          <cell r="A1" t="str">
            <v>PHIẾU XỬ LÝ HỒ SƠ THANH TOÁN VƯỢT THẨM QUYỀN PD</v>
          </cell>
        </row>
      </sheetData>
      <sheetData sheetId="9489">
        <row r="1">
          <cell r="A1" t="str">
            <v>PHIẾU XỬ LÝ HỒ SƠ THANH TOÁN VƯỢT THẨM QUYỀN PD</v>
          </cell>
        </row>
      </sheetData>
      <sheetData sheetId="9490">
        <row r="1">
          <cell r="A1" t="str">
            <v>PHIẾU XỬ LÝ HỒ SƠ THANH TOÁN VƯỢT THẨM QUYỀN PD</v>
          </cell>
        </row>
      </sheetData>
      <sheetData sheetId="9491">
        <row r="1">
          <cell r="A1" t="str">
            <v>PHIẾU XỬ LÝ HỒ SƠ THANH TOÁN VƯỢT THẨM QUYỀN PD</v>
          </cell>
        </row>
      </sheetData>
      <sheetData sheetId="9492">
        <row r="1">
          <cell r="A1" t="str">
            <v>PHIẾU XỬ LÝ HỒ SƠ THANH TOÁN VƯỢT THẨM QUYỀN PD</v>
          </cell>
        </row>
      </sheetData>
      <sheetData sheetId="9493">
        <row r="1">
          <cell r="A1" t="str">
            <v>PHIẾU XỬ LÝ HỒ SƠ THANH TOÁN VƯỢT THẨM QUYỀN PD</v>
          </cell>
        </row>
      </sheetData>
      <sheetData sheetId="9494">
        <row r="1">
          <cell r="A1" t="str">
            <v>PHIẾU XỬ LÝ HỒ SƠ THANH TOÁN VƯỢT THẨM QUYỀN PD</v>
          </cell>
        </row>
      </sheetData>
      <sheetData sheetId="9495">
        <row r="1">
          <cell r="A1" t="str">
            <v>PHIẾU XỬ LÝ HỒ SƠ THANH TOÁN VƯỢT THẨM QUYỀN PD</v>
          </cell>
        </row>
      </sheetData>
      <sheetData sheetId="9496">
        <row r="1">
          <cell r="A1" t="str">
            <v>PHIẾU XỬ LÝ HỒ SƠ THANH TOÁN VƯỢT THẨM QUYỀN PD</v>
          </cell>
        </row>
      </sheetData>
      <sheetData sheetId="9497">
        <row r="1">
          <cell r="A1" t="str">
            <v>PHIẾU XỬ LÝ HỒ SƠ THANH TOÁN VƯỢT THẨM QUYỀN PD</v>
          </cell>
        </row>
      </sheetData>
      <sheetData sheetId="9498">
        <row r="1">
          <cell r="A1" t="str">
            <v>PHIẾU XỬ LÝ HỒ SƠ THANH TOÁN VƯỢT THẨM QUYỀN PD</v>
          </cell>
        </row>
      </sheetData>
      <sheetData sheetId="9499">
        <row r="1">
          <cell r="A1" t="str">
            <v>PHIẾU XỬ LÝ HỒ SƠ THANH TOÁN VƯỢT THẨM QUYỀN PD</v>
          </cell>
        </row>
      </sheetData>
      <sheetData sheetId="9500">
        <row r="1">
          <cell r="A1" t="str">
            <v>PHIẾU XỬ LÝ HỒ SƠ THANH TOÁN VƯỢT THẨM QUYỀN PD</v>
          </cell>
        </row>
      </sheetData>
      <sheetData sheetId="9501">
        <row r="1">
          <cell r="A1" t="str">
            <v>PHIẾU XỬ LÝ HỒ SƠ THANH TOÁN VƯỢT THẨM QUYỀN PD</v>
          </cell>
        </row>
      </sheetData>
      <sheetData sheetId="9502">
        <row r="1">
          <cell r="A1" t="str">
            <v>PHIẾU XỬ LÝ HỒ SƠ THANH TOÁN VƯỢT THẨM QUYỀN PD</v>
          </cell>
        </row>
      </sheetData>
      <sheetData sheetId="9503">
        <row r="1">
          <cell r="A1" t="str">
            <v>PHIẾU XỬ LÝ HỒ SƠ THANH TOÁN VƯỢT THẨM QUYỀN PD</v>
          </cell>
        </row>
      </sheetData>
      <sheetData sheetId="9504">
        <row r="1">
          <cell r="A1" t="str">
            <v>PHIẾU XỬ LÝ HỒ SƠ THANH TOÁN VƯỢT THẨM QUYỀN PD</v>
          </cell>
        </row>
      </sheetData>
      <sheetData sheetId="9505">
        <row r="1">
          <cell r="A1" t="str">
            <v>PHIẾU XỬ LÝ HỒ SƠ THANH TOÁN VƯỢT THẨM QUYỀN PD</v>
          </cell>
        </row>
      </sheetData>
      <sheetData sheetId="9506">
        <row r="1">
          <cell r="A1" t="str">
            <v>PHIẾU XỬ LÝ HỒ SƠ THANH TOÁN VƯỢT THẨM QUYỀN PD</v>
          </cell>
        </row>
      </sheetData>
      <sheetData sheetId="9507">
        <row r="1">
          <cell r="A1" t="str">
            <v>PHIẾU XỬ LÝ HỒ SƠ THANH TOÁN VƯỢT THẨM QUYỀN PD</v>
          </cell>
        </row>
      </sheetData>
      <sheetData sheetId="9508">
        <row r="1">
          <cell r="A1" t="str">
            <v>PHIẾU XỬ LÝ HỒ SƠ THANH TOÁN VƯỢT THẨM QUYỀN PD</v>
          </cell>
        </row>
      </sheetData>
      <sheetData sheetId="9509">
        <row r="1">
          <cell r="A1" t="str">
            <v>PHIẾU XỬ LÝ HỒ SƠ THANH TOÁN VƯỢT THẨM QUYỀN PD</v>
          </cell>
        </row>
      </sheetData>
      <sheetData sheetId="9510">
        <row r="1">
          <cell r="A1" t="str">
            <v>PHIẾU XỬ LÝ HỒ SƠ THANH TOÁN VƯỢT THẨM QUYỀN PD</v>
          </cell>
        </row>
      </sheetData>
      <sheetData sheetId="9511">
        <row r="1">
          <cell r="A1" t="str">
            <v>PHIẾU XỬ LÝ HỒ SƠ THANH TOÁN VƯỢT THẨM QUYỀN PD</v>
          </cell>
        </row>
      </sheetData>
      <sheetData sheetId="9512">
        <row r="1">
          <cell r="A1" t="str">
            <v>PHIẾU XỬ LÝ HỒ SƠ THANH TOÁN VƯỢT THẨM QUYỀN PD</v>
          </cell>
        </row>
      </sheetData>
      <sheetData sheetId="9513">
        <row r="1">
          <cell r="A1" t="str">
            <v>PHIẾU XỬ LÝ HỒ SƠ THANH TOÁN VƯỢT THẨM QUYỀN PD</v>
          </cell>
        </row>
      </sheetData>
      <sheetData sheetId="9514">
        <row r="1">
          <cell r="A1" t="str">
            <v>PHIẾU XỬ LÝ HỒ SƠ THANH TOÁN VƯỢT THẨM QUYỀN PD</v>
          </cell>
        </row>
      </sheetData>
      <sheetData sheetId="9515">
        <row r="1">
          <cell r="A1" t="str">
            <v>PHIẾU XỬ LÝ HỒ SƠ THANH TOÁN VƯỢT THẨM QUYỀN PD</v>
          </cell>
        </row>
      </sheetData>
      <sheetData sheetId="9516">
        <row r="1">
          <cell r="A1" t="str">
            <v>PHIẾU XỬ LÝ HỒ SƠ THANH TOÁN VƯỢT THẨM QUYỀN PD</v>
          </cell>
        </row>
      </sheetData>
      <sheetData sheetId="9517">
        <row r="1">
          <cell r="A1" t="str">
            <v>PHIẾU XỬ LÝ HỒ SƠ THANH TOÁN VƯỢT THẨM QUYỀN PD</v>
          </cell>
        </row>
      </sheetData>
      <sheetData sheetId="9518">
        <row r="1">
          <cell r="A1" t="str">
            <v>PHIẾU XỬ LÝ HỒ SƠ THANH TOÁN VƯỢT THẨM QUYỀN PD</v>
          </cell>
        </row>
      </sheetData>
      <sheetData sheetId="9519">
        <row r="1">
          <cell r="A1" t="str">
            <v>PHIẾU XỬ LÝ HỒ SƠ THANH TOÁN VƯỢT THẨM QUYỀN PD</v>
          </cell>
        </row>
      </sheetData>
      <sheetData sheetId="9520">
        <row r="1">
          <cell r="A1" t="str">
            <v>PHIẾU XỬ LÝ HỒ SƠ THANH TOÁN VƯỢT THẨM QUYỀN PD</v>
          </cell>
        </row>
      </sheetData>
      <sheetData sheetId="9521">
        <row r="1">
          <cell r="A1" t="str">
            <v>PHIẾU XỬ LÝ HỒ SƠ THANH TOÁN VƯỢT THẨM QUYỀN PD</v>
          </cell>
        </row>
      </sheetData>
      <sheetData sheetId="9522">
        <row r="1">
          <cell r="A1" t="str">
            <v>PHIẾU XỬ LÝ HỒ SƠ THANH TOÁN VƯỢT THẨM QUYỀN PD</v>
          </cell>
        </row>
      </sheetData>
      <sheetData sheetId="9523">
        <row r="1">
          <cell r="A1" t="str">
            <v>PHIẾU XỬ LÝ HỒ SƠ THANH TOÁN VƯỢT THẨM QUYỀN PD</v>
          </cell>
        </row>
      </sheetData>
      <sheetData sheetId="9524">
        <row r="1">
          <cell r="A1" t="str">
            <v>PHIẾU XỬ LÝ HỒ SƠ THANH TOÁN VƯỢT THẨM QUYỀN PD</v>
          </cell>
        </row>
      </sheetData>
      <sheetData sheetId="9525">
        <row r="1">
          <cell r="A1" t="str">
            <v>PHIẾU XỬ LÝ HỒ SƠ THANH TOÁN VƯỢT THẨM QUYỀN PD</v>
          </cell>
        </row>
      </sheetData>
      <sheetData sheetId="9526">
        <row r="1">
          <cell r="A1" t="str">
            <v>PHIẾU XỬ LÝ HỒ SƠ THANH TOÁN VƯỢT THẨM QUYỀN PD</v>
          </cell>
        </row>
      </sheetData>
      <sheetData sheetId="9527">
        <row r="1">
          <cell r="A1" t="str">
            <v>PHIẾU XỬ LÝ HỒ SƠ THANH TOÁN VƯỢT THẨM QUYỀN PD</v>
          </cell>
        </row>
      </sheetData>
      <sheetData sheetId="9528">
        <row r="1">
          <cell r="A1" t="str">
            <v>PHIẾU XỬ LÝ HỒ SƠ THANH TOÁN VƯỢT THẨM QUYỀN PD</v>
          </cell>
        </row>
      </sheetData>
      <sheetData sheetId="9529">
        <row r="1">
          <cell r="A1" t="str">
            <v>PHIẾU XỬ LÝ HỒ SƠ THANH TOÁN VƯỢT THẨM QUYỀN PD</v>
          </cell>
        </row>
      </sheetData>
      <sheetData sheetId="9530">
        <row r="1">
          <cell r="A1" t="str">
            <v>PHIẾU XỬ LÝ HỒ SƠ THANH TOÁN VƯỢT THẨM QUYỀN PD</v>
          </cell>
        </row>
      </sheetData>
      <sheetData sheetId="9531">
        <row r="1">
          <cell r="A1" t="str">
            <v>PHIẾU XỬ LÝ HỒ SƠ THANH TOÁN VƯỢT THẨM QUYỀN PD</v>
          </cell>
        </row>
      </sheetData>
      <sheetData sheetId="9532">
        <row r="1">
          <cell r="A1" t="str">
            <v>PHIẾU XỬ LÝ HỒ SƠ THANH TOÁN VƯỢT THẨM QUYỀN PD</v>
          </cell>
        </row>
      </sheetData>
      <sheetData sheetId="9533">
        <row r="1">
          <cell r="A1" t="str">
            <v>PHIẾU XỬ LÝ HỒ SƠ THANH TOÁN VƯỢT THẨM QUYỀN PD</v>
          </cell>
        </row>
      </sheetData>
      <sheetData sheetId="9534">
        <row r="1">
          <cell r="A1" t="str">
            <v>PHIẾU XỬ LÝ HỒ SƠ THANH TOÁN VƯỢT THẨM QUYỀN PD</v>
          </cell>
        </row>
      </sheetData>
      <sheetData sheetId="9535">
        <row r="1">
          <cell r="A1" t="str">
            <v>PHIẾU XỬ LÝ HỒ SƠ THANH TOÁN VƯỢT THẨM QUYỀN PD</v>
          </cell>
        </row>
      </sheetData>
      <sheetData sheetId="9536">
        <row r="1">
          <cell r="A1" t="str">
            <v>PHIẾU XỬ LÝ HỒ SƠ THANH TOÁN VƯỢT THẨM QUYỀN PD</v>
          </cell>
        </row>
      </sheetData>
      <sheetData sheetId="9537">
        <row r="1">
          <cell r="A1" t="str">
            <v>PHIẾU XỬ LÝ HỒ SƠ THANH TOÁN VƯỢT THẨM QUYỀN PD</v>
          </cell>
        </row>
      </sheetData>
      <sheetData sheetId="9538">
        <row r="1">
          <cell r="A1" t="str">
            <v>PHIẾU XỬ LÝ HỒ SƠ THANH TOÁN VƯỢT THẨM QUYỀN PD</v>
          </cell>
        </row>
      </sheetData>
      <sheetData sheetId="9539">
        <row r="1">
          <cell r="A1" t="str">
            <v>PHIẾU XỬ LÝ HỒ SƠ THANH TOÁN VƯỢT THẨM QUYỀN PD</v>
          </cell>
        </row>
      </sheetData>
      <sheetData sheetId="9540">
        <row r="1">
          <cell r="A1" t="str">
            <v>PHIẾU XỬ LÝ HỒ SƠ THANH TOÁN VƯỢT THẨM QUYỀN PD</v>
          </cell>
        </row>
      </sheetData>
      <sheetData sheetId="9541">
        <row r="1">
          <cell r="A1" t="str">
            <v>PHIẾU XỬ LÝ HỒ SƠ THANH TOÁN VƯỢT THẨM QUYỀN PD</v>
          </cell>
        </row>
      </sheetData>
      <sheetData sheetId="9542">
        <row r="1">
          <cell r="A1" t="str">
            <v>PHIẾU XỬ LÝ HỒ SƠ THANH TOÁN VƯỢT THẨM QUYỀN PD</v>
          </cell>
        </row>
      </sheetData>
      <sheetData sheetId="9543">
        <row r="1">
          <cell r="A1" t="str">
            <v>PHIẾU XỬ LÝ HỒ SƠ THANH TOÁN VƯỢT THẨM QUYỀN PD</v>
          </cell>
        </row>
      </sheetData>
      <sheetData sheetId="9544">
        <row r="1">
          <cell r="A1" t="str">
            <v>PHIẾU XỬ LÝ HỒ SƠ THANH TOÁN VƯỢT THẨM QUYỀN PD</v>
          </cell>
        </row>
      </sheetData>
      <sheetData sheetId="9545">
        <row r="1">
          <cell r="A1" t="str">
            <v>PHIẾU XỬ LÝ HỒ SƠ THANH TOÁN VƯỢT THẨM QUYỀN PD</v>
          </cell>
        </row>
      </sheetData>
      <sheetData sheetId="9546">
        <row r="1">
          <cell r="A1" t="str">
            <v>PHIẾU XỬ LÝ HỒ SƠ THANH TOÁN VƯỢT THẨM QUYỀN PD</v>
          </cell>
        </row>
      </sheetData>
      <sheetData sheetId="9547">
        <row r="1">
          <cell r="A1" t="str">
            <v>PHIẾU XỬ LÝ HỒ SƠ THANH TOÁN VƯỢT THẨM QUYỀN PD</v>
          </cell>
        </row>
      </sheetData>
      <sheetData sheetId="9548">
        <row r="1">
          <cell r="A1" t="str">
            <v>PHIẾU XỬ LÝ HỒ SƠ THANH TOÁN VƯỢT THẨM QUYỀN PD</v>
          </cell>
        </row>
      </sheetData>
      <sheetData sheetId="9549">
        <row r="1">
          <cell r="A1" t="str">
            <v>PHIẾU XỬ LÝ HỒ SƠ THANH TOÁN VƯỢT THẨM QUYỀN PD</v>
          </cell>
        </row>
      </sheetData>
      <sheetData sheetId="9550">
        <row r="1">
          <cell r="A1" t="str">
            <v>PHIẾU XỬ LÝ HỒ SƠ THANH TOÁN VƯỢT THẨM QUYỀN PD</v>
          </cell>
        </row>
      </sheetData>
      <sheetData sheetId="9551">
        <row r="1">
          <cell r="A1" t="str">
            <v>PHIẾU XỬ LÝ HỒ SƠ THANH TOÁN VƯỢT THẨM QUYỀN PD</v>
          </cell>
        </row>
      </sheetData>
      <sheetData sheetId="9552">
        <row r="1">
          <cell r="A1" t="str">
            <v>PHIẾU XỬ LÝ HỒ SƠ THANH TOÁN VƯỢT THẨM QUYỀN PD</v>
          </cell>
        </row>
      </sheetData>
      <sheetData sheetId="9553">
        <row r="1">
          <cell r="A1" t="str">
            <v>PHIẾU XỬ LÝ HỒ SƠ THANH TOÁN VƯỢT THẨM QUYỀN PD</v>
          </cell>
        </row>
      </sheetData>
      <sheetData sheetId="9554">
        <row r="1">
          <cell r="A1" t="str">
            <v>PHIẾU XỬ LÝ HỒ SƠ THANH TOÁN VƯỢT THẨM QUYỀN PD</v>
          </cell>
        </row>
      </sheetData>
      <sheetData sheetId="9555">
        <row r="1">
          <cell r="A1" t="str">
            <v>PHIẾU XỬ LÝ HỒ SƠ THANH TOÁN VƯỢT THẨM QUYỀN PD</v>
          </cell>
        </row>
      </sheetData>
      <sheetData sheetId="9556">
        <row r="1">
          <cell r="A1" t="str">
            <v>PHIẾU XỬ LÝ HỒ SƠ THANH TOÁN VƯỢT THẨM QUYỀN PD</v>
          </cell>
        </row>
      </sheetData>
      <sheetData sheetId="9557">
        <row r="1">
          <cell r="A1" t="str">
            <v>PHIẾU XỬ LÝ HỒ SƠ THANH TOÁN VƯỢT THẨM QUYỀN PD</v>
          </cell>
        </row>
      </sheetData>
      <sheetData sheetId="9558">
        <row r="1">
          <cell r="A1" t="str">
            <v>PHIẾU XỬ LÝ HỒ SƠ THANH TOÁN VƯỢT THẨM QUYỀN PD</v>
          </cell>
        </row>
      </sheetData>
      <sheetData sheetId="9559">
        <row r="1">
          <cell r="A1" t="str">
            <v>PHIẾU XỬ LÝ HỒ SƠ THANH TOÁN VƯỢT THẨM QUYỀN PD</v>
          </cell>
        </row>
      </sheetData>
      <sheetData sheetId="9560">
        <row r="1">
          <cell r="A1" t="str">
            <v>PHIẾU XỬ LÝ HỒ SƠ THANH TOÁN VƯỢT THẨM QUYỀN PD</v>
          </cell>
        </row>
      </sheetData>
      <sheetData sheetId="9561">
        <row r="1">
          <cell r="A1" t="str">
            <v>PHIẾU XỬ LÝ HỒ SƠ THANH TOÁN VƯỢT THẨM QUYỀN PD</v>
          </cell>
        </row>
      </sheetData>
      <sheetData sheetId="9562">
        <row r="1">
          <cell r="A1" t="str">
            <v>PHIẾU XỬ LÝ HỒ SƠ THANH TOÁN VƯỢT THẨM QUYỀN PD</v>
          </cell>
        </row>
      </sheetData>
      <sheetData sheetId="9563">
        <row r="1">
          <cell r="A1" t="str">
            <v>PHIẾU XỬ LÝ HỒ SƠ THANH TOÁN VƯỢT THẨM QUYỀN PD</v>
          </cell>
        </row>
      </sheetData>
      <sheetData sheetId="9564">
        <row r="1">
          <cell r="A1" t="str">
            <v>PHIẾU XỬ LÝ HỒ SƠ THANH TOÁN VƯỢT THẨM QUYỀN PD</v>
          </cell>
        </row>
      </sheetData>
      <sheetData sheetId="9565">
        <row r="1">
          <cell r="A1" t="str">
            <v>PHIẾU XỬ LÝ HỒ SƠ THANH TOÁN VƯỢT THẨM QUYỀN PD</v>
          </cell>
        </row>
      </sheetData>
      <sheetData sheetId="9566">
        <row r="1">
          <cell r="A1" t="str">
            <v>PHIẾU XỬ LÝ HỒ SƠ THANH TOÁN VƯỢT THẨM QUYỀN PD</v>
          </cell>
        </row>
      </sheetData>
      <sheetData sheetId="9567">
        <row r="1">
          <cell r="A1" t="str">
            <v>PHIẾU XỬ LÝ HỒ SƠ THANH TOÁN VƯỢT THẨM QUYỀN PD</v>
          </cell>
        </row>
      </sheetData>
      <sheetData sheetId="9568">
        <row r="1">
          <cell r="A1" t="str">
            <v>PHIẾU XỬ LÝ HỒ SƠ THANH TOÁN VƯỢT THẨM QUYỀN PD</v>
          </cell>
        </row>
      </sheetData>
      <sheetData sheetId="9569">
        <row r="1">
          <cell r="A1" t="str">
            <v>PHIẾU XỬ LÝ HỒ SƠ THANH TOÁN VƯỢT THẨM QUYỀN PD</v>
          </cell>
        </row>
      </sheetData>
      <sheetData sheetId="9570">
        <row r="1">
          <cell r="A1" t="str">
            <v>PHIẾU XỬ LÝ HỒ SƠ THANH TOÁN VƯỢT THẨM QUYỀN PD</v>
          </cell>
        </row>
      </sheetData>
      <sheetData sheetId="9571">
        <row r="1">
          <cell r="A1" t="str">
            <v>PHIẾU XỬ LÝ HỒ SƠ THANH TOÁN VƯỢT THẨM QUYỀN PD</v>
          </cell>
        </row>
      </sheetData>
      <sheetData sheetId="9572">
        <row r="1">
          <cell r="A1" t="str">
            <v>PHIẾU XỬ LÝ HỒ SƠ THANH TOÁN VƯỢT THẨM QUYỀN PD</v>
          </cell>
        </row>
      </sheetData>
      <sheetData sheetId="9573">
        <row r="1">
          <cell r="A1" t="str">
            <v>PHIẾU XỬ LÝ HỒ SƠ THANH TOÁN VƯỢT THẨM QUYỀN PD</v>
          </cell>
        </row>
      </sheetData>
      <sheetData sheetId="9574">
        <row r="1">
          <cell r="A1" t="str">
            <v>PHIẾU XỬ LÝ HỒ SƠ THANH TOÁN VƯỢT THẨM QUYỀN PD</v>
          </cell>
        </row>
      </sheetData>
      <sheetData sheetId="9575">
        <row r="1">
          <cell r="A1" t="str">
            <v>PHIẾU XỬ LÝ HỒ SƠ THANH TOÁN VƯỢT THẨM QUYỀN PD</v>
          </cell>
        </row>
      </sheetData>
      <sheetData sheetId="9576">
        <row r="1">
          <cell r="A1" t="str">
            <v>PHIẾU XỬ LÝ HỒ SƠ THANH TOÁN VƯỢT THẨM QUYỀN PD</v>
          </cell>
        </row>
      </sheetData>
      <sheetData sheetId="9577">
        <row r="1">
          <cell r="A1" t="str">
            <v>PHIẾU XỬ LÝ HỒ SƠ THANH TOÁN VƯỢT THẨM QUYỀN PD</v>
          </cell>
        </row>
      </sheetData>
      <sheetData sheetId="9578">
        <row r="1">
          <cell r="A1" t="str">
            <v>PHIẾU XỬ LÝ HỒ SƠ THANH TOÁN VƯỢT THẨM QUYỀN PD</v>
          </cell>
        </row>
      </sheetData>
      <sheetData sheetId="9579">
        <row r="1">
          <cell r="A1" t="str">
            <v>PHIẾU XỬ LÝ HỒ SƠ THANH TOÁN VƯỢT THẨM QUYỀN PD</v>
          </cell>
        </row>
      </sheetData>
      <sheetData sheetId="9580">
        <row r="1">
          <cell r="A1" t="str">
            <v>PHIẾU XỬ LÝ HỒ SƠ THANH TOÁN VƯỢT THẨM QUYỀN PD</v>
          </cell>
        </row>
      </sheetData>
      <sheetData sheetId="9581">
        <row r="1">
          <cell r="A1" t="str">
            <v>PHIẾU XỬ LÝ HỒ SƠ THANH TOÁN VƯỢT THẨM QUYỀN PD</v>
          </cell>
        </row>
      </sheetData>
      <sheetData sheetId="9582">
        <row r="1">
          <cell r="A1" t="str">
            <v>PHIẾU XỬ LÝ HỒ SƠ THANH TOÁN VƯỢT THẨM QUYỀN PD</v>
          </cell>
        </row>
      </sheetData>
      <sheetData sheetId="9583">
        <row r="1">
          <cell r="A1" t="str">
            <v>PHIẾU XỬ LÝ HỒ SƠ THANH TOÁN VƯỢT THẨM QUYỀN PD</v>
          </cell>
        </row>
      </sheetData>
      <sheetData sheetId="9584">
        <row r="1">
          <cell r="A1" t="str">
            <v>PHIẾU XỬ LÝ HỒ SƠ THANH TOÁN VƯỢT THẨM QUYỀN PD</v>
          </cell>
        </row>
      </sheetData>
      <sheetData sheetId="9585">
        <row r="1">
          <cell r="A1" t="str">
            <v>PHIẾU XỬ LÝ HỒ SƠ THANH TOÁN VƯỢT THẨM QUYỀN PD</v>
          </cell>
        </row>
      </sheetData>
      <sheetData sheetId="9586">
        <row r="1">
          <cell r="A1" t="str">
            <v>PHIẾU XỬ LÝ HỒ SƠ THANH TOÁN VƯỢT THẨM QUYỀN PD</v>
          </cell>
        </row>
      </sheetData>
      <sheetData sheetId="9587">
        <row r="1">
          <cell r="A1" t="str">
            <v>PHIẾU XỬ LÝ HỒ SƠ THANH TOÁN VƯỢT THẨM QUYỀN PD</v>
          </cell>
        </row>
      </sheetData>
      <sheetData sheetId="9588">
        <row r="1">
          <cell r="A1" t="str">
            <v>PHIẾU XỬ LÝ HỒ SƠ THANH TOÁN VƯỢT THẨM QUYỀN PD</v>
          </cell>
        </row>
      </sheetData>
      <sheetData sheetId="9589">
        <row r="1">
          <cell r="A1" t="str">
            <v>PHIẾU XỬ LÝ HỒ SƠ THANH TOÁN VƯỢT THẨM QUYỀN PD</v>
          </cell>
        </row>
      </sheetData>
      <sheetData sheetId="9590">
        <row r="1">
          <cell r="A1" t="str">
            <v>PHIẾU XỬ LÝ HỒ SƠ THANH TOÁN VƯỢT THẨM QUYỀN PD</v>
          </cell>
        </row>
      </sheetData>
      <sheetData sheetId="9591">
        <row r="1">
          <cell r="A1" t="str">
            <v>PHIẾU XỬ LÝ HỒ SƠ THANH TOÁN VƯỢT THẨM QUYỀN PD</v>
          </cell>
        </row>
      </sheetData>
      <sheetData sheetId="9592">
        <row r="1">
          <cell r="A1" t="str">
            <v>PHIẾU XỬ LÝ HỒ SƠ THANH TOÁN VƯỢT THẨM QUYỀN PD</v>
          </cell>
        </row>
      </sheetData>
      <sheetData sheetId="9593">
        <row r="1">
          <cell r="A1" t="str">
            <v>PHIẾU XỬ LÝ HỒ SƠ THANH TOÁN VƯỢT THẨM QUYỀN PD</v>
          </cell>
        </row>
      </sheetData>
      <sheetData sheetId="9594">
        <row r="1">
          <cell r="A1" t="str">
            <v>PHIẾU XỬ LÝ HỒ SƠ THANH TOÁN VƯỢT THẨM QUYỀN PD</v>
          </cell>
        </row>
      </sheetData>
      <sheetData sheetId="9595">
        <row r="1">
          <cell r="A1" t="str">
            <v>PHIẾU XỬ LÝ HỒ SƠ THANH TOÁN VƯỢT THẨM QUYỀN PD</v>
          </cell>
        </row>
      </sheetData>
      <sheetData sheetId="9596">
        <row r="1">
          <cell r="A1" t="str">
            <v>PHIẾU XỬ LÝ HỒ SƠ THANH TOÁN VƯỢT THẨM QUYỀN PD</v>
          </cell>
        </row>
      </sheetData>
      <sheetData sheetId="9597">
        <row r="1">
          <cell r="A1" t="str">
            <v>PHIẾU XỬ LÝ HỒ SƠ THANH TOÁN VƯỢT THẨM QUYỀN PD</v>
          </cell>
        </row>
      </sheetData>
      <sheetData sheetId="9598">
        <row r="1">
          <cell r="A1" t="str">
            <v>PHIẾU XỬ LÝ HỒ SƠ THANH TOÁN VƯỢT THẨM QUYỀN PD</v>
          </cell>
        </row>
      </sheetData>
      <sheetData sheetId="9599">
        <row r="1">
          <cell r="A1" t="str">
            <v>PHIẾU XỬ LÝ HỒ SƠ THANH TOÁN VƯỢT THẨM QUYỀN PD</v>
          </cell>
        </row>
      </sheetData>
      <sheetData sheetId="9600">
        <row r="1">
          <cell r="A1" t="str">
            <v>PHIẾU XỬ LÝ HỒ SƠ THANH TOÁN VƯỢT THẨM QUYỀN PD</v>
          </cell>
        </row>
      </sheetData>
      <sheetData sheetId="9601">
        <row r="1">
          <cell r="A1" t="str">
            <v>PHIẾU XỬ LÝ HỒ SƠ THANH TOÁN VƯỢT THẨM QUYỀN PD</v>
          </cell>
        </row>
      </sheetData>
      <sheetData sheetId="9602">
        <row r="1">
          <cell r="A1" t="str">
            <v>PHIẾU XỬ LÝ HỒ SƠ THANH TOÁN VƯỢT THẨM QUYỀN PD</v>
          </cell>
        </row>
      </sheetData>
      <sheetData sheetId="9603">
        <row r="1">
          <cell r="A1" t="str">
            <v>PHIẾU XỬ LÝ HỒ SƠ THANH TOÁN VƯỢT THẨM QUYỀN PD</v>
          </cell>
        </row>
      </sheetData>
      <sheetData sheetId="9604">
        <row r="1">
          <cell r="A1" t="str">
            <v>PHIẾU XỬ LÝ HỒ SƠ THANH TOÁN VƯỢT THẨM QUYỀN PD</v>
          </cell>
        </row>
      </sheetData>
      <sheetData sheetId="9605">
        <row r="1">
          <cell r="A1" t="str">
            <v>PHIẾU XỬ LÝ HỒ SƠ THANH TOÁN VƯỢT THẨM QUYỀN PD</v>
          </cell>
        </row>
      </sheetData>
      <sheetData sheetId="9606">
        <row r="1">
          <cell r="A1" t="str">
            <v>PHIẾU XỬ LÝ HỒ SƠ THANH TOÁN VƯỢT THẨM QUYỀN PD</v>
          </cell>
        </row>
      </sheetData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>
        <row r="1">
          <cell r="A1" t="str">
            <v>PHIẾU XỬ LÝ HỒ SƠ THANH TOÁN VƯỢT THẨM QUYỀN PD</v>
          </cell>
        </row>
      </sheetData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/>
      <sheetData sheetId="9664" refreshError="1"/>
      <sheetData sheetId="9665" refreshError="1"/>
      <sheetData sheetId="9666" refreshError="1"/>
      <sheetData sheetId="9667" refreshError="1"/>
      <sheetData sheetId="9668"/>
      <sheetData sheetId="9669" refreshError="1"/>
      <sheetData sheetId="9670" refreshError="1"/>
      <sheetData sheetId="9671" refreshError="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>
        <row r="1">
          <cell r="A1" t="str">
            <v>PHIẾU XỬ LÝ HỒ SƠ THANH TOÁN VƯỢT THẨM QUYỀN PD</v>
          </cell>
        </row>
      </sheetData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/>
      <sheetData sheetId="10211">
        <row r="1">
          <cell r="A1" t="str">
            <v>PHIẾU XỬ LÝ HỒ SƠ THANH TOÁN VƯỢT THẨM QUYỀN PD</v>
          </cell>
        </row>
      </sheetData>
      <sheetData sheetId="10212"/>
      <sheetData sheetId="10213"/>
      <sheetData sheetId="10214"/>
      <sheetData sheetId="10215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/>
      <sheetData sheetId="10257"/>
      <sheetData sheetId="10258"/>
      <sheetData sheetId="10259"/>
      <sheetData sheetId="10260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/>
      <sheetData sheetId="10316"/>
      <sheetData sheetId="10317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/>
      <sheetData sheetId="10495" refreshError="1"/>
      <sheetData sheetId="10496" refreshError="1"/>
      <sheetData sheetId="10497" refreshError="1"/>
      <sheetData sheetId="10498"/>
      <sheetData sheetId="10499" refreshError="1"/>
      <sheetData sheetId="10500" refreshError="1"/>
      <sheetData sheetId="10501" refreshError="1"/>
      <sheetData sheetId="10502" refreshError="1"/>
      <sheetData sheetId="10503">
        <row r="1">
          <cell r="A1" t="str">
            <v>PHIẾU XỬ LÝ HỒ SƠ THANH TOÁN VƯỢT THẨM QUYỀN PD</v>
          </cell>
        </row>
      </sheetData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>
        <row r="1">
          <cell r="A1" t="str">
            <v>PHIẾU XỬ LÝ HỒ SƠ THANH TOÁN VƯỢT THẨM QUYỀN PD</v>
          </cell>
        </row>
      </sheetData>
      <sheetData sheetId="10621">
        <row r="1">
          <cell r="A1" t="str">
            <v>PHIẾU XỬ LÝ HỒ SƠ THANH TOÁN VƯỢT THẨM QUYỀN PD</v>
          </cell>
        </row>
      </sheetData>
      <sheetData sheetId="10622">
        <row r="1">
          <cell r="A1" t="str">
            <v>PHIẾU XỬ LÝ HỒ SƠ THANH TOÁN VƯỢT THẨM QUYỀN PD</v>
          </cell>
        </row>
      </sheetData>
      <sheetData sheetId="10623">
        <row r="1">
          <cell r="A1" t="str">
            <v>PHIẾU XỬ LÝ HỒ SƠ THANH TOÁN VƯỢT THẨM QUYỀN PD</v>
          </cell>
        </row>
      </sheetData>
      <sheetData sheetId="10624">
        <row r="1">
          <cell r="A1" t="str">
            <v>PHIẾU XỬ LÝ HỒ SƠ THANH TOÁN VƯỢT THẨM QUYỀN PD</v>
          </cell>
        </row>
      </sheetData>
      <sheetData sheetId="10625">
        <row r="1">
          <cell r="A1" t="str">
            <v>PHIẾU XỬ LÝ HỒ SƠ THANH TOÁN VƯỢT THẨM QUYỀN PD</v>
          </cell>
        </row>
      </sheetData>
      <sheetData sheetId="10626">
        <row r="1">
          <cell r="A1" t="str">
            <v>PHIẾU XỬ LÝ HỒ SƠ THANH TOÁN VƯỢT THẨM QUYỀN PD</v>
          </cell>
        </row>
      </sheetData>
      <sheetData sheetId="10627">
        <row r="1">
          <cell r="A1" t="str">
            <v>PHIẾU XỬ LÝ HỒ SƠ THANH TOÁN VƯỢT THẨM QUYỀN PD</v>
          </cell>
        </row>
      </sheetData>
      <sheetData sheetId="10628">
        <row r="1">
          <cell r="A1" t="str">
            <v>PHIẾU XỬ LÝ HỒ SƠ THANH TOÁN VƯỢT THẨM QUYỀN PD</v>
          </cell>
        </row>
      </sheetData>
      <sheetData sheetId="10629">
        <row r="1">
          <cell r="A1" t="str">
            <v>PHIẾU XỬ LÝ HỒ SƠ THANH TOÁN VƯỢT THẨM QUYỀN PD</v>
          </cell>
        </row>
      </sheetData>
      <sheetData sheetId="10630">
        <row r="1">
          <cell r="A1" t="str">
            <v>PHIẾU XỬ LÝ HỒ SƠ THANH TOÁN VƯỢT THẨM QUYỀN PD</v>
          </cell>
        </row>
      </sheetData>
      <sheetData sheetId="10631">
        <row r="1">
          <cell r="A1" t="str">
            <v>PHIẾU XỬ LÝ HỒ SƠ THANH TOÁN VƯỢT THẨM QUYỀN PD</v>
          </cell>
        </row>
      </sheetData>
      <sheetData sheetId="10632">
        <row r="1">
          <cell r="A1" t="str">
            <v>PHIẾU XỬ LÝ HỒ SƠ THANH TOÁN VƯỢT THẨM QUYỀN PD</v>
          </cell>
        </row>
      </sheetData>
      <sheetData sheetId="10633">
        <row r="1">
          <cell r="A1" t="str">
            <v>PHIẾU XỬ LÝ HỒ SƠ THANH TOÁN VƯỢT THẨM QUYỀN PD</v>
          </cell>
        </row>
      </sheetData>
      <sheetData sheetId="10634">
        <row r="1">
          <cell r="A1" t="str">
            <v>PHIẾU XỬ LÝ HỒ SƠ THANH TOÁN VƯỢT THẨM QUYỀN PD</v>
          </cell>
        </row>
      </sheetData>
      <sheetData sheetId="10635">
        <row r="1">
          <cell r="A1" t="str">
            <v>PHIẾU XỬ LÝ HỒ SƠ THANH TOÁN VƯỢT THẨM QUYỀN PD</v>
          </cell>
        </row>
      </sheetData>
      <sheetData sheetId="10636">
        <row r="1">
          <cell r="A1" t="str">
            <v>PHIẾU XỬ LÝ HỒ SƠ THANH TOÁN VƯỢT THẨM QUYỀN PD</v>
          </cell>
        </row>
      </sheetData>
      <sheetData sheetId="10637">
        <row r="1">
          <cell r="A1" t="str">
            <v>PHIẾU XỬ LÝ HỒ SƠ THANH TOÁN VƯỢT THẨM QUYỀN PD</v>
          </cell>
        </row>
      </sheetData>
      <sheetData sheetId="10638">
        <row r="1">
          <cell r="A1" t="str">
            <v>PHIẾU XỬ LÝ HỒ SƠ THANH TOÁN VƯỢT THẨM QUYỀN PD</v>
          </cell>
        </row>
      </sheetData>
      <sheetData sheetId="10639">
        <row r="1">
          <cell r="A1" t="str">
            <v>PHIẾU XỬ LÝ HỒ SƠ THANH TOÁN VƯỢT THẨM QUYỀN PD</v>
          </cell>
        </row>
      </sheetData>
      <sheetData sheetId="10640">
        <row r="1">
          <cell r="A1" t="str">
            <v>PHIẾU XỬ LÝ HỒ SƠ THANH TOÁN VƯỢT THẨM QUYỀN PD</v>
          </cell>
        </row>
      </sheetData>
      <sheetData sheetId="10641">
        <row r="1">
          <cell r="A1" t="str">
            <v>PHIẾU XỬ LÝ HỒ SƠ THANH TOÁN VƯỢT THẨM QUYỀN PD</v>
          </cell>
        </row>
      </sheetData>
      <sheetData sheetId="10642">
        <row r="1">
          <cell r="A1" t="str">
            <v>PHIẾU XỬ LÝ HỒ SƠ THANH TOÁN VƯỢT THẨM QUYỀN PD</v>
          </cell>
        </row>
      </sheetData>
      <sheetData sheetId="10643">
        <row r="1">
          <cell r="A1" t="str">
            <v>PHIẾU XỬ LÝ HỒ SƠ THANH TOÁN VƯỢT THẨM QUYỀN PD</v>
          </cell>
        </row>
      </sheetData>
      <sheetData sheetId="10644">
        <row r="1">
          <cell r="A1" t="str">
            <v>PHIẾU XỬ LÝ HỒ SƠ THANH TOÁN VƯỢT THẨM QUYỀN PD</v>
          </cell>
        </row>
      </sheetData>
      <sheetData sheetId="10645">
        <row r="1">
          <cell r="A1" t="str">
            <v>PHIẾU XỬ LÝ HỒ SƠ THANH TOÁN VƯỢT THẨM QUYỀN PD</v>
          </cell>
        </row>
      </sheetData>
      <sheetData sheetId="10646">
        <row r="1">
          <cell r="A1" t="str">
            <v>PHIẾU XỬ LÝ HỒ SƠ THANH TOÁN VƯỢT THẨM QUYỀN PD</v>
          </cell>
        </row>
      </sheetData>
      <sheetData sheetId="10647">
        <row r="1">
          <cell r="A1" t="str">
            <v>PHIẾU XỬ LÝ HỒ SƠ THANH TOÁN VƯỢT THẨM QUYỀN PD</v>
          </cell>
        </row>
      </sheetData>
      <sheetData sheetId="10648">
        <row r="1">
          <cell r="A1" t="str">
            <v>PHIẾU XỬ LÝ HỒ SƠ THANH TOÁN VƯỢT THẨM QUYỀN PD</v>
          </cell>
        </row>
      </sheetData>
      <sheetData sheetId="10649">
        <row r="1">
          <cell r="A1" t="str">
            <v>PHIẾU XỬ LÝ HỒ SƠ THANH TOÁN VƯỢT THẨM QUYỀN PD</v>
          </cell>
        </row>
      </sheetData>
      <sheetData sheetId="10650"/>
      <sheetData sheetId="10651"/>
      <sheetData sheetId="10652">
        <row r="1">
          <cell r="A1" t="str">
            <v>PHIẾU XỬ LÝ HỒ SƠ THANH TOÁN VƯỢT THẨM QUYỀN PD</v>
          </cell>
        </row>
      </sheetData>
      <sheetData sheetId="10653"/>
      <sheetData sheetId="10654"/>
      <sheetData sheetId="10655">
        <row r="1">
          <cell r="A1" t="str">
            <v>PHIẾU XỬ LÝ HỒ SƠ THANH TOÁN VƯỢT THẨM QUYỀN PD</v>
          </cell>
        </row>
      </sheetData>
      <sheetData sheetId="10656"/>
      <sheetData sheetId="10657"/>
      <sheetData sheetId="10658">
        <row r="1">
          <cell r="A1" t="str">
            <v>PHIẾU XỬ LÝ HỒ SƠ THANH TOÁN VƯỢT THẨM QUYỀN PD</v>
          </cell>
        </row>
      </sheetData>
      <sheetData sheetId="10659">
        <row r="1">
          <cell r="A1" t="str">
            <v>PHIẾU XỬ LÝ HỒ SƠ THANH TOÁN VƯỢT THẨM QUYỀN PD</v>
          </cell>
        </row>
      </sheetData>
      <sheetData sheetId="10660">
        <row r="1">
          <cell r="A1" t="str">
            <v>PHIẾU XỬ LÝ HỒ SƠ THANH TOÁN VƯỢT THẨM QUYỀN PD</v>
          </cell>
        </row>
      </sheetData>
      <sheetData sheetId="10661"/>
      <sheetData sheetId="10662">
        <row r="1">
          <cell r="A1" t="str">
            <v>PHIẾU XỬ LÝ HỒ SƠ THANH TOÁN VƯỢT THẨM QUYỀN PD</v>
          </cell>
        </row>
      </sheetData>
      <sheetData sheetId="10663">
        <row r="1">
          <cell r="A1" t="str">
            <v>PHIẾU XỬ LÝ HỒ SƠ THANH TOÁN VƯỢT THẨM QUYỀN PD</v>
          </cell>
        </row>
      </sheetData>
      <sheetData sheetId="10664"/>
      <sheetData sheetId="10665"/>
      <sheetData sheetId="10666"/>
      <sheetData sheetId="10667"/>
      <sheetData sheetId="10668">
        <row r="1">
          <cell r="A1" t="str">
            <v>PHIẾU XỬ LÝ HỒ SƠ THANH TOÁN VƯỢT THẨM QUYỀN PD</v>
          </cell>
        </row>
      </sheetData>
      <sheetData sheetId="10669">
        <row r="1">
          <cell r="A1" t="str">
            <v>PHIẾU XỬ LÝ HỒ SƠ THANH TOÁN VƯỢT THẨM QUYỀN PD</v>
          </cell>
        </row>
      </sheetData>
      <sheetData sheetId="10670"/>
      <sheetData sheetId="10671"/>
      <sheetData sheetId="10672"/>
      <sheetData sheetId="10673"/>
      <sheetData sheetId="10674">
        <row r="1">
          <cell r="A1" t="str">
            <v>PHIẾU XỬ LÝ HỒ SƠ THANH TOÁN VƯỢT THẨM QUYỀN PD</v>
          </cell>
        </row>
      </sheetData>
      <sheetData sheetId="10675"/>
      <sheetData sheetId="10676">
        <row r="1">
          <cell r="A1" t="str">
            <v>PHIẾU XỬ LÝ HỒ SƠ THANH TOÁN VƯỢT THẨM QUYỀN PD</v>
          </cell>
        </row>
      </sheetData>
      <sheetData sheetId="10677"/>
      <sheetData sheetId="10678"/>
      <sheetData sheetId="10679"/>
      <sheetData sheetId="10680"/>
      <sheetData sheetId="10681"/>
      <sheetData sheetId="10682"/>
      <sheetData sheetId="10683"/>
      <sheetData sheetId="10684">
        <row r="1">
          <cell r="A1" t="str">
            <v>PHIẾU XỬ LÝ HỒ SƠ THANH TOÁN VƯỢT THẨM QUYỀN PD</v>
          </cell>
        </row>
      </sheetData>
      <sheetData sheetId="10685">
        <row r="1">
          <cell r="A1" t="str">
            <v>PHIẾU XỬ LÝ HỒ SƠ THANH TOÁN VƯỢT THẨM QUYỀN PD</v>
          </cell>
        </row>
      </sheetData>
      <sheetData sheetId="10686">
        <row r="1">
          <cell r="A1" t="str">
            <v>PHIẾU XỬ LÝ HỒ SƠ THANH TOÁN VƯỢT THẨM QUYỀN PD</v>
          </cell>
        </row>
      </sheetData>
      <sheetData sheetId="10687">
        <row r="1">
          <cell r="A1" t="str">
            <v>PHIẾU XỬ LÝ HỒ SƠ THANH TOÁN VƯỢT THẨM QUYỀN PD</v>
          </cell>
        </row>
      </sheetData>
      <sheetData sheetId="10688">
        <row r="1">
          <cell r="A1" t="str">
            <v>PHIẾU XỬ LÝ HỒ SƠ THANH TOÁN VƯỢT THẨM QUYỀN PD</v>
          </cell>
        </row>
      </sheetData>
      <sheetData sheetId="10689">
        <row r="1">
          <cell r="A1" t="str">
            <v>PHIẾU XỬ LÝ HỒ SƠ THANH TOÁN VƯỢT THẨM QUYỀN PD</v>
          </cell>
        </row>
      </sheetData>
      <sheetData sheetId="10690"/>
      <sheetData sheetId="10691"/>
      <sheetData sheetId="10692"/>
      <sheetData sheetId="10693"/>
      <sheetData sheetId="10694"/>
      <sheetData sheetId="10695">
        <row r="1">
          <cell r="A1" t="str">
            <v>PHIẾU XỬ LÝ HỒ SƠ THANH TOÁN VƯỢT THẨM QUYỀN PD</v>
          </cell>
        </row>
      </sheetData>
      <sheetData sheetId="10696">
        <row r="1">
          <cell r="A1" t="str">
            <v>PHIẾU XỬ LÝ HỒ SƠ THANH TOÁN VƯỢT THẨM QUYỀN PD</v>
          </cell>
        </row>
      </sheetData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>
        <row r="1">
          <cell r="A1" t="str">
            <v>PHIẾU XỬ LÝ HỒ SƠ THANH TOÁN VƯỢT THẨM QUYỀN PD</v>
          </cell>
        </row>
      </sheetData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>
        <row r="1">
          <cell r="A1" t="str">
            <v>PHIẾU XỬ LÝ HỒ SƠ THANH TOÁN VƯỢT THẨM QUYỀN PD</v>
          </cell>
        </row>
      </sheetData>
      <sheetData sheetId="10743"/>
      <sheetData sheetId="10744">
        <row r="1">
          <cell r="A1" t="str">
            <v>PHIẾU XỬ LÝ HỒ SƠ THANH TOÁN VƯỢT THẨM QUYỀN PD</v>
          </cell>
        </row>
      </sheetData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/>
      <sheetData sheetId="10809" refreshError="1"/>
      <sheetData sheetId="10810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/>
      <sheetData sheetId="10875" refreshError="1"/>
      <sheetData sheetId="10876" refreshError="1"/>
      <sheetData sheetId="10877" refreshError="1"/>
      <sheetData sheetId="10878"/>
      <sheetData sheetId="10879"/>
      <sheetData sheetId="10880" refreshError="1"/>
      <sheetData sheetId="10881" refreshError="1"/>
      <sheetData sheetId="10882" refreshError="1"/>
      <sheetData sheetId="10883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준검 내역서"/>
      <sheetName val="내역1"/>
      <sheetName val="b_balju_cho"/>
      <sheetName val="집계표"/>
      <sheetName val="실행철강하도"/>
      <sheetName val="9GNG운반"/>
      <sheetName val="s"/>
      <sheetName val="대치판정"/>
      <sheetName val="내역"/>
      <sheetName val="자재단가"/>
      <sheetName val="96노임기준"/>
      <sheetName val="J直材4"/>
      <sheetName val="일위"/>
      <sheetName val="A-4"/>
      <sheetName val="노무비단가"/>
      <sheetName val="일위대가"/>
      <sheetName val="시설물일위"/>
      <sheetName val="입찰안"/>
      <sheetName val="노임단가"/>
      <sheetName val="간접재료비산출표-27-30"/>
      <sheetName val="3F"/>
      <sheetName val="낙찰표"/>
      <sheetName val="내역서"/>
      <sheetName val="기초코드"/>
      <sheetName val="일반수량총괄집계"/>
      <sheetName val="DAN"/>
      <sheetName val="설계원가계산서"/>
      <sheetName val="DATE"/>
      <sheetName val="노면및방향"/>
      <sheetName val="단가산출"/>
      <sheetName val="연습"/>
    </sheetNames>
    <sheetDataSet>
      <sheetData sheetId="0">
        <row r="5">
          <cell r="I5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설(토.철)"/>
      <sheetName val="토공견적서"/>
      <sheetName val="철콘견적서"/>
      <sheetName val="BID"/>
      <sheetName val="실행예산"/>
      <sheetName val="N賃率-職"/>
      <sheetName val="토철의뢰"/>
      <sheetName val="일위대가"/>
      <sheetName val="비교표"/>
      <sheetName val="중기사용료"/>
      <sheetName val="집계표"/>
      <sheetName val="산출내역서"/>
      <sheetName val="산출근거"/>
      <sheetName val="터파기및재료"/>
      <sheetName val="J直材4"/>
      <sheetName val="자재단가"/>
      <sheetName val="원형1호맨홀토공수량"/>
      <sheetName val="XL4Poppy"/>
      <sheetName val="배수공"/>
      <sheetName val="원곡IC교 내진성능보강공사 실시설계 용역.xlsx"/>
      <sheetName val="구조물공"/>
      <sheetName val="부대공"/>
      <sheetName val="토공"/>
      <sheetName val="포장공"/>
      <sheetName val="신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A"/>
      <sheetName val="원가계산서"/>
      <sheetName val="내역서"/>
      <sheetName val="일위대가목록"/>
      <sheetName val="일위대가"/>
      <sheetName val="중기단가목록"/>
      <sheetName val="중기단가산출서"/>
      <sheetName val="단가대비표"/>
      <sheetName val="수량산출서"/>
      <sheetName val="공사설정"/>
    </sheetNames>
    <sheetDataSet>
      <sheetData sheetId="0"/>
      <sheetData sheetId="1"/>
      <sheetData sheetId="2"/>
      <sheetData sheetId="3">
        <row r="4">
          <cell r="E4">
            <v>3939</v>
          </cell>
        </row>
      </sheetData>
      <sheetData sheetId="4"/>
      <sheetData sheetId="5"/>
      <sheetData sheetId="6"/>
      <sheetData sheetId="7"/>
      <sheetData sheetId="8">
        <row r="19">
          <cell r="E19">
            <v>7</v>
          </cell>
          <cell r="F19">
            <v>4</v>
          </cell>
          <cell r="G19">
            <v>11</v>
          </cell>
          <cell r="H19">
            <v>6</v>
          </cell>
          <cell r="I19">
            <v>24</v>
          </cell>
          <cell r="J19">
            <v>7</v>
          </cell>
          <cell r="K19">
            <v>4</v>
          </cell>
          <cell r="L19">
            <v>11</v>
          </cell>
          <cell r="M19">
            <v>6</v>
          </cell>
          <cell r="N19">
            <v>24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0A367-C6CF-46CC-86F6-F8598E16A4A1}">
  <sheetPr>
    <tabColor rgb="FF00B050"/>
  </sheetPr>
  <dimension ref="A1:N426"/>
  <sheetViews>
    <sheetView view="pageBreakPreview" zoomScale="85" zoomScaleNormal="100" zoomScaleSheetLayoutView="85" workbookViewId="0">
      <selection activeCell="P17" sqref="P17"/>
    </sheetView>
  </sheetViews>
  <sheetFormatPr defaultRowHeight="24" customHeight="1"/>
  <cols>
    <col min="1" max="2" width="4.88671875" customWidth="1"/>
    <col min="3" max="3" width="22.88671875" customWidth="1"/>
    <col min="4" max="4" width="23.5546875" customWidth="1"/>
    <col min="5" max="5" width="2.6640625" customWidth="1"/>
    <col min="6" max="6" width="5.21875" customWidth="1"/>
    <col min="7" max="7" width="4.21875" customWidth="1"/>
    <col min="8" max="8" width="23.109375" style="171" customWidth="1"/>
    <col min="9" max="9" width="16.21875" customWidth="1"/>
    <col min="10" max="10" width="4.21875" hidden="1" customWidth="1"/>
    <col min="11" max="11" width="5.77734375" hidden="1" customWidth="1"/>
    <col min="12" max="12" width="8.21875" hidden="1" customWidth="1"/>
    <col min="14" max="14" width="10.21875" hidden="1" customWidth="1"/>
  </cols>
  <sheetData>
    <row r="1" spans="1:10" ht="27.75" customHeight="1">
      <c r="A1" s="209" t="s">
        <v>472</v>
      </c>
      <c r="B1" s="210"/>
      <c r="C1" s="210"/>
      <c r="D1" s="210"/>
      <c r="E1" s="210"/>
      <c r="F1" s="210"/>
      <c r="G1" s="210"/>
      <c r="H1" s="210"/>
      <c r="I1" s="211"/>
    </row>
    <row r="2" spans="1:10" ht="18" customHeight="1" thickBot="1">
      <c r="A2" s="212" t="e">
        <f>"공사명 : "&amp;#REF!</f>
        <v>#REF!</v>
      </c>
      <c r="B2" s="213"/>
      <c r="C2" s="213"/>
      <c r="D2" s="213"/>
      <c r="E2" s="213"/>
      <c r="F2" s="213"/>
      <c r="G2" s="213"/>
      <c r="H2" s="213"/>
      <c r="I2" s="214"/>
    </row>
    <row r="3" spans="1:10" s="137" customFormat="1" ht="15.75" customHeight="1">
      <c r="A3" s="215" t="s">
        <v>473</v>
      </c>
      <c r="B3" s="216"/>
      <c r="C3" s="216"/>
      <c r="D3" s="217" t="s">
        <v>474</v>
      </c>
      <c r="E3" s="218"/>
      <c r="F3" s="218"/>
      <c r="G3" s="218"/>
      <c r="H3" s="135" t="s">
        <v>108</v>
      </c>
      <c r="I3" s="136" t="s">
        <v>111</v>
      </c>
    </row>
    <row r="4" spans="1:10" s="142" customFormat="1" ht="15.75" customHeight="1">
      <c r="A4" s="219" t="s">
        <v>475</v>
      </c>
      <c r="B4" s="221" t="s">
        <v>379</v>
      </c>
      <c r="C4" s="138" t="s">
        <v>476</v>
      </c>
      <c r="D4" s="138"/>
      <c r="E4" s="139"/>
      <c r="F4" s="140"/>
      <c r="G4" s="140"/>
      <c r="H4" s="141">
        <f>+ROUNDDOWN('총괄내역서(통신)'!F5,-1)</f>
        <v>0</v>
      </c>
      <c r="I4" s="195" t="s">
        <v>520</v>
      </c>
    </row>
    <row r="5" spans="1:10" s="142" customFormat="1" ht="15.75" customHeight="1">
      <c r="A5" s="220"/>
      <c r="B5" s="222"/>
      <c r="C5" s="143" t="s">
        <v>477</v>
      </c>
      <c r="D5" s="143"/>
      <c r="E5" s="144"/>
      <c r="F5" s="144"/>
      <c r="G5" s="144"/>
      <c r="H5" s="145">
        <v>0</v>
      </c>
      <c r="I5" s="146"/>
    </row>
    <row r="6" spans="1:10" s="142" customFormat="1" ht="15.75" customHeight="1">
      <c r="A6" s="220"/>
      <c r="B6" s="222"/>
      <c r="C6" s="143" t="s">
        <v>478</v>
      </c>
      <c r="D6" s="143"/>
      <c r="E6" s="144"/>
      <c r="F6" s="144"/>
      <c r="G6" s="144"/>
      <c r="H6" s="145">
        <v>0</v>
      </c>
      <c r="I6" s="146"/>
    </row>
    <row r="7" spans="1:10" s="142" customFormat="1" ht="15.75" customHeight="1">
      <c r="A7" s="220"/>
      <c r="B7" s="222"/>
      <c r="C7" s="143" t="s">
        <v>479</v>
      </c>
      <c r="D7" s="143"/>
      <c r="E7" s="144"/>
      <c r="F7" s="144"/>
      <c r="G7" s="144"/>
      <c r="H7" s="141">
        <f>INT(H4+H5+H6)</f>
        <v>0</v>
      </c>
      <c r="I7" s="195" t="s">
        <v>520</v>
      </c>
    </row>
    <row r="8" spans="1:10" s="142" customFormat="1" ht="15.75" customHeight="1">
      <c r="A8" s="220"/>
      <c r="B8" s="222" t="s">
        <v>36</v>
      </c>
      <c r="C8" s="143" t="s">
        <v>480</v>
      </c>
      <c r="D8" s="143"/>
      <c r="E8" s="144"/>
      <c r="F8" s="144"/>
      <c r="G8" s="144"/>
      <c r="H8" s="141">
        <f>+ROUNDDOWN('총괄내역서(통신)'!H5,-1)</f>
        <v>0</v>
      </c>
      <c r="I8" s="195" t="s">
        <v>520</v>
      </c>
    </row>
    <row r="9" spans="1:10" s="142" customFormat="1" ht="15.75" customHeight="1">
      <c r="A9" s="220"/>
      <c r="B9" s="222"/>
      <c r="C9" s="143" t="s">
        <v>481</v>
      </c>
      <c r="D9" s="143" t="s">
        <v>482</v>
      </c>
      <c r="E9" s="144" t="s">
        <v>483</v>
      </c>
      <c r="F9" s="147">
        <v>0.191</v>
      </c>
      <c r="G9" s="148"/>
      <c r="H9" s="141">
        <f>ROUNDDOWN(INT($H$8*F9),-1)</f>
        <v>0</v>
      </c>
      <c r="I9" s="195" t="s">
        <v>520</v>
      </c>
    </row>
    <row r="10" spans="1:10" s="142" customFormat="1" ht="15.75" customHeight="1">
      <c r="A10" s="220"/>
      <c r="B10" s="222"/>
      <c r="C10" s="143" t="s">
        <v>479</v>
      </c>
      <c r="D10" s="143"/>
      <c r="E10" s="144"/>
      <c r="F10" s="147"/>
      <c r="G10" s="144"/>
      <c r="H10" s="141">
        <f>INT(H8+H9)</f>
        <v>0</v>
      </c>
      <c r="I10" s="195"/>
    </row>
    <row r="11" spans="1:10" s="142" customFormat="1" ht="15.75" customHeight="1">
      <c r="A11" s="220"/>
      <c r="B11" s="223" t="s">
        <v>484</v>
      </c>
      <c r="C11" s="143" t="s">
        <v>485</v>
      </c>
      <c r="D11" s="143"/>
      <c r="E11" s="144"/>
      <c r="F11" s="147"/>
      <c r="G11" s="144"/>
      <c r="H11" s="145">
        <f>+'총괄내역서(통신)'!J5</f>
        <v>0</v>
      </c>
      <c r="I11" s="146"/>
    </row>
    <row r="12" spans="1:10" s="142" customFormat="1" ht="15.75" customHeight="1">
      <c r="A12" s="220"/>
      <c r="B12" s="224"/>
      <c r="C12" s="143" t="s">
        <v>486</v>
      </c>
      <c r="D12" s="143" t="s">
        <v>487</v>
      </c>
      <c r="E12" s="144" t="s">
        <v>483</v>
      </c>
      <c r="F12" s="147">
        <v>3.56E-2</v>
      </c>
      <c r="G12" s="148"/>
      <c r="H12" s="141">
        <f>ROUNDDOWN(INT($H$10*F12),-1)</f>
        <v>0</v>
      </c>
      <c r="I12" s="195" t="s">
        <v>520</v>
      </c>
    </row>
    <row r="13" spans="1:10" s="142" customFormat="1" ht="15.75" customHeight="1">
      <c r="A13" s="220"/>
      <c r="B13" s="224"/>
      <c r="C13" s="143" t="s">
        <v>488</v>
      </c>
      <c r="D13" s="143" t="s">
        <v>487</v>
      </c>
      <c r="E13" s="144" t="s">
        <v>483</v>
      </c>
      <c r="F13" s="147">
        <v>1.01E-2</v>
      </c>
      <c r="G13" s="149"/>
      <c r="H13" s="141">
        <f>ROUNDDOWN(INT($H$10*F13),-1)</f>
        <v>0</v>
      </c>
      <c r="I13" s="195" t="s">
        <v>520</v>
      </c>
    </row>
    <row r="14" spans="1:10" s="142" customFormat="1" ht="15.75" customHeight="1">
      <c r="A14" s="220"/>
      <c r="B14" s="224"/>
      <c r="C14" s="143" t="s">
        <v>489</v>
      </c>
      <c r="D14" s="143" t="s">
        <v>482</v>
      </c>
      <c r="E14" s="144" t="s">
        <v>483</v>
      </c>
      <c r="F14" s="150">
        <v>3.5950000000000003E-2</v>
      </c>
      <c r="G14" s="149"/>
      <c r="H14" s="141">
        <f>ROUNDDOWN(INT($H$8*F14),-1)</f>
        <v>0</v>
      </c>
      <c r="I14" s="146" t="s">
        <v>490</v>
      </c>
    </row>
    <row r="15" spans="1:10" s="142" customFormat="1" ht="15.75" customHeight="1">
      <c r="A15" s="220"/>
      <c r="B15" s="224"/>
      <c r="C15" s="143" t="s">
        <v>491</v>
      </c>
      <c r="D15" s="143" t="s">
        <v>482</v>
      </c>
      <c r="E15" s="144" t="s">
        <v>483</v>
      </c>
      <c r="F15" s="147">
        <v>4.7500000000000001E-2</v>
      </c>
      <c r="G15" s="149"/>
      <c r="H15" s="141">
        <f>ROUNDDOWN(INT($H$8*F15),-1)</f>
        <v>0</v>
      </c>
      <c r="I15" s="146" t="str">
        <f>I14</f>
        <v>1개월미만 공사 제외</v>
      </c>
    </row>
    <row r="16" spans="1:10" s="142" customFormat="1" ht="15.75" customHeight="1">
      <c r="A16" s="220"/>
      <c r="B16" s="224"/>
      <c r="C16" s="143" t="s">
        <v>492</v>
      </c>
      <c r="D16" s="143" t="s">
        <v>482</v>
      </c>
      <c r="E16" s="144" t="s">
        <v>483</v>
      </c>
      <c r="F16" s="147">
        <v>2.3E-2</v>
      </c>
      <c r="G16" s="149"/>
      <c r="H16" s="141"/>
      <c r="I16" s="146" t="s">
        <v>493</v>
      </c>
      <c r="J16" s="151"/>
    </row>
    <row r="17" spans="1:12" s="142" customFormat="1" ht="15.75" customHeight="1">
      <c r="A17" s="220"/>
      <c r="B17" s="224"/>
      <c r="C17" s="143" t="s">
        <v>494</v>
      </c>
      <c r="D17" s="143" t="s">
        <v>495</v>
      </c>
      <c r="E17" s="144" t="s">
        <v>483</v>
      </c>
      <c r="F17" s="147">
        <v>0.13139999999999999</v>
      </c>
      <c r="G17" s="148"/>
      <c r="H17" s="145">
        <f>ROUNDDOWN(INT(H14)*F17,-1)</f>
        <v>0</v>
      </c>
      <c r="I17" s="146" t="str">
        <f>I15</f>
        <v>1개월미만 공사 제외</v>
      </c>
    </row>
    <row r="18" spans="1:12" s="142" customFormat="1" ht="15.75" customHeight="1">
      <c r="A18" s="220"/>
      <c r="B18" s="224"/>
      <c r="C18" s="143" t="s">
        <v>515</v>
      </c>
      <c r="D18" s="143" t="s">
        <v>517</v>
      </c>
      <c r="E18" s="144" t="s">
        <v>483</v>
      </c>
      <c r="F18" s="147">
        <v>2.07E-2</v>
      </c>
      <c r="G18" s="148"/>
      <c r="H18" s="145">
        <f>ROUNDDOWN(TRUNC((H7+H8/1.1)*F18, 0),-1)</f>
        <v>0</v>
      </c>
      <c r="I18" s="195" t="s">
        <v>520</v>
      </c>
    </row>
    <row r="19" spans="1:12" s="142" customFormat="1" ht="15.75" customHeight="1">
      <c r="A19" s="220"/>
      <c r="B19" s="224"/>
      <c r="C19" s="143" t="s">
        <v>516</v>
      </c>
      <c r="D19" s="143" t="s">
        <v>518</v>
      </c>
      <c r="E19" s="144" t="s">
        <v>483</v>
      </c>
      <c r="F19" s="147">
        <v>3.0000000000000001E-3</v>
      </c>
      <c r="G19" s="148"/>
      <c r="H19" s="141">
        <f>INT(($H$7+$H$8)*F19)</f>
        <v>0</v>
      </c>
      <c r="I19" s="146"/>
    </row>
    <row r="20" spans="1:12" s="142" customFormat="1" ht="15.75" customHeight="1">
      <c r="A20" s="220"/>
      <c r="B20" s="224"/>
      <c r="C20" s="143" t="s">
        <v>496</v>
      </c>
      <c r="D20" s="143" t="s">
        <v>497</v>
      </c>
      <c r="E20" s="144" t="s">
        <v>483</v>
      </c>
      <c r="F20" s="152">
        <v>5.5E-2</v>
      </c>
      <c r="G20" s="148"/>
      <c r="H20" s="141">
        <f>ROUNDDOWN(INT((H7+H10)*F20),-1)</f>
        <v>0</v>
      </c>
      <c r="I20" s="195" t="s">
        <v>520</v>
      </c>
    </row>
    <row r="21" spans="1:12" s="142" customFormat="1" ht="15.75" customHeight="1">
      <c r="A21" s="220"/>
      <c r="B21" s="224"/>
      <c r="C21" s="196" t="s">
        <v>521</v>
      </c>
      <c r="D21" s="196" t="s">
        <v>487</v>
      </c>
      <c r="E21" s="144" t="s">
        <v>483</v>
      </c>
      <c r="F21" s="150">
        <v>6.0000000000000002E-5</v>
      </c>
      <c r="G21" s="148"/>
      <c r="H21" s="141">
        <f t="shared" ref="H21:H22" si="0">ROUNDDOWN(INT($H$10*F21),-1)</f>
        <v>0</v>
      </c>
      <c r="I21" s="195" t="s">
        <v>520</v>
      </c>
    </row>
    <row r="22" spans="1:12" s="142" customFormat="1" ht="15.75" customHeight="1">
      <c r="A22" s="220"/>
      <c r="B22" s="224"/>
      <c r="C22" s="196" t="s">
        <v>522</v>
      </c>
      <c r="D22" s="196" t="s">
        <v>487</v>
      </c>
      <c r="E22" s="144" t="s">
        <v>483</v>
      </c>
      <c r="F22" s="150">
        <v>8.9999999999999998E-4</v>
      </c>
      <c r="G22" s="148"/>
      <c r="H22" s="141">
        <f t="shared" si="0"/>
        <v>0</v>
      </c>
      <c r="I22" s="195" t="s">
        <v>520</v>
      </c>
    </row>
    <row r="23" spans="1:12" s="142" customFormat="1" ht="15.75" customHeight="1">
      <c r="A23" s="220"/>
      <c r="B23" s="224"/>
      <c r="C23" s="143" t="s">
        <v>479</v>
      </c>
      <c r="D23" s="143"/>
      <c r="E23" s="144"/>
      <c r="F23" s="153"/>
      <c r="G23" s="144"/>
      <c r="H23" s="141">
        <f>INT(H12+H13+H14+H15+H17+H20+H11+H18+H19+H16+H21+H22)</f>
        <v>0</v>
      </c>
      <c r="I23" s="195"/>
    </row>
    <row r="24" spans="1:12" s="142" customFormat="1" ht="15.75" customHeight="1">
      <c r="A24" s="220"/>
      <c r="B24" s="225" t="s">
        <v>152</v>
      </c>
      <c r="C24" s="226"/>
      <c r="D24" s="143" t="s">
        <v>498</v>
      </c>
      <c r="E24" s="144"/>
      <c r="F24" s="154"/>
      <c r="G24" s="154"/>
      <c r="H24" s="141">
        <f>H7+H10+H23</f>
        <v>0</v>
      </c>
      <c r="I24" s="195"/>
    </row>
    <row r="25" spans="1:12" s="142" customFormat="1" ht="15.75" customHeight="1">
      <c r="A25" s="203" t="s">
        <v>499</v>
      </c>
      <c r="B25" s="204"/>
      <c r="C25" s="205"/>
      <c r="D25" s="143" t="s">
        <v>498</v>
      </c>
      <c r="E25" s="144" t="s">
        <v>483</v>
      </c>
      <c r="F25" s="147">
        <v>0.08</v>
      </c>
      <c r="G25" s="149"/>
      <c r="H25" s="141">
        <f>INT(H24*F25)</f>
        <v>0</v>
      </c>
      <c r="I25" s="195" t="s">
        <v>520</v>
      </c>
    </row>
    <row r="26" spans="1:12" s="142" customFormat="1" ht="15.75" customHeight="1">
      <c r="A26" s="203" t="s">
        <v>500</v>
      </c>
      <c r="B26" s="204"/>
      <c r="C26" s="205"/>
      <c r="D26" s="143" t="s">
        <v>501</v>
      </c>
      <c r="E26" s="144" t="s">
        <v>483</v>
      </c>
      <c r="F26" s="155">
        <v>0.15</v>
      </c>
      <c r="G26" s="156"/>
      <c r="H26" s="141"/>
      <c r="I26" s="195" t="s">
        <v>520</v>
      </c>
      <c r="J26" s="142" t="s">
        <v>502</v>
      </c>
      <c r="K26" s="172">
        <v>17170</v>
      </c>
    </row>
    <row r="27" spans="1:12" s="142" customFormat="1" ht="15.75" customHeight="1">
      <c r="A27" s="206" t="s">
        <v>503</v>
      </c>
      <c r="B27" s="207"/>
      <c r="C27" s="208"/>
      <c r="D27" s="143" t="s">
        <v>504</v>
      </c>
      <c r="E27" s="154"/>
      <c r="F27" s="154"/>
      <c r="G27" s="144"/>
      <c r="H27" s="141"/>
      <c r="I27" s="195" t="s">
        <v>520</v>
      </c>
    </row>
    <row r="28" spans="1:12" s="142" customFormat="1" ht="15.75" customHeight="1">
      <c r="A28" s="203" t="s">
        <v>505</v>
      </c>
      <c r="B28" s="204"/>
      <c r="C28" s="205"/>
      <c r="D28" s="143" t="s">
        <v>506</v>
      </c>
      <c r="E28" s="144" t="s">
        <v>483</v>
      </c>
      <c r="F28" s="157">
        <v>0.1</v>
      </c>
      <c r="G28" s="158"/>
      <c r="H28" s="141"/>
      <c r="I28" s="195" t="s">
        <v>520</v>
      </c>
    </row>
    <row r="29" spans="1:12" s="166" customFormat="1" ht="15.75" customHeight="1">
      <c r="A29" s="197" t="s">
        <v>507</v>
      </c>
      <c r="B29" s="198"/>
      <c r="C29" s="199"/>
      <c r="D29" s="159" t="s">
        <v>508</v>
      </c>
      <c r="E29" s="160"/>
      <c r="F29" s="161"/>
      <c r="G29" s="161"/>
      <c r="H29" s="162"/>
      <c r="I29" s="163"/>
      <c r="J29" s="164"/>
      <c r="K29" s="173">
        <v>0.9</v>
      </c>
      <c r="L29" s="174">
        <f>+H29*K29</f>
        <v>0</v>
      </c>
    </row>
    <row r="30" spans="1:12" s="166" customFormat="1" ht="15.75" customHeight="1">
      <c r="A30" s="200" t="s">
        <v>509</v>
      </c>
      <c r="B30" s="201"/>
      <c r="C30" s="202"/>
      <c r="D30" s="167"/>
      <c r="E30" s="168"/>
      <c r="F30" s="168"/>
      <c r="G30" s="168"/>
      <c r="H30" s="169">
        <f>+H29</f>
        <v>0</v>
      </c>
      <c r="I30" s="170"/>
      <c r="K30" s="165"/>
    </row>
    <row r="426" ht="15.75" customHeight="1"/>
  </sheetData>
  <mergeCells count="15">
    <mergeCell ref="A1:I1"/>
    <mergeCell ref="A2:I2"/>
    <mergeCell ref="A3:C3"/>
    <mergeCell ref="D3:G3"/>
    <mergeCell ref="A4:A24"/>
    <mergeCell ref="B4:B7"/>
    <mergeCell ref="B8:B10"/>
    <mergeCell ref="B11:B23"/>
    <mergeCell ref="B24:C24"/>
    <mergeCell ref="A29:C29"/>
    <mergeCell ref="A30:C30"/>
    <mergeCell ref="A25:C25"/>
    <mergeCell ref="A26:C26"/>
    <mergeCell ref="A27:C27"/>
    <mergeCell ref="A28:C28"/>
  </mergeCells>
  <phoneticPr fontId="2" type="noConversion"/>
  <printOptions horizontalCentered="1" verticalCentered="1"/>
  <pageMargins left="0.55118110236220474" right="0.19685039370078741" top="0.42" bottom="0.27559055118110237" header="0.33" footer="0.2362204724409449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06022-6931-4E13-90C6-98B921F851AC}">
  <sheetPr>
    <outlinePr summaryBelow="0"/>
    <pageSetUpPr fitToPage="1"/>
  </sheetPr>
  <dimension ref="A1:M18"/>
  <sheetViews>
    <sheetView tabSelected="1" zoomScale="85" zoomScaleNormal="85" workbookViewId="0">
      <selection activeCell="N3" sqref="N1:Y1048576"/>
    </sheetView>
  </sheetViews>
  <sheetFormatPr defaultColWidth="8.109375" defaultRowHeight="13.5"/>
  <cols>
    <col min="1" max="2" width="27.21875" customWidth="1"/>
    <col min="3" max="3" width="6.33203125" style="194" bestFit="1" customWidth="1"/>
    <col min="4" max="4" width="7.6640625" customWidth="1"/>
    <col min="5" max="12" width="12.109375" customWidth="1"/>
    <col min="13" max="13" width="11.21875" style="194" customWidth="1"/>
  </cols>
  <sheetData>
    <row r="1" spans="1:13" ht="30" customHeight="1">
      <c r="A1" s="228" t="s">
        <v>510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</row>
    <row r="2" spans="1:13" ht="30" customHeight="1">
      <c r="A2" s="229" t="s">
        <v>519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</row>
    <row r="3" spans="1:13" ht="30" customHeight="1">
      <c r="A3" s="227" t="s">
        <v>464</v>
      </c>
      <c r="B3" s="227" t="s">
        <v>461</v>
      </c>
      <c r="C3" s="227" t="s">
        <v>87</v>
      </c>
      <c r="D3" s="227" t="s">
        <v>465</v>
      </c>
      <c r="E3" s="231" t="s">
        <v>466</v>
      </c>
      <c r="F3" s="232"/>
      <c r="G3" s="231" t="s">
        <v>467</v>
      </c>
      <c r="H3" s="232"/>
      <c r="I3" s="231" t="s">
        <v>468</v>
      </c>
      <c r="J3" s="232"/>
      <c r="K3" s="231" t="s">
        <v>469</v>
      </c>
      <c r="L3" s="232"/>
      <c r="M3" s="227" t="s">
        <v>470</v>
      </c>
    </row>
    <row r="4" spans="1:13" ht="30" customHeight="1">
      <c r="A4" s="230"/>
      <c r="B4" s="230"/>
      <c r="C4" s="230"/>
      <c r="D4" s="230"/>
      <c r="E4" s="175" t="s">
        <v>444</v>
      </c>
      <c r="F4" s="175" t="s">
        <v>471</v>
      </c>
      <c r="G4" s="175" t="s">
        <v>444</v>
      </c>
      <c r="H4" s="175" t="s">
        <v>471</v>
      </c>
      <c r="I4" s="175" t="s">
        <v>444</v>
      </c>
      <c r="J4" s="175" t="s">
        <v>471</v>
      </c>
      <c r="K4" s="175" t="s">
        <v>444</v>
      </c>
      <c r="L4" s="175" t="s">
        <v>471</v>
      </c>
      <c r="M4" s="230"/>
    </row>
    <row r="5" spans="1:13" ht="30" customHeight="1">
      <c r="A5" s="177" t="s">
        <v>511</v>
      </c>
      <c r="B5" s="178"/>
      <c r="C5" s="179" t="s">
        <v>512</v>
      </c>
      <c r="D5" s="180">
        <v>1</v>
      </c>
      <c r="E5" s="181"/>
      <c r="F5" s="181"/>
      <c r="G5" s="181"/>
      <c r="H5" s="181"/>
      <c r="I5" s="181"/>
      <c r="J5" s="181"/>
      <c r="K5" s="181"/>
      <c r="L5" s="181"/>
      <c r="M5" s="182"/>
    </row>
    <row r="6" spans="1:13" ht="30" customHeight="1">
      <c r="A6" s="183" t="s">
        <v>513</v>
      </c>
      <c r="B6" s="184"/>
      <c r="C6" s="185" t="s">
        <v>512</v>
      </c>
      <c r="D6" s="186">
        <v>1</v>
      </c>
      <c r="E6" s="187"/>
      <c r="F6" s="187"/>
      <c r="G6" s="187"/>
      <c r="H6" s="187"/>
      <c r="I6" s="187"/>
      <c r="J6" s="187"/>
      <c r="K6" s="187"/>
      <c r="L6" s="187"/>
      <c r="M6" s="188"/>
    </row>
    <row r="7" spans="1:13" ht="30" customHeight="1">
      <c r="A7" s="189" t="s">
        <v>445</v>
      </c>
      <c r="B7" s="190" t="s">
        <v>446</v>
      </c>
      <c r="C7" s="176" t="s">
        <v>462</v>
      </c>
      <c r="D7" s="191">
        <f>[18]수량산출서!E19+[18]수량산출서!F19</f>
        <v>11</v>
      </c>
      <c r="E7" s="192"/>
      <c r="F7" s="193"/>
      <c r="G7" s="192"/>
      <c r="H7" s="193"/>
      <c r="I7" s="192"/>
      <c r="J7" s="193"/>
      <c r="K7" s="193"/>
      <c r="L7" s="193"/>
      <c r="M7" s="176"/>
    </row>
    <row r="8" spans="1:13" ht="30" customHeight="1">
      <c r="A8" s="189" t="s">
        <v>447</v>
      </c>
      <c r="B8" s="190" t="s">
        <v>448</v>
      </c>
      <c r="C8" s="176" t="s">
        <v>462</v>
      </c>
      <c r="D8" s="191">
        <f>[18]수량산출서!G19</f>
        <v>11</v>
      </c>
      <c r="E8" s="192"/>
      <c r="F8" s="193"/>
      <c r="G8" s="192"/>
      <c r="H8" s="193"/>
      <c r="I8" s="192"/>
      <c r="J8" s="193"/>
      <c r="K8" s="193"/>
      <c r="L8" s="193"/>
      <c r="M8" s="176"/>
    </row>
    <row r="9" spans="1:13" ht="30" customHeight="1">
      <c r="A9" s="189" t="s">
        <v>449</v>
      </c>
      <c r="B9" s="190" t="s">
        <v>450</v>
      </c>
      <c r="C9" s="176" t="s">
        <v>462</v>
      </c>
      <c r="D9" s="191">
        <f>[18]수량산출서!H19</f>
        <v>6</v>
      </c>
      <c r="E9" s="192"/>
      <c r="F9" s="193"/>
      <c r="G9" s="192"/>
      <c r="H9" s="193"/>
      <c r="I9" s="192"/>
      <c r="J9" s="193"/>
      <c r="K9" s="193"/>
      <c r="L9" s="193"/>
      <c r="M9" s="176"/>
    </row>
    <row r="10" spans="1:13" ht="30" customHeight="1">
      <c r="A10" s="189" t="s">
        <v>451</v>
      </c>
      <c r="B10" s="190" t="s">
        <v>452</v>
      </c>
      <c r="C10" s="176" t="s">
        <v>463</v>
      </c>
      <c r="D10" s="191">
        <f>[18]수량산출서!I19</f>
        <v>24</v>
      </c>
      <c r="E10" s="192"/>
      <c r="F10" s="193"/>
      <c r="G10" s="192"/>
      <c r="H10" s="193"/>
      <c r="I10" s="192"/>
      <c r="J10" s="193"/>
      <c r="K10" s="193"/>
      <c r="L10" s="193"/>
      <c r="M10" s="176"/>
    </row>
    <row r="11" spans="1:13" ht="30" customHeight="1">
      <c r="A11" s="189"/>
      <c r="B11" s="190"/>
      <c r="C11" s="176"/>
      <c r="D11" s="191"/>
      <c r="E11" s="192"/>
      <c r="F11" s="193"/>
      <c r="G11" s="192"/>
      <c r="H11" s="193"/>
      <c r="I11" s="192"/>
      <c r="J11" s="193"/>
      <c r="K11" s="193"/>
      <c r="L11" s="193"/>
      <c r="M11" s="176"/>
    </row>
    <row r="12" spans="1:13" ht="30" customHeight="1">
      <c r="A12" s="189"/>
      <c r="B12" s="190"/>
      <c r="C12" s="176"/>
      <c r="D12" s="191"/>
      <c r="E12" s="192"/>
      <c r="F12" s="193"/>
      <c r="G12" s="192"/>
      <c r="H12" s="193"/>
      <c r="I12" s="192"/>
      <c r="J12" s="193"/>
      <c r="K12" s="193"/>
      <c r="L12" s="193"/>
      <c r="M12" s="176"/>
    </row>
    <row r="13" spans="1:13" ht="30" customHeight="1">
      <c r="A13" s="183" t="s">
        <v>514</v>
      </c>
      <c r="B13" s="184"/>
      <c r="C13" s="185"/>
      <c r="D13" s="186">
        <v>1</v>
      </c>
      <c r="E13" s="187"/>
      <c r="F13" s="187"/>
      <c r="G13" s="187"/>
      <c r="H13" s="187"/>
      <c r="I13" s="187"/>
      <c r="J13" s="187"/>
      <c r="K13" s="187"/>
      <c r="L13" s="187"/>
      <c r="M13" s="188"/>
    </row>
    <row r="14" spans="1:13" ht="30" customHeight="1">
      <c r="A14" s="189" t="s">
        <v>455</v>
      </c>
      <c r="B14" s="190" t="s">
        <v>456</v>
      </c>
      <c r="C14" s="176" t="s">
        <v>462</v>
      </c>
      <c r="D14" s="191">
        <f>[18]수량산출서!J19+[18]수량산출서!K19</f>
        <v>11</v>
      </c>
      <c r="E14" s="192"/>
      <c r="F14" s="193"/>
      <c r="G14" s="192"/>
      <c r="H14" s="193"/>
      <c r="I14" s="192"/>
      <c r="J14" s="193"/>
      <c r="K14" s="193"/>
      <c r="L14" s="193"/>
      <c r="M14" s="176"/>
    </row>
    <row r="15" spans="1:13" ht="30" customHeight="1">
      <c r="A15" s="189" t="s">
        <v>457</v>
      </c>
      <c r="B15" s="190" t="s">
        <v>458</v>
      </c>
      <c r="C15" s="176" t="s">
        <v>462</v>
      </c>
      <c r="D15" s="191">
        <f>[18]수량산출서!L19</f>
        <v>11</v>
      </c>
      <c r="E15" s="192"/>
      <c r="F15" s="193"/>
      <c r="G15" s="192"/>
      <c r="H15" s="193"/>
      <c r="I15" s="192"/>
      <c r="J15" s="193"/>
      <c r="K15" s="193"/>
      <c r="L15" s="193"/>
      <c r="M15" s="176"/>
    </row>
    <row r="16" spans="1:13" ht="30" customHeight="1">
      <c r="A16" s="189" t="s">
        <v>459</v>
      </c>
      <c r="B16" s="190" t="s">
        <v>460</v>
      </c>
      <c r="C16" s="176" t="s">
        <v>462</v>
      </c>
      <c r="D16" s="191">
        <f>[18]수량산출서!M19</f>
        <v>6</v>
      </c>
      <c r="E16" s="192"/>
      <c r="F16" s="193"/>
      <c r="G16" s="192"/>
      <c r="H16" s="193"/>
      <c r="I16" s="192"/>
      <c r="J16" s="193"/>
      <c r="K16" s="193"/>
      <c r="L16" s="193"/>
      <c r="M16" s="176"/>
    </row>
    <row r="17" spans="1:13" ht="30" customHeight="1">
      <c r="A17" s="189" t="s">
        <v>451</v>
      </c>
      <c r="B17" s="190" t="s">
        <v>452</v>
      </c>
      <c r="C17" s="176" t="s">
        <v>463</v>
      </c>
      <c r="D17" s="191">
        <f>[18]수량산출서!N19</f>
        <v>24</v>
      </c>
      <c r="E17" s="192"/>
      <c r="F17" s="193"/>
      <c r="G17" s="192"/>
      <c r="H17" s="193"/>
      <c r="I17" s="192"/>
      <c r="J17" s="193"/>
      <c r="K17" s="193"/>
      <c r="L17" s="193"/>
      <c r="M17" s="176"/>
    </row>
    <row r="18" spans="1:13" ht="30" customHeight="1">
      <c r="A18" s="189" t="s">
        <v>453</v>
      </c>
      <c r="B18" s="190" t="s">
        <v>454</v>
      </c>
      <c r="C18" s="176" t="s">
        <v>463</v>
      </c>
      <c r="D18" s="191">
        <f>D17</f>
        <v>24</v>
      </c>
      <c r="E18" s="192"/>
      <c r="F18" s="193"/>
      <c r="G18" s="192"/>
      <c r="H18" s="193"/>
      <c r="I18" s="192"/>
      <c r="J18" s="193"/>
      <c r="K18" s="193"/>
      <c r="L18" s="193"/>
      <c r="M18" s="176"/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ageMargins left="0.78740157480314954" right="0" top="0.39370078740157477" bottom="0.37735849056603776" header="0" footer="0"/>
  <pageSetup paperSize="9" scale="2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120"/>
  <sheetViews>
    <sheetView view="pageBreakPreview" zoomScale="115" zoomScaleNormal="100" zoomScaleSheetLayoutView="115" workbookViewId="0">
      <pane ySplit="3" topLeftCell="A4" activePane="bottomLeft" state="frozen"/>
      <selection sqref="A1:N1"/>
      <selection pane="bottomLeft" sqref="A1:N1"/>
    </sheetView>
  </sheetViews>
  <sheetFormatPr defaultColWidth="8.6640625" defaultRowHeight="13.5"/>
  <cols>
    <col min="1" max="1" width="12.6640625" style="29" customWidth="1"/>
    <col min="2" max="2" width="11.109375" style="27" customWidth="1"/>
    <col min="3" max="3" width="5.33203125" style="29" customWidth="1"/>
    <col min="4" max="4" width="8.88671875" style="29" customWidth="1"/>
    <col min="5" max="5" width="13.5546875" style="27" bestFit="1" customWidth="1"/>
    <col min="6" max="6" width="10.77734375" style="27" customWidth="1"/>
    <col min="7" max="7" width="9.21875" style="29" customWidth="1"/>
    <col min="8" max="8" width="9.77734375" style="27" customWidth="1"/>
    <col min="9" max="9" width="9" style="27" customWidth="1"/>
    <col min="10" max="10" width="9.77734375" style="27" customWidth="1"/>
    <col min="11" max="11" width="7.77734375" style="27" customWidth="1"/>
    <col min="12" max="12" width="9.77734375" style="27" customWidth="1"/>
    <col min="13" max="13" width="9.109375" style="27" customWidth="1"/>
    <col min="14" max="16384" width="8.6640625" style="27"/>
  </cols>
  <sheetData>
    <row r="1" spans="1:19" ht="35.25" customHeight="1">
      <c r="A1" s="236" t="s">
        <v>106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</row>
    <row r="2" spans="1:19" s="28" customFormat="1" ht="18" customHeight="1">
      <c r="A2" s="237" t="s">
        <v>437</v>
      </c>
      <c r="B2" s="237" t="s">
        <v>438</v>
      </c>
      <c r="C2" s="237" t="s">
        <v>107</v>
      </c>
      <c r="D2" s="237" t="s">
        <v>378</v>
      </c>
      <c r="E2" s="238" t="s">
        <v>108</v>
      </c>
      <c r="F2" s="238"/>
      <c r="G2" s="239" t="s">
        <v>109</v>
      </c>
      <c r="H2" s="239"/>
      <c r="I2" s="240" t="s">
        <v>110</v>
      </c>
      <c r="J2" s="240"/>
      <c r="K2" s="240" t="s">
        <v>424</v>
      </c>
      <c r="L2" s="240"/>
      <c r="M2" s="237" t="s">
        <v>111</v>
      </c>
    </row>
    <row r="3" spans="1:19" s="28" customFormat="1" ht="18" customHeight="1">
      <c r="A3" s="237"/>
      <c r="B3" s="237"/>
      <c r="C3" s="237"/>
      <c r="D3" s="237"/>
      <c r="E3" s="132" t="s">
        <v>96</v>
      </c>
      <c r="F3" s="132" t="s">
        <v>112</v>
      </c>
      <c r="G3" s="133" t="s">
        <v>380</v>
      </c>
      <c r="H3" s="133" t="s">
        <v>112</v>
      </c>
      <c r="I3" s="133" t="s">
        <v>380</v>
      </c>
      <c r="J3" s="133" t="s">
        <v>112</v>
      </c>
      <c r="K3" s="133" t="s">
        <v>380</v>
      </c>
      <c r="L3" s="133" t="s">
        <v>112</v>
      </c>
      <c r="M3" s="237"/>
    </row>
    <row r="4" spans="1:19" s="9" customFormat="1" ht="18" customHeight="1">
      <c r="A4" s="101" t="s">
        <v>423</v>
      </c>
      <c r="B4" s="102"/>
      <c r="C4" s="102"/>
      <c r="D4" s="103"/>
      <c r="E4" s="104"/>
      <c r="F4" s="104"/>
      <c r="G4" s="104"/>
      <c r="H4" s="104"/>
      <c r="I4" s="104"/>
      <c r="J4" s="104"/>
      <c r="K4" s="104"/>
      <c r="L4" s="104"/>
      <c r="M4" s="105"/>
    </row>
    <row r="5" spans="1:19" s="9" customFormat="1" ht="18" customHeight="1">
      <c r="A5" s="106" t="s">
        <v>113</v>
      </c>
      <c r="B5" s="102" t="s">
        <v>114</v>
      </c>
      <c r="C5" s="102" t="s">
        <v>115</v>
      </c>
      <c r="D5" s="107">
        <v>18.48</v>
      </c>
      <c r="E5" s="108" t="e">
        <f t="shared" ref="E5:E15" si="0">G5+I5+K5</f>
        <v>#REF!</v>
      </c>
      <c r="F5" s="108" t="e">
        <f t="shared" ref="F5:F15" si="1">D5*E5</f>
        <v>#REF!</v>
      </c>
      <c r="G5" s="108" t="e">
        <f>#REF!</f>
        <v>#REF!</v>
      </c>
      <c r="H5" s="108" t="e">
        <f>D5*G5</f>
        <v>#REF!</v>
      </c>
      <c r="I5" s="108"/>
      <c r="J5" s="108">
        <f>D5*I5</f>
        <v>0</v>
      </c>
      <c r="K5" s="108"/>
      <c r="L5" s="108">
        <f>D5*K5</f>
        <v>0</v>
      </c>
      <c r="M5" s="102" t="s">
        <v>365</v>
      </c>
    </row>
    <row r="6" spans="1:19" s="9" customFormat="1" ht="18" customHeight="1">
      <c r="A6" s="106" t="s">
        <v>116</v>
      </c>
      <c r="B6" s="102" t="s">
        <v>117</v>
      </c>
      <c r="C6" s="102" t="s">
        <v>118</v>
      </c>
      <c r="D6" s="109">
        <v>6300</v>
      </c>
      <c r="E6" s="108" t="e">
        <f t="shared" si="0"/>
        <v>#REF!</v>
      </c>
      <c r="F6" s="108" t="e">
        <f t="shared" si="1"/>
        <v>#REF!</v>
      </c>
      <c r="G6" s="108" t="e">
        <f>#REF!</f>
        <v>#REF!</v>
      </c>
      <c r="H6" s="108" t="e">
        <f>D6*G6</f>
        <v>#REF!</v>
      </c>
      <c r="I6" s="108"/>
      <c r="J6" s="108">
        <f>D6*I6</f>
        <v>0</v>
      </c>
      <c r="K6" s="108"/>
      <c r="L6" s="108">
        <f>D6*K6</f>
        <v>0</v>
      </c>
      <c r="M6" s="102" t="s">
        <v>365</v>
      </c>
    </row>
    <row r="7" spans="1:19" s="9" customFormat="1" ht="18" customHeight="1">
      <c r="A7" s="106" t="s">
        <v>119</v>
      </c>
      <c r="B7" s="110">
        <v>0.98</v>
      </c>
      <c r="C7" s="102" t="s">
        <v>115</v>
      </c>
      <c r="D7" s="107">
        <v>2.8</v>
      </c>
      <c r="E7" s="108" t="e">
        <f t="shared" si="0"/>
        <v>#REF!</v>
      </c>
      <c r="F7" s="108" t="e">
        <f t="shared" si="1"/>
        <v>#REF!</v>
      </c>
      <c r="G7" s="108" t="e">
        <f>#REF!</f>
        <v>#REF!</v>
      </c>
      <c r="H7" s="108" t="e">
        <f>D7*G7</f>
        <v>#REF!</v>
      </c>
      <c r="I7" s="108"/>
      <c r="J7" s="108">
        <f>D7*I7</f>
        <v>0</v>
      </c>
      <c r="K7" s="108"/>
      <c r="L7" s="108">
        <f>D7*K7</f>
        <v>0</v>
      </c>
      <c r="M7" s="102" t="s">
        <v>365</v>
      </c>
      <c r="P7" s="17"/>
      <c r="Q7" s="17"/>
      <c r="R7" s="17"/>
      <c r="S7" s="17"/>
    </row>
    <row r="8" spans="1:19" s="9" customFormat="1" ht="18" customHeight="1">
      <c r="A8" s="106" t="s">
        <v>120</v>
      </c>
      <c r="B8" s="102"/>
      <c r="C8" s="102" t="s">
        <v>98</v>
      </c>
      <c r="D8" s="107">
        <v>27.65</v>
      </c>
      <c r="E8" s="108" t="e">
        <f t="shared" si="0"/>
        <v>#REF!</v>
      </c>
      <c r="F8" s="108" t="e">
        <f t="shared" si="1"/>
        <v>#REF!</v>
      </c>
      <c r="G8" s="108"/>
      <c r="H8" s="108">
        <f t="shared" ref="H8:H15" si="2">D8*G8</f>
        <v>0</v>
      </c>
      <c r="I8" s="49" t="e">
        <f>#REF!</f>
        <v>#REF!</v>
      </c>
      <c r="J8" s="108" t="e">
        <f t="shared" ref="J8:J15" si="3">D8*I8</f>
        <v>#REF!</v>
      </c>
      <c r="K8" s="108"/>
      <c r="L8" s="108">
        <f t="shared" ref="L8:L15" si="4">D8*K8</f>
        <v>0</v>
      </c>
      <c r="M8" s="102"/>
      <c r="P8" s="17"/>
      <c r="Q8" s="17"/>
      <c r="R8" s="17"/>
      <c r="S8" s="17"/>
    </row>
    <row r="9" spans="1:19" s="9" customFormat="1" ht="18" customHeight="1">
      <c r="A9" s="106" t="s">
        <v>121</v>
      </c>
      <c r="B9" s="102"/>
      <c r="C9" s="102" t="s">
        <v>98</v>
      </c>
      <c r="D9" s="107">
        <v>4.71</v>
      </c>
      <c r="E9" s="108" t="e">
        <f t="shared" si="0"/>
        <v>#REF!</v>
      </c>
      <c r="F9" s="108" t="e">
        <f t="shared" si="1"/>
        <v>#REF!</v>
      </c>
      <c r="G9" s="108"/>
      <c r="H9" s="108">
        <f>D9*G9</f>
        <v>0</v>
      </c>
      <c r="I9" s="49" t="e">
        <f>#REF!</f>
        <v>#REF!</v>
      </c>
      <c r="J9" s="108" t="e">
        <f>D9*I9</f>
        <v>#REF!</v>
      </c>
      <c r="K9" s="108"/>
      <c r="L9" s="108">
        <f>D9*K9</f>
        <v>0</v>
      </c>
      <c r="M9" s="102"/>
      <c r="P9" s="17"/>
      <c r="Q9" s="17"/>
      <c r="R9" s="17"/>
      <c r="S9" s="17"/>
    </row>
    <row r="10" spans="1:19" s="9" customFormat="1" ht="18" customHeight="1">
      <c r="A10" s="106" t="s">
        <v>97</v>
      </c>
      <c r="B10" s="102"/>
      <c r="C10" s="102" t="s">
        <v>98</v>
      </c>
      <c r="D10" s="107">
        <v>0.66</v>
      </c>
      <c r="E10" s="108" t="e">
        <f t="shared" si="0"/>
        <v>#REF!</v>
      </c>
      <c r="F10" s="108" t="e">
        <f t="shared" si="1"/>
        <v>#REF!</v>
      </c>
      <c r="G10" s="108"/>
      <c r="H10" s="108">
        <f t="shared" si="2"/>
        <v>0</v>
      </c>
      <c r="I10" s="49" t="e">
        <f>#REF!</f>
        <v>#REF!</v>
      </c>
      <c r="J10" s="108" t="e">
        <f t="shared" si="3"/>
        <v>#REF!</v>
      </c>
      <c r="K10" s="108"/>
      <c r="L10" s="108">
        <f t="shared" si="4"/>
        <v>0</v>
      </c>
      <c r="M10" s="102"/>
    </row>
    <row r="11" spans="1:19" s="9" customFormat="1" ht="18" customHeight="1">
      <c r="A11" s="106" t="s">
        <v>102</v>
      </c>
      <c r="B11" s="102"/>
      <c r="C11" s="102" t="s">
        <v>98</v>
      </c>
      <c r="D11" s="107">
        <v>2.6</v>
      </c>
      <c r="E11" s="108" t="e">
        <f t="shared" si="0"/>
        <v>#REF!</v>
      </c>
      <c r="F11" s="108" t="e">
        <f t="shared" si="1"/>
        <v>#REF!</v>
      </c>
      <c r="G11" s="108"/>
      <c r="H11" s="108">
        <f t="shared" si="2"/>
        <v>0</v>
      </c>
      <c r="I11" s="49" t="e">
        <f>#REF!</f>
        <v>#REF!</v>
      </c>
      <c r="J11" s="108" t="e">
        <f t="shared" si="3"/>
        <v>#REF!</v>
      </c>
      <c r="K11" s="108"/>
      <c r="L11" s="108">
        <f t="shared" si="4"/>
        <v>0</v>
      </c>
      <c r="M11" s="102"/>
    </row>
    <row r="12" spans="1:19" s="9" customFormat="1" ht="18" customHeight="1">
      <c r="A12" s="106" t="s">
        <v>105</v>
      </c>
      <c r="B12" s="102"/>
      <c r="C12" s="102" t="s">
        <v>98</v>
      </c>
      <c r="D12" s="107">
        <v>0.74</v>
      </c>
      <c r="E12" s="108" t="e">
        <f t="shared" si="0"/>
        <v>#REF!</v>
      </c>
      <c r="F12" s="108" t="e">
        <f t="shared" si="1"/>
        <v>#REF!</v>
      </c>
      <c r="G12" s="108"/>
      <c r="H12" s="108">
        <f t="shared" si="2"/>
        <v>0</v>
      </c>
      <c r="I12" s="49" t="e">
        <f>#REF!</f>
        <v>#REF!</v>
      </c>
      <c r="J12" s="108" t="e">
        <f>D12*I12</f>
        <v>#REF!</v>
      </c>
      <c r="K12" s="108"/>
      <c r="L12" s="108">
        <f t="shared" si="4"/>
        <v>0</v>
      </c>
      <c r="M12" s="102"/>
      <c r="P12" s="17"/>
      <c r="Q12" s="17"/>
      <c r="R12" s="17"/>
      <c r="S12" s="17"/>
    </row>
    <row r="13" spans="1:19" s="9" customFormat="1" ht="18" customHeight="1">
      <c r="A13" s="106" t="s">
        <v>122</v>
      </c>
      <c r="B13" s="102" t="s">
        <v>123</v>
      </c>
      <c r="C13" s="102" t="s">
        <v>124</v>
      </c>
      <c r="D13" s="107">
        <v>20.83</v>
      </c>
      <c r="E13" s="108">
        <f t="shared" si="0"/>
        <v>124</v>
      </c>
      <c r="F13" s="108">
        <f t="shared" si="1"/>
        <v>2582.9199999999996</v>
      </c>
      <c r="G13" s="108"/>
      <c r="H13" s="108">
        <f t="shared" si="2"/>
        <v>0</v>
      </c>
      <c r="I13" s="108"/>
      <c r="J13" s="108">
        <f>D13*I13</f>
        <v>0</v>
      </c>
      <c r="K13" s="108">
        <v>124</v>
      </c>
      <c r="L13" s="108">
        <f t="shared" si="4"/>
        <v>2582.9199999999996</v>
      </c>
      <c r="M13" s="102"/>
      <c r="P13" s="17"/>
      <c r="Q13" s="17"/>
      <c r="R13" s="17"/>
      <c r="S13" s="17"/>
    </row>
    <row r="14" spans="1:19" s="9" customFormat="1" ht="18" customHeight="1">
      <c r="A14" s="106" t="s">
        <v>125</v>
      </c>
      <c r="B14" s="102" t="s">
        <v>126</v>
      </c>
      <c r="C14" s="102" t="s">
        <v>127</v>
      </c>
      <c r="D14" s="109">
        <v>126</v>
      </c>
      <c r="E14" s="108">
        <f t="shared" si="0"/>
        <v>54</v>
      </c>
      <c r="F14" s="108">
        <f t="shared" si="1"/>
        <v>6804</v>
      </c>
      <c r="G14" s="108"/>
      <c r="H14" s="108">
        <f t="shared" si="2"/>
        <v>0</v>
      </c>
      <c r="I14" s="108"/>
      <c r="J14" s="108">
        <f>D14*I14</f>
        <v>0</v>
      </c>
      <c r="K14" s="108">
        <v>54</v>
      </c>
      <c r="L14" s="108">
        <f t="shared" si="4"/>
        <v>6804</v>
      </c>
      <c r="M14" s="102"/>
      <c r="P14" s="17"/>
      <c r="Q14" s="17"/>
      <c r="R14" s="17"/>
      <c r="S14" s="17"/>
    </row>
    <row r="15" spans="1:19" s="9" customFormat="1" ht="18" customHeight="1">
      <c r="A15" s="106" t="s">
        <v>128</v>
      </c>
      <c r="B15" s="102" t="s">
        <v>129</v>
      </c>
      <c r="C15" s="102" t="s">
        <v>101</v>
      </c>
      <c r="D15" s="107">
        <v>1</v>
      </c>
      <c r="E15" s="108" t="e">
        <f t="shared" si="0"/>
        <v>#REF!</v>
      </c>
      <c r="F15" s="108" t="e">
        <f t="shared" si="1"/>
        <v>#REF!</v>
      </c>
      <c r="G15" s="108"/>
      <c r="H15" s="108">
        <f t="shared" si="2"/>
        <v>0</v>
      </c>
      <c r="I15" s="108"/>
      <c r="J15" s="108">
        <f t="shared" si="3"/>
        <v>0</v>
      </c>
      <c r="K15" s="108" t="e">
        <f>J16*0.03</f>
        <v>#REF!</v>
      </c>
      <c r="L15" s="108" t="e">
        <f t="shared" si="4"/>
        <v>#REF!</v>
      </c>
      <c r="M15" s="105"/>
      <c r="P15" s="17"/>
      <c r="Q15" s="17"/>
      <c r="R15" s="17"/>
      <c r="S15" s="17"/>
    </row>
    <row r="16" spans="1:19" s="37" customFormat="1" ht="18" customHeight="1">
      <c r="A16" s="111" t="s">
        <v>295</v>
      </c>
      <c r="B16" s="111"/>
      <c r="C16" s="111"/>
      <c r="D16" s="112"/>
      <c r="E16" s="113"/>
      <c r="F16" s="113" t="e">
        <f>INT(SUM(H16+J16+L16))</f>
        <v>#REF!</v>
      </c>
      <c r="G16" s="113"/>
      <c r="H16" s="113" t="e">
        <f>INT(SUM(H5:H15))</f>
        <v>#REF!</v>
      </c>
      <c r="I16" s="113"/>
      <c r="J16" s="113" t="e">
        <f>INT(SUM(J5:J15))</f>
        <v>#REF!</v>
      </c>
      <c r="K16" s="113"/>
      <c r="L16" s="113" t="e">
        <f>INT(SUM(L5:L15))</f>
        <v>#REF!</v>
      </c>
      <c r="M16" s="114"/>
    </row>
    <row r="17" spans="1:13" s="9" customFormat="1" ht="18" customHeight="1">
      <c r="A17" s="102"/>
      <c r="B17" s="102"/>
      <c r="C17" s="102"/>
      <c r="D17" s="103"/>
      <c r="E17" s="108"/>
      <c r="F17" s="108"/>
      <c r="G17" s="108"/>
      <c r="H17" s="108"/>
      <c r="I17" s="108"/>
      <c r="J17" s="108"/>
      <c r="K17" s="108"/>
      <c r="L17" s="108"/>
      <c r="M17" s="115"/>
    </row>
    <row r="18" spans="1:13" s="9" customFormat="1" ht="18" customHeight="1">
      <c r="A18" s="101" t="s">
        <v>422</v>
      </c>
      <c r="B18" s="102"/>
      <c r="C18" s="102"/>
      <c r="D18" s="103"/>
      <c r="E18" s="108"/>
      <c r="F18" s="108"/>
      <c r="G18" s="108"/>
      <c r="H18" s="108"/>
      <c r="I18" s="108"/>
      <c r="J18" s="108"/>
      <c r="K18" s="108"/>
      <c r="L18" s="108"/>
      <c r="M18" s="105"/>
    </row>
    <row r="19" spans="1:13" s="17" customFormat="1" ht="18" customHeight="1">
      <c r="A19" s="106" t="s">
        <v>132</v>
      </c>
      <c r="B19" s="39"/>
      <c r="C19" s="38" t="s">
        <v>115</v>
      </c>
      <c r="D19" s="99">
        <v>0.03</v>
      </c>
      <c r="E19" s="108" t="e">
        <f>G19+I19+K19</f>
        <v>#REF!</v>
      </c>
      <c r="F19" s="108" t="e">
        <f>D19*E19</f>
        <v>#REF!</v>
      </c>
      <c r="G19" s="108" t="e">
        <f>#REF!</f>
        <v>#REF!</v>
      </c>
      <c r="H19" s="108" t="e">
        <f>D19*G19</f>
        <v>#REF!</v>
      </c>
      <c r="I19" s="108"/>
      <c r="J19" s="108">
        <f>D19*I19</f>
        <v>0</v>
      </c>
      <c r="K19" s="108"/>
      <c r="L19" s="108">
        <f>D19*K19</f>
        <v>0</v>
      </c>
      <c r="M19" s="102" t="s">
        <v>366</v>
      </c>
    </row>
    <row r="20" spans="1:13" s="17" customFormat="1" ht="18" customHeight="1">
      <c r="A20" s="106" t="s">
        <v>133</v>
      </c>
      <c r="B20" s="39" t="s">
        <v>94</v>
      </c>
      <c r="C20" s="102" t="s">
        <v>134</v>
      </c>
      <c r="D20" s="107">
        <v>0.15</v>
      </c>
      <c r="E20" s="108" t="e">
        <f>G20+I20+K20</f>
        <v>#REF!</v>
      </c>
      <c r="F20" s="108" t="e">
        <f>D20*E20</f>
        <v>#REF!</v>
      </c>
      <c r="G20" s="108" t="e">
        <f>#REF!</f>
        <v>#REF!</v>
      </c>
      <c r="H20" s="108" t="e">
        <f>D20*G20</f>
        <v>#REF!</v>
      </c>
      <c r="I20" s="108"/>
      <c r="J20" s="108">
        <f>D20*I20</f>
        <v>0</v>
      </c>
      <c r="K20" s="108"/>
      <c r="L20" s="108">
        <f>D20*K20</f>
        <v>0</v>
      </c>
      <c r="M20" s="102" t="s">
        <v>366</v>
      </c>
    </row>
    <row r="21" spans="1:13" s="17" customFormat="1" ht="18" customHeight="1">
      <c r="A21" s="106" t="s">
        <v>104</v>
      </c>
      <c r="B21" s="39"/>
      <c r="C21" s="102" t="s">
        <v>98</v>
      </c>
      <c r="D21" s="107">
        <v>0.01</v>
      </c>
      <c r="E21" s="108" t="e">
        <f>G21+I21+K21</f>
        <v>#REF!</v>
      </c>
      <c r="F21" s="108" t="e">
        <f>D21*E21</f>
        <v>#REF!</v>
      </c>
      <c r="G21" s="108"/>
      <c r="H21" s="108">
        <f>D21*G21</f>
        <v>0</v>
      </c>
      <c r="I21" s="100" t="e">
        <f>#REF!</f>
        <v>#REF!</v>
      </c>
      <c r="J21" s="108" t="e">
        <f>D21*I21</f>
        <v>#REF!</v>
      </c>
      <c r="K21" s="108"/>
      <c r="L21" s="108">
        <f>D21*K21</f>
        <v>0</v>
      </c>
      <c r="M21" s="102"/>
    </row>
    <row r="22" spans="1:13" s="9" customFormat="1" ht="18" customHeight="1">
      <c r="A22" s="106" t="s">
        <v>135</v>
      </c>
      <c r="B22" s="102" t="s">
        <v>100</v>
      </c>
      <c r="C22" s="102" t="s">
        <v>101</v>
      </c>
      <c r="D22" s="107">
        <v>1</v>
      </c>
      <c r="E22" s="108" t="e">
        <f>G22+I22+K22</f>
        <v>#REF!</v>
      </c>
      <c r="F22" s="108" t="e">
        <f>D22*E22</f>
        <v>#REF!</v>
      </c>
      <c r="G22" s="108"/>
      <c r="H22" s="108">
        <f>D22*G22</f>
        <v>0</v>
      </c>
      <c r="I22" s="108"/>
      <c r="J22" s="108">
        <f>D22*I22</f>
        <v>0</v>
      </c>
      <c r="K22" s="108" t="e">
        <f>J23*0.03</f>
        <v>#REF!</v>
      </c>
      <c r="L22" s="108" t="e">
        <f>D22*K22</f>
        <v>#REF!</v>
      </c>
      <c r="M22" s="105"/>
    </row>
    <row r="23" spans="1:13" s="9" customFormat="1" ht="18" customHeight="1">
      <c r="A23" s="111" t="s">
        <v>130</v>
      </c>
      <c r="B23" s="111"/>
      <c r="C23" s="111"/>
      <c r="D23" s="112"/>
      <c r="E23" s="113"/>
      <c r="F23" s="113" t="e">
        <f>INT(SUM(H23+J23+L23))</f>
        <v>#REF!</v>
      </c>
      <c r="G23" s="113"/>
      <c r="H23" s="113" t="e">
        <f>INT(SUM(H19:H22))</f>
        <v>#REF!</v>
      </c>
      <c r="I23" s="113"/>
      <c r="J23" s="113" t="e">
        <f>INT(SUM(J19:J22))</f>
        <v>#REF!</v>
      </c>
      <c r="K23" s="113"/>
      <c r="L23" s="113" t="e">
        <f>INT(SUM(L19:L22))</f>
        <v>#REF!</v>
      </c>
      <c r="M23" s="115"/>
    </row>
    <row r="24" spans="1:13" s="9" customFormat="1" ht="18" customHeight="1">
      <c r="A24" s="101" t="s">
        <v>420</v>
      </c>
      <c r="B24" s="102"/>
      <c r="C24" s="102"/>
      <c r="D24" s="103"/>
      <c r="E24" s="108"/>
      <c r="F24" s="108"/>
      <c r="G24" s="108"/>
      <c r="H24" s="108"/>
      <c r="I24" s="108"/>
      <c r="J24" s="108"/>
      <c r="K24" s="108"/>
      <c r="L24" s="108"/>
      <c r="M24" s="105"/>
    </row>
    <row r="25" spans="1:13" s="17" customFormat="1" ht="18" customHeight="1">
      <c r="A25" s="106" t="s">
        <v>133</v>
      </c>
      <c r="B25" s="39" t="s">
        <v>136</v>
      </c>
      <c r="C25" s="102" t="s">
        <v>134</v>
      </c>
      <c r="D25" s="107">
        <v>0.25</v>
      </c>
      <c r="E25" s="108" t="e">
        <f>G25+I25+K25</f>
        <v>#REF!</v>
      </c>
      <c r="F25" s="108" t="e">
        <f>D25*E25</f>
        <v>#REF!</v>
      </c>
      <c r="G25" s="108" t="e">
        <f>#REF!</f>
        <v>#REF!</v>
      </c>
      <c r="H25" s="108" t="e">
        <f>D25*G25</f>
        <v>#REF!</v>
      </c>
      <c r="I25" s="108"/>
      <c r="J25" s="108">
        <f>D25*I25</f>
        <v>0</v>
      </c>
      <c r="K25" s="108"/>
      <c r="L25" s="108">
        <f>D25*K25</f>
        <v>0</v>
      </c>
      <c r="M25" s="102" t="s">
        <v>366</v>
      </c>
    </row>
    <row r="26" spans="1:13" s="17" customFormat="1" ht="18" customHeight="1">
      <c r="A26" s="106" t="s">
        <v>104</v>
      </c>
      <c r="B26" s="39"/>
      <c r="C26" s="102" t="s">
        <v>98</v>
      </c>
      <c r="D26" s="116">
        <v>1.4999999999999999E-2</v>
      </c>
      <c r="E26" s="108" t="e">
        <f>G26+I26+K26</f>
        <v>#REF!</v>
      </c>
      <c r="F26" s="108" t="e">
        <f>D26*E26</f>
        <v>#REF!</v>
      </c>
      <c r="G26" s="108"/>
      <c r="H26" s="108">
        <f>D26*G26</f>
        <v>0</v>
      </c>
      <c r="I26" s="100" t="e">
        <f>#REF!</f>
        <v>#REF!</v>
      </c>
      <c r="J26" s="108" t="e">
        <f>D26*I26</f>
        <v>#REF!</v>
      </c>
      <c r="K26" s="108"/>
      <c r="L26" s="108">
        <f>D26*K26</f>
        <v>0</v>
      </c>
      <c r="M26" s="102"/>
    </row>
    <row r="27" spans="1:13" s="9" customFormat="1" ht="18" customHeight="1">
      <c r="A27" s="106" t="s">
        <v>135</v>
      </c>
      <c r="B27" s="102" t="s">
        <v>100</v>
      </c>
      <c r="C27" s="102" t="s">
        <v>101</v>
      </c>
      <c r="D27" s="131">
        <v>1</v>
      </c>
      <c r="E27" s="108" t="e">
        <f>G27+I27+K27</f>
        <v>#REF!</v>
      </c>
      <c r="F27" s="108" t="e">
        <f>D27*E27</f>
        <v>#REF!</v>
      </c>
      <c r="G27" s="108"/>
      <c r="H27" s="108">
        <f>D27*G27</f>
        <v>0</v>
      </c>
      <c r="I27" s="108"/>
      <c r="J27" s="108">
        <f>D27*I27</f>
        <v>0</v>
      </c>
      <c r="K27" s="108" t="e">
        <f>J28*0.03</f>
        <v>#REF!</v>
      </c>
      <c r="L27" s="108" t="e">
        <f>D27*K27</f>
        <v>#REF!</v>
      </c>
      <c r="M27" s="105"/>
    </row>
    <row r="28" spans="1:13" s="9" customFormat="1" ht="18" customHeight="1">
      <c r="A28" s="111" t="s">
        <v>130</v>
      </c>
      <c r="B28" s="111"/>
      <c r="C28" s="111"/>
      <c r="D28" s="112"/>
      <c r="E28" s="113"/>
      <c r="F28" s="113" t="e">
        <f>INT(SUM(H28+J28+L28))</f>
        <v>#REF!</v>
      </c>
      <c r="G28" s="113"/>
      <c r="H28" s="113" t="e">
        <f>INT(SUM(H25:H27))</f>
        <v>#REF!</v>
      </c>
      <c r="I28" s="113"/>
      <c r="J28" s="113" t="e">
        <f>INT(SUM(J25:J27))</f>
        <v>#REF!</v>
      </c>
      <c r="K28" s="113"/>
      <c r="L28" s="113" t="e">
        <f>INT(SUM(L25:L27))</f>
        <v>#REF!</v>
      </c>
      <c r="M28" s="114"/>
    </row>
    <row r="29" spans="1:13" s="17" customFormat="1" ht="18" customHeight="1">
      <c r="A29" s="106"/>
      <c r="B29" s="102" t="s">
        <v>131</v>
      </c>
      <c r="C29" s="102"/>
      <c r="D29" s="107"/>
      <c r="E29" s="108"/>
      <c r="F29" s="108"/>
      <c r="G29" s="108"/>
      <c r="H29" s="108"/>
      <c r="I29" s="108"/>
      <c r="J29" s="108"/>
      <c r="K29" s="108"/>
      <c r="L29" s="108"/>
      <c r="M29" s="102"/>
    </row>
    <row r="30" spans="1:13" s="9" customFormat="1" ht="18" customHeight="1">
      <c r="A30" s="101" t="s">
        <v>421</v>
      </c>
      <c r="B30" s="102"/>
      <c r="C30" s="102"/>
      <c r="D30" s="103"/>
      <c r="E30" s="108"/>
      <c r="F30" s="108"/>
      <c r="G30" s="108"/>
      <c r="H30" s="108"/>
      <c r="I30" s="108"/>
      <c r="J30" s="108"/>
      <c r="K30" s="108"/>
      <c r="L30" s="108"/>
      <c r="M30" s="105"/>
    </row>
    <row r="31" spans="1:13" s="17" customFormat="1" ht="18" customHeight="1">
      <c r="A31" s="106" t="s">
        <v>137</v>
      </c>
      <c r="B31" s="38"/>
      <c r="C31" s="38" t="s">
        <v>118</v>
      </c>
      <c r="D31" s="116">
        <v>0.108</v>
      </c>
      <c r="E31" s="108" t="e">
        <f>G31+I31+K31</f>
        <v>#REF!</v>
      </c>
      <c r="F31" s="108" t="e">
        <f>D31*E31</f>
        <v>#REF!</v>
      </c>
      <c r="G31" s="108" t="e">
        <f>ROUND(#REF!,0)</f>
        <v>#REF!</v>
      </c>
      <c r="H31" s="108" t="e">
        <f>D31*G31</f>
        <v>#REF!</v>
      </c>
      <c r="I31" s="108"/>
      <c r="J31" s="108">
        <f>D31*I31</f>
        <v>0</v>
      </c>
      <c r="K31" s="108"/>
      <c r="L31" s="108">
        <f>D31*K31</f>
        <v>0</v>
      </c>
      <c r="M31" s="102" t="s">
        <v>366</v>
      </c>
    </row>
    <row r="32" spans="1:13" s="17" customFormat="1" ht="18" customHeight="1">
      <c r="A32" s="106" t="s">
        <v>441</v>
      </c>
      <c r="B32" s="38"/>
      <c r="C32" s="102" t="s">
        <v>118</v>
      </c>
      <c r="D32" s="116">
        <v>6.0000000000000001E-3</v>
      </c>
      <c r="E32" s="108" t="e">
        <f>G32+I32+K32</f>
        <v>#REF!</v>
      </c>
      <c r="F32" s="108" t="e">
        <f>D32*E32</f>
        <v>#REF!</v>
      </c>
      <c r="G32" s="108" t="e">
        <f>ROUND(#REF!,0)</f>
        <v>#REF!</v>
      </c>
      <c r="H32" s="108" t="e">
        <f>D32*G32</f>
        <v>#REF!</v>
      </c>
      <c r="I32" s="108"/>
      <c r="J32" s="108">
        <f>D32*I32</f>
        <v>0</v>
      </c>
      <c r="K32" s="108"/>
      <c r="L32" s="108">
        <f>D32*K32</f>
        <v>0</v>
      </c>
      <c r="M32" s="102" t="s">
        <v>366</v>
      </c>
    </row>
    <row r="33" spans="1:13" s="17" customFormat="1" ht="18" customHeight="1">
      <c r="A33" s="106" t="s">
        <v>133</v>
      </c>
      <c r="B33" s="38"/>
      <c r="C33" s="102" t="s">
        <v>134</v>
      </c>
      <c r="D33" s="116">
        <v>0.17</v>
      </c>
      <c r="E33" s="108" t="e">
        <f>G33+I33+K33</f>
        <v>#REF!</v>
      </c>
      <c r="F33" s="108" t="e">
        <f>D33*E33</f>
        <v>#REF!</v>
      </c>
      <c r="G33" s="108" t="e">
        <f>#REF!</f>
        <v>#REF!</v>
      </c>
      <c r="H33" s="108" t="e">
        <f>D33*G33</f>
        <v>#REF!</v>
      </c>
      <c r="I33" s="108"/>
      <c r="J33" s="108">
        <f>D33*I33</f>
        <v>0</v>
      </c>
      <c r="K33" s="108"/>
      <c r="L33" s="108">
        <f>D33*K33</f>
        <v>0</v>
      </c>
      <c r="M33" s="102" t="s">
        <v>366</v>
      </c>
    </row>
    <row r="34" spans="1:13" s="17" customFormat="1" ht="18" customHeight="1">
      <c r="A34" s="106" t="s">
        <v>104</v>
      </c>
      <c r="B34" s="102"/>
      <c r="C34" s="102" t="s">
        <v>98</v>
      </c>
      <c r="D34" s="116">
        <v>4.8000000000000001E-2</v>
      </c>
      <c r="E34" s="108" t="e">
        <f>G34+I34+K34</f>
        <v>#REF!</v>
      </c>
      <c r="F34" s="108" t="e">
        <f>D34*E34</f>
        <v>#REF!</v>
      </c>
      <c r="G34" s="108"/>
      <c r="H34" s="108">
        <f>D34*G34</f>
        <v>0</v>
      </c>
      <c r="I34" s="100" t="e">
        <f>#REF!</f>
        <v>#REF!</v>
      </c>
      <c r="J34" s="108" t="e">
        <f>D34*I34</f>
        <v>#REF!</v>
      </c>
      <c r="K34" s="108"/>
      <c r="L34" s="108">
        <f>D34*K34</f>
        <v>0</v>
      </c>
      <c r="M34" s="102"/>
    </row>
    <row r="35" spans="1:13" s="9" customFormat="1" ht="18" customHeight="1">
      <c r="A35" s="106" t="s">
        <v>135</v>
      </c>
      <c r="B35" s="102" t="s">
        <v>100</v>
      </c>
      <c r="C35" s="102" t="s">
        <v>101</v>
      </c>
      <c r="D35" s="103">
        <v>1</v>
      </c>
      <c r="E35" s="108" t="e">
        <f>G35+I35+K35</f>
        <v>#REF!</v>
      </c>
      <c r="F35" s="108" t="e">
        <f>D35*E35</f>
        <v>#REF!</v>
      </c>
      <c r="G35" s="108"/>
      <c r="H35" s="108">
        <f>D35*G35</f>
        <v>0</v>
      </c>
      <c r="I35" s="108"/>
      <c r="J35" s="108">
        <f>D35*I35</f>
        <v>0</v>
      </c>
      <c r="K35" s="108" t="e">
        <f>J36*0.02</f>
        <v>#REF!</v>
      </c>
      <c r="L35" s="108" t="e">
        <f>D35*K35</f>
        <v>#REF!</v>
      </c>
      <c r="M35" s="105"/>
    </row>
    <row r="36" spans="1:13" s="9" customFormat="1" ht="18" customHeight="1">
      <c r="A36" s="111" t="s">
        <v>130</v>
      </c>
      <c r="B36" s="111"/>
      <c r="C36" s="111"/>
      <c r="D36" s="112"/>
      <c r="E36" s="113"/>
      <c r="F36" s="113" t="e">
        <f>INT(SUM(H36+J36+L36))</f>
        <v>#REF!</v>
      </c>
      <c r="G36" s="113"/>
      <c r="H36" s="113" t="e">
        <f>INT(SUM(H31:H35))</f>
        <v>#REF!</v>
      </c>
      <c r="I36" s="113"/>
      <c r="J36" s="113" t="e">
        <f>INT(SUM(J31:J35))</f>
        <v>#REF!</v>
      </c>
      <c r="K36" s="113"/>
      <c r="L36" s="113" t="e">
        <f>INT(SUM(L31:L35))</f>
        <v>#REF!</v>
      </c>
      <c r="M36" s="115"/>
    </row>
    <row r="37" spans="1:13" s="17" customFormat="1" ht="18" customHeight="1">
      <c r="A37" s="106"/>
      <c r="B37" s="102" t="s">
        <v>131</v>
      </c>
      <c r="C37" s="102"/>
      <c r="D37" s="107"/>
      <c r="E37" s="108"/>
      <c r="F37" s="108"/>
      <c r="G37" s="108"/>
      <c r="H37" s="108"/>
      <c r="I37" s="108"/>
      <c r="J37" s="108"/>
      <c r="K37" s="108"/>
      <c r="L37" s="108"/>
      <c r="M37" s="102"/>
    </row>
    <row r="38" spans="1:13" s="9" customFormat="1" ht="18" customHeight="1">
      <c r="A38" s="101" t="s">
        <v>419</v>
      </c>
      <c r="B38" s="102"/>
      <c r="C38" s="102"/>
      <c r="D38" s="103"/>
      <c r="E38" s="108"/>
      <c r="F38" s="108"/>
      <c r="G38" s="108"/>
      <c r="H38" s="108"/>
      <c r="I38" s="108"/>
      <c r="J38" s="108"/>
      <c r="K38" s="108"/>
      <c r="L38" s="108"/>
      <c r="M38" s="105"/>
    </row>
    <row r="39" spans="1:13" s="17" customFormat="1" ht="18" customHeight="1">
      <c r="A39" s="106" t="s">
        <v>138</v>
      </c>
      <c r="B39" s="38"/>
      <c r="C39" s="38" t="s">
        <v>118</v>
      </c>
      <c r="D39" s="116">
        <v>0.16600000000000001</v>
      </c>
      <c r="E39" s="108" t="e">
        <f t="shared" ref="E39:E45" si="5">G39+I39+K39</f>
        <v>#REF!</v>
      </c>
      <c r="F39" s="108" t="e">
        <f t="shared" ref="F39:F45" si="6">D39*E39</f>
        <v>#REF!</v>
      </c>
      <c r="G39" s="108" t="e">
        <f>#REF!</f>
        <v>#REF!</v>
      </c>
      <c r="H39" s="108" t="e">
        <f t="shared" ref="H39:H45" si="7">D39*G39</f>
        <v>#REF!</v>
      </c>
      <c r="I39" s="108"/>
      <c r="J39" s="108">
        <f t="shared" ref="J39:J45" si="8">D39*I39</f>
        <v>0</v>
      </c>
      <c r="K39" s="108"/>
      <c r="L39" s="108">
        <f t="shared" ref="L39:L45" si="9">D39*K39</f>
        <v>0</v>
      </c>
      <c r="M39" s="102" t="s">
        <v>366</v>
      </c>
    </row>
    <row r="40" spans="1:13" s="17" customFormat="1" ht="18" customHeight="1">
      <c r="A40" s="106" t="s">
        <v>441</v>
      </c>
      <c r="B40" s="38"/>
      <c r="C40" s="102" t="s">
        <v>118</v>
      </c>
      <c r="D40" s="116">
        <v>8.0000000000000002E-3</v>
      </c>
      <c r="E40" s="108" t="e">
        <f t="shared" si="5"/>
        <v>#REF!</v>
      </c>
      <c r="F40" s="108" t="e">
        <f t="shared" si="6"/>
        <v>#REF!</v>
      </c>
      <c r="G40" s="108" t="e">
        <f>#REF!</f>
        <v>#REF!</v>
      </c>
      <c r="H40" s="108" t="e">
        <f t="shared" si="7"/>
        <v>#REF!</v>
      </c>
      <c r="I40" s="108"/>
      <c r="J40" s="108">
        <f t="shared" si="8"/>
        <v>0</v>
      </c>
      <c r="K40" s="108"/>
      <c r="L40" s="108">
        <f t="shared" si="9"/>
        <v>0</v>
      </c>
      <c r="M40" s="102" t="s">
        <v>366</v>
      </c>
    </row>
    <row r="41" spans="1:13" s="17" customFormat="1" ht="18" customHeight="1">
      <c r="A41" s="106" t="s">
        <v>139</v>
      </c>
      <c r="B41" s="38"/>
      <c r="C41" s="102" t="s">
        <v>115</v>
      </c>
      <c r="D41" s="116">
        <v>0.08</v>
      </c>
      <c r="E41" s="108" t="e">
        <f t="shared" si="5"/>
        <v>#REF!</v>
      </c>
      <c r="F41" s="108" t="e">
        <f t="shared" si="6"/>
        <v>#REF!</v>
      </c>
      <c r="G41" s="108" t="e">
        <f>#REF!</f>
        <v>#REF!</v>
      </c>
      <c r="H41" s="108" t="e">
        <f t="shared" si="7"/>
        <v>#REF!</v>
      </c>
      <c r="I41" s="108"/>
      <c r="J41" s="108">
        <f t="shared" si="8"/>
        <v>0</v>
      </c>
      <c r="K41" s="108"/>
      <c r="L41" s="108">
        <f t="shared" si="9"/>
        <v>0</v>
      </c>
      <c r="M41" s="102" t="s">
        <v>366</v>
      </c>
    </row>
    <row r="42" spans="1:13" s="17" customFormat="1" ht="18" customHeight="1">
      <c r="A42" s="106" t="s">
        <v>133</v>
      </c>
      <c r="B42" s="38"/>
      <c r="C42" s="102" t="s">
        <v>134</v>
      </c>
      <c r="D42" s="116">
        <v>0.1</v>
      </c>
      <c r="E42" s="108" t="e">
        <f t="shared" si="5"/>
        <v>#REF!</v>
      </c>
      <c r="F42" s="108" t="e">
        <f t="shared" si="6"/>
        <v>#REF!</v>
      </c>
      <c r="G42" s="108" t="e">
        <f>#REF!</f>
        <v>#REF!</v>
      </c>
      <c r="H42" s="108" t="e">
        <f t="shared" si="7"/>
        <v>#REF!</v>
      </c>
      <c r="I42" s="108"/>
      <c r="J42" s="108">
        <f t="shared" si="8"/>
        <v>0</v>
      </c>
      <c r="K42" s="108"/>
      <c r="L42" s="108">
        <f t="shared" si="9"/>
        <v>0</v>
      </c>
      <c r="M42" s="102" t="s">
        <v>366</v>
      </c>
    </row>
    <row r="43" spans="1:13" s="17" customFormat="1" ht="18" customHeight="1">
      <c r="A43" s="106" t="s">
        <v>104</v>
      </c>
      <c r="B43" s="102"/>
      <c r="C43" s="102" t="s">
        <v>98</v>
      </c>
      <c r="D43" s="116">
        <v>3.5000000000000003E-2</v>
      </c>
      <c r="E43" s="108" t="e">
        <f t="shared" si="5"/>
        <v>#REF!</v>
      </c>
      <c r="F43" s="108" t="e">
        <f t="shared" si="6"/>
        <v>#REF!</v>
      </c>
      <c r="G43" s="108"/>
      <c r="H43" s="108">
        <f t="shared" si="7"/>
        <v>0</v>
      </c>
      <c r="I43" s="100" t="e">
        <f>#REF!</f>
        <v>#REF!</v>
      </c>
      <c r="J43" s="108" t="e">
        <f t="shared" si="8"/>
        <v>#REF!</v>
      </c>
      <c r="K43" s="108"/>
      <c r="L43" s="108">
        <f t="shared" si="9"/>
        <v>0</v>
      </c>
      <c r="M43" s="102"/>
    </row>
    <row r="44" spans="1:13" s="17" customFormat="1" ht="18" customHeight="1">
      <c r="A44" s="106" t="s">
        <v>140</v>
      </c>
      <c r="B44" s="102" t="s">
        <v>141</v>
      </c>
      <c r="C44" s="102" t="s">
        <v>101</v>
      </c>
      <c r="D44" s="109">
        <v>1</v>
      </c>
      <c r="E44" s="108" t="e">
        <f t="shared" si="5"/>
        <v>#REF!</v>
      </c>
      <c r="F44" s="108" t="e">
        <f t="shared" si="6"/>
        <v>#REF!</v>
      </c>
      <c r="G44" s="108" t="e">
        <f>(H39+H40)*0.05</f>
        <v>#REF!</v>
      </c>
      <c r="H44" s="108" t="e">
        <f t="shared" si="7"/>
        <v>#REF!</v>
      </c>
      <c r="I44" s="108"/>
      <c r="J44" s="108">
        <f t="shared" si="8"/>
        <v>0</v>
      </c>
      <c r="K44" s="108"/>
      <c r="L44" s="108">
        <f t="shared" si="9"/>
        <v>0</v>
      </c>
      <c r="M44" s="105"/>
    </row>
    <row r="45" spans="1:13" s="9" customFormat="1" ht="18" customHeight="1">
      <c r="A45" s="106" t="s">
        <v>135</v>
      </c>
      <c r="B45" s="102" t="s">
        <v>100</v>
      </c>
      <c r="C45" s="102" t="s">
        <v>101</v>
      </c>
      <c r="D45" s="103">
        <v>1</v>
      </c>
      <c r="E45" s="108" t="e">
        <f t="shared" si="5"/>
        <v>#REF!</v>
      </c>
      <c r="F45" s="108" t="e">
        <f t="shared" si="6"/>
        <v>#REF!</v>
      </c>
      <c r="G45" s="108"/>
      <c r="H45" s="108">
        <f t="shared" si="7"/>
        <v>0</v>
      </c>
      <c r="I45" s="108"/>
      <c r="J45" s="108">
        <f t="shared" si="8"/>
        <v>0</v>
      </c>
      <c r="K45" s="108" t="e">
        <f>J47*0.02</f>
        <v>#REF!</v>
      </c>
      <c r="L45" s="108" t="e">
        <f t="shared" si="9"/>
        <v>#REF!</v>
      </c>
      <c r="M45" s="105"/>
    </row>
    <row r="46" spans="1:13" s="9" customFormat="1" ht="18" customHeight="1">
      <c r="A46" s="106"/>
      <c r="B46" s="102"/>
      <c r="C46" s="102"/>
      <c r="D46" s="103"/>
      <c r="E46" s="108"/>
      <c r="F46" s="108"/>
      <c r="G46" s="108"/>
      <c r="H46" s="108"/>
      <c r="I46" s="108"/>
      <c r="J46" s="108"/>
      <c r="K46" s="108"/>
      <c r="L46" s="108"/>
      <c r="M46" s="105"/>
    </row>
    <row r="47" spans="1:13" s="9" customFormat="1" ht="18" customHeight="1">
      <c r="A47" s="111" t="s">
        <v>130</v>
      </c>
      <c r="B47" s="111"/>
      <c r="C47" s="111"/>
      <c r="D47" s="112"/>
      <c r="E47" s="113"/>
      <c r="F47" s="113" t="e">
        <f>INT(SUM(H47+J47+L47))</f>
        <v>#REF!</v>
      </c>
      <c r="G47" s="113"/>
      <c r="H47" s="113" t="e">
        <f>INT(SUM(H39:H45))</f>
        <v>#REF!</v>
      </c>
      <c r="I47" s="113"/>
      <c r="J47" s="113" t="e">
        <f>INT(SUM(J39:J45))</f>
        <v>#REF!</v>
      </c>
      <c r="K47" s="113"/>
      <c r="L47" s="113" t="e">
        <f>INT(SUM(L39:L45))</f>
        <v>#REF!</v>
      </c>
      <c r="M47" s="115"/>
    </row>
    <row r="48" spans="1:13" s="9" customFormat="1" ht="18" customHeight="1">
      <c r="A48" s="101" t="s">
        <v>418</v>
      </c>
      <c r="B48" s="102"/>
      <c r="C48" s="102"/>
      <c r="D48" s="103"/>
      <c r="E48" s="108"/>
      <c r="F48" s="108"/>
      <c r="G48" s="108"/>
      <c r="H48" s="108"/>
      <c r="I48" s="108"/>
      <c r="J48" s="108"/>
      <c r="K48" s="108"/>
      <c r="L48" s="108"/>
      <c r="M48" s="105"/>
    </row>
    <row r="49" spans="1:15" s="17" customFormat="1" ht="18" customHeight="1">
      <c r="A49" s="106" t="s">
        <v>103</v>
      </c>
      <c r="B49" s="38" t="s">
        <v>142</v>
      </c>
      <c r="C49" s="38" t="s">
        <v>143</v>
      </c>
      <c r="D49" s="116">
        <v>1.1000000000000001</v>
      </c>
      <c r="E49" s="108" t="e">
        <f>G49+I49+K49</f>
        <v>#REF!</v>
      </c>
      <c r="F49" s="108" t="e">
        <f>D49*E49</f>
        <v>#REF!</v>
      </c>
      <c r="G49" s="108" t="e">
        <f>#REF!</f>
        <v>#REF!</v>
      </c>
      <c r="H49" s="108" t="e">
        <f>D49*G49</f>
        <v>#REF!</v>
      </c>
      <c r="I49" s="108"/>
      <c r="J49" s="108">
        <f>D49*I49</f>
        <v>0</v>
      </c>
      <c r="K49" s="108"/>
      <c r="L49" s="108">
        <f>D49*K49</f>
        <v>0</v>
      </c>
      <c r="M49" s="102" t="s">
        <v>366</v>
      </c>
    </row>
    <row r="50" spans="1:15" s="17" customFormat="1" ht="18" customHeight="1">
      <c r="A50" s="106" t="s">
        <v>280</v>
      </c>
      <c r="B50" s="38"/>
      <c r="C50" s="102" t="s">
        <v>98</v>
      </c>
      <c r="D50" s="116">
        <v>0.17</v>
      </c>
      <c r="E50" s="108" t="e">
        <f>G50+I50+K50</f>
        <v>#REF!</v>
      </c>
      <c r="F50" s="108" t="e">
        <f>D50*E50</f>
        <v>#REF!</v>
      </c>
      <c r="G50" s="108"/>
      <c r="H50" s="108">
        <f>D50*G50</f>
        <v>0</v>
      </c>
      <c r="I50" s="100" t="e">
        <f>#REF!</f>
        <v>#REF!</v>
      </c>
      <c r="J50" s="108" t="e">
        <f>D50*I50</f>
        <v>#REF!</v>
      </c>
      <c r="K50" s="108"/>
      <c r="L50" s="108">
        <f>D50*K50</f>
        <v>0</v>
      </c>
      <c r="M50" s="102"/>
    </row>
    <row r="51" spans="1:15" s="17" customFormat="1" ht="18" customHeight="1">
      <c r="A51" s="106" t="s">
        <v>97</v>
      </c>
      <c r="B51" s="38"/>
      <c r="C51" s="102" t="s">
        <v>98</v>
      </c>
      <c r="D51" s="116">
        <v>0.2</v>
      </c>
      <c r="E51" s="108" t="e">
        <f>G51+I51+K51</f>
        <v>#REF!</v>
      </c>
      <c r="F51" s="108" t="e">
        <f>D51*E51</f>
        <v>#REF!</v>
      </c>
      <c r="G51" s="108"/>
      <c r="H51" s="108">
        <f>D51*G51</f>
        <v>0</v>
      </c>
      <c r="I51" s="100" t="e">
        <f>#REF!</f>
        <v>#REF!</v>
      </c>
      <c r="J51" s="108" t="e">
        <f>D51*I51</f>
        <v>#REF!</v>
      </c>
      <c r="K51" s="108"/>
      <c r="L51" s="108">
        <f>D51*K51</f>
        <v>0</v>
      </c>
      <c r="M51" s="102"/>
    </row>
    <row r="52" spans="1:15" s="17" customFormat="1" ht="18" customHeight="1">
      <c r="A52" s="106" t="s">
        <v>99</v>
      </c>
      <c r="B52" s="102" t="s">
        <v>141</v>
      </c>
      <c r="C52" s="102" t="s">
        <v>101</v>
      </c>
      <c r="D52" s="109">
        <v>1</v>
      </c>
      <c r="E52" s="108" t="e">
        <f>G52+I52+K52</f>
        <v>#REF!</v>
      </c>
      <c r="F52" s="108" t="e">
        <f>D52*E52</f>
        <v>#REF!</v>
      </c>
      <c r="G52" s="108" t="e">
        <f>H49*0.05</f>
        <v>#REF!</v>
      </c>
      <c r="H52" s="108" t="e">
        <f>D52*G52</f>
        <v>#REF!</v>
      </c>
      <c r="I52" s="108"/>
      <c r="J52" s="108"/>
      <c r="K52" s="108"/>
      <c r="L52" s="108"/>
      <c r="M52" s="105"/>
    </row>
    <row r="53" spans="1:15" s="9" customFormat="1" ht="18" customHeight="1">
      <c r="A53" s="106" t="s">
        <v>128</v>
      </c>
      <c r="B53" s="102" t="s">
        <v>100</v>
      </c>
      <c r="C53" s="102" t="s">
        <v>101</v>
      </c>
      <c r="D53" s="103">
        <v>1</v>
      </c>
      <c r="E53" s="108" t="e">
        <f>G53+I53+K53</f>
        <v>#REF!</v>
      </c>
      <c r="F53" s="108" t="e">
        <f>D53*E53</f>
        <v>#REF!</v>
      </c>
      <c r="G53" s="108"/>
      <c r="H53" s="108">
        <f>D53*G53</f>
        <v>0</v>
      </c>
      <c r="I53" s="108"/>
      <c r="J53" s="108">
        <f>D53*I53</f>
        <v>0</v>
      </c>
      <c r="K53" s="108" t="e">
        <f>J54*0.02</f>
        <v>#REF!</v>
      </c>
      <c r="L53" s="108" t="e">
        <f>D53*K53</f>
        <v>#REF!</v>
      </c>
      <c r="M53" s="105"/>
    </row>
    <row r="54" spans="1:15" s="37" customFormat="1" ht="18" customHeight="1">
      <c r="A54" s="111" t="s">
        <v>82</v>
      </c>
      <c r="B54" s="111"/>
      <c r="C54" s="111"/>
      <c r="D54" s="112"/>
      <c r="E54" s="113"/>
      <c r="F54" s="113" t="e">
        <f>INT(SUM(H54+J54+L54))</f>
        <v>#REF!</v>
      </c>
      <c r="G54" s="113"/>
      <c r="H54" s="113" t="e">
        <f>INT(SUM(H49:H53))</f>
        <v>#REF!</v>
      </c>
      <c r="I54" s="113"/>
      <c r="J54" s="113" t="e">
        <f>INT(SUM(J49:J53))</f>
        <v>#REF!</v>
      </c>
      <c r="K54" s="113"/>
      <c r="L54" s="113" t="e">
        <f>INT(SUM(L49:L53))</f>
        <v>#REF!</v>
      </c>
      <c r="M54" s="114" t="s">
        <v>81</v>
      </c>
      <c r="O54" s="30"/>
    </row>
    <row r="55" spans="1:15" s="9" customFormat="1" ht="18" customHeight="1">
      <c r="A55" s="101" t="s">
        <v>417</v>
      </c>
      <c r="B55" s="102"/>
      <c r="C55" s="102"/>
      <c r="D55" s="103"/>
      <c r="E55" s="108"/>
      <c r="F55" s="108"/>
      <c r="G55" s="108"/>
      <c r="H55" s="108"/>
      <c r="I55" s="108"/>
      <c r="J55" s="108"/>
      <c r="K55" s="108"/>
      <c r="L55" s="108"/>
      <c r="M55" s="105"/>
    </row>
    <row r="56" spans="1:15" s="17" customFormat="1" ht="18" customHeight="1">
      <c r="A56" s="106" t="s">
        <v>281</v>
      </c>
      <c r="B56" s="38" t="s">
        <v>282</v>
      </c>
      <c r="C56" s="102" t="s">
        <v>283</v>
      </c>
      <c r="D56" s="116">
        <v>1</v>
      </c>
      <c r="E56" s="108">
        <f>G56+I56+K56</f>
        <v>106569</v>
      </c>
      <c r="F56" s="108">
        <f>D56*E56</f>
        <v>106569</v>
      </c>
      <c r="G56" s="108"/>
      <c r="H56" s="108">
        <f>D56*G56</f>
        <v>0</v>
      </c>
      <c r="I56" s="108">
        <v>106569</v>
      </c>
      <c r="J56" s="108">
        <f>D56*I56</f>
        <v>106569</v>
      </c>
      <c r="K56" s="108"/>
      <c r="L56" s="108">
        <f>D56*K56</f>
        <v>0</v>
      </c>
      <c r="M56" s="117" t="s">
        <v>381</v>
      </c>
    </row>
    <row r="57" spans="1:15" s="37" customFormat="1" ht="18" customHeight="1">
      <c r="A57" s="111" t="s">
        <v>82</v>
      </c>
      <c r="B57" s="111"/>
      <c r="C57" s="111"/>
      <c r="D57" s="112"/>
      <c r="E57" s="113"/>
      <c r="F57" s="113">
        <f>INT(SUM(H57+J57+L57))</f>
        <v>106569</v>
      </c>
      <c r="G57" s="113"/>
      <c r="H57" s="113">
        <f>INT(SUM(H56:H56))</f>
        <v>0</v>
      </c>
      <c r="I57" s="113"/>
      <c r="J57" s="113">
        <f>INT(SUM(J56:J56))</f>
        <v>106569</v>
      </c>
      <c r="K57" s="113"/>
      <c r="L57" s="113">
        <f>INT(SUM(L56:L56))</f>
        <v>0</v>
      </c>
      <c r="M57" s="118" t="s">
        <v>81</v>
      </c>
    </row>
    <row r="58" spans="1:15" s="9" customFormat="1" ht="18" customHeight="1">
      <c r="A58" s="101" t="s">
        <v>416</v>
      </c>
      <c r="B58" s="102"/>
      <c r="C58" s="102"/>
      <c r="D58" s="103"/>
      <c r="E58" s="108"/>
      <c r="F58" s="108"/>
      <c r="G58" s="108"/>
      <c r="H58" s="108"/>
      <c r="I58" s="108"/>
      <c r="J58" s="108"/>
      <c r="K58" s="108"/>
      <c r="L58" s="108"/>
      <c r="M58" s="119"/>
    </row>
    <row r="59" spans="1:15" s="17" customFormat="1" ht="18" customHeight="1">
      <c r="A59" s="106" t="s">
        <v>285</v>
      </c>
      <c r="B59" s="38" t="s">
        <v>286</v>
      </c>
      <c r="C59" s="102" t="s">
        <v>284</v>
      </c>
      <c r="D59" s="116">
        <v>1</v>
      </c>
      <c r="E59" s="108">
        <f>G59+I59+K59</f>
        <v>106569</v>
      </c>
      <c r="F59" s="108">
        <f>D59*E59</f>
        <v>106569</v>
      </c>
      <c r="G59" s="108"/>
      <c r="H59" s="108">
        <f>D59*G59</f>
        <v>0</v>
      </c>
      <c r="I59" s="108">
        <v>106569</v>
      </c>
      <c r="J59" s="108">
        <f>D59*I59</f>
        <v>106569</v>
      </c>
      <c r="K59" s="108"/>
      <c r="L59" s="108">
        <f>D59*K59</f>
        <v>0</v>
      </c>
      <c r="M59" s="117" t="s">
        <v>381</v>
      </c>
    </row>
    <row r="60" spans="1:15" s="37" customFormat="1" ht="18" customHeight="1">
      <c r="A60" s="111" t="s">
        <v>82</v>
      </c>
      <c r="B60" s="111"/>
      <c r="C60" s="111"/>
      <c r="D60" s="112"/>
      <c r="E60" s="113"/>
      <c r="F60" s="113">
        <f>INT(SUM(H60+J60+L60))</f>
        <v>106569</v>
      </c>
      <c r="G60" s="113"/>
      <c r="H60" s="113">
        <f>INT(SUM(H59:H59))</f>
        <v>0</v>
      </c>
      <c r="I60" s="113"/>
      <c r="J60" s="113">
        <f>INT(SUM(J59:J59))</f>
        <v>106569</v>
      </c>
      <c r="K60" s="113"/>
      <c r="L60" s="113">
        <f>INT(SUM(L59:L59))</f>
        <v>0</v>
      </c>
      <c r="M60" s="118" t="s">
        <v>81</v>
      </c>
    </row>
    <row r="61" spans="1:15" s="17" customFormat="1" ht="18" customHeight="1">
      <c r="A61" s="106"/>
      <c r="B61" s="102" t="s">
        <v>81</v>
      </c>
      <c r="C61" s="102"/>
      <c r="D61" s="107"/>
      <c r="E61" s="108"/>
      <c r="F61" s="108"/>
      <c r="G61" s="108"/>
      <c r="H61" s="108"/>
      <c r="I61" s="108"/>
      <c r="J61" s="108"/>
      <c r="K61" s="108"/>
      <c r="L61" s="108"/>
      <c r="M61" s="117"/>
    </row>
    <row r="62" spans="1:15" s="9" customFormat="1" ht="18" customHeight="1">
      <c r="A62" s="106" t="s">
        <v>83</v>
      </c>
      <c r="B62" s="102"/>
      <c r="C62" s="102"/>
      <c r="D62" s="103"/>
      <c r="E62" s="108"/>
      <c r="F62" s="108"/>
      <c r="G62" s="108"/>
      <c r="H62" s="108"/>
      <c r="I62" s="108"/>
      <c r="J62" s="108"/>
      <c r="K62" s="108"/>
      <c r="L62" s="108"/>
      <c r="M62" s="119" t="s">
        <v>84</v>
      </c>
    </row>
    <row r="63" spans="1:15" s="17" customFormat="1" ht="18" customHeight="1">
      <c r="A63" s="106" t="s">
        <v>85</v>
      </c>
      <c r="B63" s="38" t="s">
        <v>86</v>
      </c>
      <c r="C63" s="102" t="s">
        <v>80</v>
      </c>
      <c r="D63" s="116">
        <v>0.33</v>
      </c>
      <c r="E63" s="108">
        <f>G63+I63+K63</f>
        <v>32824</v>
      </c>
      <c r="F63" s="108">
        <f>D63*E63</f>
        <v>10831.92</v>
      </c>
      <c r="G63" s="108"/>
      <c r="H63" s="108">
        <f>D63*G63</f>
        <v>0</v>
      </c>
      <c r="I63" s="108">
        <v>32824</v>
      </c>
      <c r="J63" s="108">
        <f>D63*I63</f>
        <v>10831.92</v>
      </c>
      <c r="K63" s="108"/>
      <c r="L63" s="108">
        <f>D63*K63</f>
        <v>0</v>
      </c>
      <c r="M63" s="117" t="s">
        <v>368</v>
      </c>
    </row>
    <row r="64" spans="1:15" s="9" customFormat="1" ht="18" customHeight="1">
      <c r="A64" s="111" t="s">
        <v>82</v>
      </c>
      <c r="B64" s="111"/>
      <c r="C64" s="111"/>
      <c r="D64" s="112"/>
      <c r="E64" s="113"/>
      <c r="F64" s="113">
        <f>SUM(F63:F63)</f>
        <v>10831.92</v>
      </c>
      <c r="G64" s="113"/>
      <c r="H64" s="113">
        <f>INT(SUM(H63:H63))</f>
        <v>0</v>
      </c>
      <c r="I64" s="113"/>
      <c r="J64" s="113">
        <f>INT(SUM(J63:J63))</f>
        <v>10831</v>
      </c>
      <c r="K64" s="108"/>
      <c r="L64" s="113">
        <f>INT(SUM(L63:L63))</f>
        <v>0</v>
      </c>
      <c r="M64" s="120" t="s">
        <v>81</v>
      </c>
    </row>
    <row r="65" spans="1:15" s="9" customFormat="1" ht="18" customHeight="1">
      <c r="A65" s="101" t="s">
        <v>436</v>
      </c>
      <c r="B65" s="102"/>
      <c r="C65" s="102"/>
      <c r="D65" s="103"/>
      <c r="E65" s="108"/>
      <c r="F65" s="108"/>
      <c r="G65" s="108"/>
      <c r="H65" s="108"/>
      <c r="I65" s="108"/>
      <c r="J65" s="108"/>
      <c r="K65" s="108"/>
      <c r="L65" s="108"/>
      <c r="M65" s="119" t="s">
        <v>144</v>
      </c>
    </row>
    <row r="66" spans="1:15" s="17" customFormat="1" ht="18" customHeight="1">
      <c r="A66" s="106" t="s">
        <v>102</v>
      </c>
      <c r="B66" s="38"/>
      <c r="C66" s="38" t="s">
        <v>98</v>
      </c>
      <c r="D66" s="116">
        <v>2.2000000000000002</v>
      </c>
      <c r="E66" s="108" t="e">
        <f>G66+I66+K66</f>
        <v>#REF!</v>
      </c>
      <c r="F66" s="108" t="e">
        <f>D66*E66</f>
        <v>#REF!</v>
      </c>
      <c r="G66" s="108"/>
      <c r="H66" s="108">
        <f>D66*G66</f>
        <v>0</v>
      </c>
      <c r="I66" s="100" t="e">
        <f>#REF!</f>
        <v>#REF!</v>
      </c>
      <c r="J66" s="108" t="e">
        <f>D66*I66</f>
        <v>#REF!</v>
      </c>
      <c r="K66" s="108"/>
      <c r="L66" s="108">
        <f>D66*K66</f>
        <v>0</v>
      </c>
      <c r="M66" s="117"/>
    </row>
    <row r="67" spans="1:15" s="17" customFormat="1" ht="18" customHeight="1">
      <c r="A67" s="106" t="s">
        <v>97</v>
      </c>
      <c r="B67" s="38"/>
      <c r="C67" s="102" t="s">
        <v>98</v>
      </c>
      <c r="D67" s="116">
        <v>1</v>
      </c>
      <c r="E67" s="108" t="e">
        <f>G67+I67+K67</f>
        <v>#REF!</v>
      </c>
      <c r="F67" s="108" t="e">
        <f>D67*E67</f>
        <v>#REF!</v>
      </c>
      <c r="G67" s="108"/>
      <c r="H67" s="108">
        <f>D67*G67</f>
        <v>0</v>
      </c>
      <c r="I67" s="100" t="e">
        <f>#REF!</f>
        <v>#REF!</v>
      </c>
      <c r="J67" s="108" t="e">
        <f>D67*I67</f>
        <v>#REF!</v>
      </c>
      <c r="K67" s="108"/>
      <c r="L67" s="108">
        <f>D67*K67</f>
        <v>0</v>
      </c>
      <c r="M67" s="117"/>
    </row>
    <row r="68" spans="1:15" s="17" customFormat="1" ht="18" customHeight="1">
      <c r="A68" s="106" t="s">
        <v>145</v>
      </c>
      <c r="B68" s="38"/>
      <c r="C68" s="102" t="s">
        <v>98</v>
      </c>
      <c r="D68" s="116">
        <v>0.2</v>
      </c>
      <c r="E68" s="108" t="e">
        <f>G68+I68+K68</f>
        <v>#REF!</v>
      </c>
      <c r="F68" s="108" t="e">
        <f>D68*E68</f>
        <v>#REF!</v>
      </c>
      <c r="G68" s="108"/>
      <c r="H68" s="108">
        <f>D68*G68</f>
        <v>0</v>
      </c>
      <c r="I68" s="100" t="e">
        <f>#REF!</f>
        <v>#REF!</v>
      </c>
      <c r="J68" s="108" t="e">
        <f>D68*I68</f>
        <v>#REF!</v>
      </c>
      <c r="K68" s="108"/>
      <c r="L68" s="108">
        <f>D68*K68</f>
        <v>0</v>
      </c>
      <c r="M68" s="117"/>
    </row>
    <row r="69" spans="1:15" s="17" customFormat="1" ht="18" customHeight="1">
      <c r="A69" s="106" t="s">
        <v>146</v>
      </c>
      <c r="B69" s="102"/>
      <c r="C69" s="102" t="s">
        <v>147</v>
      </c>
      <c r="D69" s="116">
        <v>0.7</v>
      </c>
      <c r="E69" s="108" t="e">
        <f>G69+I69+K69</f>
        <v>#REF!</v>
      </c>
      <c r="F69" s="108" t="e">
        <f>D69*E69</f>
        <v>#REF!</v>
      </c>
      <c r="G69" s="108" t="e">
        <f>#REF!</f>
        <v>#REF!</v>
      </c>
      <c r="H69" s="108" t="e">
        <f>D69*G69</f>
        <v>#REF!</v>
      </c>
      <c r="I69" s="108"/>
      <c r="J69" s="108">
        <f>D69*I69</f>
        <v>0</v>
      </c>
      <c r="K69" s="108"/>
      <c r="L69" s="108">
        <f>D69*K69</f>
        <v>0</v>
      </c>
      <c r="M69" s="117" t="s">
        <v>366</v>
      </c>
    </row>
    <row r="70" spans="1:15" s="9" customFormat="1" ht="18" customHeight="1">
      <c r="A70" s="106" t="s">
        <v>119</v>
      </c>
      <c r="B70" s="102"/>
      <c r="C70" s="102" t="s">
        <v>148</v>
      </c>
      <c r="D70" s="116">
        <v>2.5</v>
      </c>
      <c r="E70" s="108" t="e">
        <f>G70+I70+K70</f>
        <v>#REF!</v>
      </c>
      <c r="F70" s="108" t="e">
        <f>D70*E70</f>
        <v>#REF!</v>
      </c>
      <c r="G70" s="108" t="e">
        <f>#REF!</f>
        <v>#REF!</v>
      </c>
      <c r="H70" s="108" t="e">
        <f>D70*G70</f>
        <v>#REF!</v>
      </c>
      <c r="I70" s="108"/>
      <c r="J70" s="108">
        <f>D70*I70</f>
        <v>0</v>
      </c>
      <c r="K70" s="108"/>
      <c r="L70" s="108">
        <f>D70*K70</f>
        <v>0</v>
      </c>
      <c r="M70" s="117" t="s">
        <v>366</v>
      </c>
    </row>
    <row r="71" spans="1:15" s="9" customFormat="1" ht="18" customHeight="1">
      <c r="A71" s="102" t="s">
        <v>130</v>
      </c>
      <c r="B71" s="102"/>
      <c r="C71" s="102"/>
      <c r="D71" s="103"/>
      <c r="E71" s="108"/>
      <c r="F71" s="113" t="e">
        <f>INT(SUM(H71+J71+L71))</f>
        <v>#REF!</v>
      </c>
      <c r="G71" s="108"/>
      <c r="H71" s="113" t="e">
        <f>INT(SUM(H66:H70))</f>
        <v>#REF!</v>
      </c>
      <c r="I71" s="108"/>
      <c r="J71" s="113" t="e">
        <f>INT(SUM(J66:J70))</f>
        <v>#REF!</v>
      </c>
      <c r="K71" s="108"/>
      <c r="L71" s="113">
        <f>INT(SUM(L66:L70))</f>
        <v>0</v>
      </c>
      <c r="M71" s="120" t="s">
        <v>131</v>
      </c>
      <c r="O71" s="36"/>
    </row>
    <row r="72" spans="1:15" s="9" customFormat="1" ht="18" customHeight="1">
      <c r="A72" s="101" t="s">
        <v>415</v>
      </c>
      <c r="B72" s="102"/>
      <c r="C72" s="102"/>
      <c r="D72" s="103"/>
      <c r="E72" s="108"/>
      <c r="F72" s="108"/>
      <c r="G72" s="108"/>
      <c r="H72" s="108"/>
      <c r="I72" s="108"/>
      <c r="J72" s="108"/>
      <c r="K72" s="108"/>
      <c r="L72" s="108"/>
      <c r="M72" s="117" t="s">
        <v>288</v>
      </c>
    </row>
    <row r="73" spans="1:15" s="9" customFormat="1" ht="18" customHeight="1">
      <c r="A73" s="106" t="s">
        <v>293</v>
      </c>
      <c r="B73" s="102"/>
      <c r="C73" s="102" t="s">
        <v>287</v>
      </c>
      <c r="D73" s="103">
        <v>1</v>
      </c>
      <c r="E73" s="108"/>
      <c r="F73" s="108"/>
      <c r="G73" s="108">
        <v>190</v>
      </c>
      <c r="H73" s="108">
        <f>G73*D73</f>
        <v>190</v>
      </c>
      <c r="I73" s="108">
        <v>853</v>
      </c>
      <c r="J73" s="108">
        <f>I73*D73</f>
        <v>853</v>
      </c>
      <c r="K73" s="108">
        <v>43</v>
      </c>
      <c r="L73" s="108">
        <f>K73*D73</f>
        <v>43</v>
      </c>
      <c r="M73" s="105"/>
    </row>
    <row r="74" spans="1:15" s="17" customFormat="1" ht="18" customHeight="1">
      <c r="A74" s="106" t="s">
        <v>410</v>
      </c>
      <c r="B74" s="38"/>
      <c r="C74" s="102" t="s">
        <v>95</v>
      </c>
      <c r="D74" s="107">
        <v>0.1</v>
      </c>
      <c r="E74" s="108" t="e">
        <f>G74+I74+K74</f>
        <v>#REF!</v>
      </c>
      <c r="F74" s="108" t="e">
        <f>D74*E74</f>
        <v>#REF!</v>
      </c>
      <c r="G74" s="108" t="e">
        <f>#REF!</f>
        <v>#REF!</v>
      </c>
      <c r="H74" s="108" t="e">
        <f>G74*D74</f>
        <v>#REF!</v>
      </c>
      <c r="I74" s="108"/>
      <c r="J74" s="108">
        <f>I74*D74</f>
        <v>0</v>
      </c>
      <c r="K74" s="108"/>
      <c r="L74" s="108">
        <f>K74*D74</f>
        <v>0</v>
      </c>
      <c r="M74" s="102" t="s">
        <v>366</v>
      </c>
    </row>
    <row r="75" spans="1:15" s="17" customFormat="1" ht="18" customHeight="1">
      <c r="A75" s="106" t="s">
        <v>289</v>
      </c>
      <c r="B75" s="38" t="s">
        <v>290</v>
      </c>
      <c r="C75" s="102" t="s">
        <v>11</v>
      </c>
      <c r="D75" s="107">
        <v>0.03</v>
      </c>
      <c r="E75" s="108" t="e">
        <f>G75+I75+K75</f>
        <v>#REF!</v>
      </c>
      <c r="F75" s="108" t="e">
        <f>D75*E75</f>
        <v>#REF!</v>
      </c>
      <c r="G75" s="108" t="e">
        <f>SUM(H73:H74)</f>
        <v>#REF!</v>
      </c>
      <c r="H75" s="108" t="e">
        <f>G75*D75</f>
        <v>#REF!</v>
      </c>
      <c r="I75" s="108"/>
      <c r="J75" s="108">
        <f>I75*D75</f>
        <v>0</v>
      </c>
      <c r="K75" s="108"/>
      <c r="L75" s="108">
        <f>K75*D75</f>
        <v>0</v>
      </c>
      <c r="M75" s="102"/>
    </row>
    <row r="76" spans="1:15" s="9" customFormat="1" ht="18" customHeight="1">
      <c r="A76" s="106" t="s">
        <v>291</v>
      </c>
      <c r="B76" s="102" t="s">
        <v>292</v>
      </c>
      <c r="C76" s="102" t="s">
        <v>149</v>
      </c>
      <c r="D76" s="107">
        <v>1</v>
      </c>
      <c r="E76" s="108">
        <f>G76+I76+K76</f>
        <v>2542</v>
      </c>
      <c r="F76" s="108">
        <f>D76*E76</f>
        <v>2542</v>
      </c>
      <c r="G76" s="108"/>
      <c r="H76" s="108">
        <f>G76*D76</f>
        <v>0</v>
      </c>
      <c r="I76" s="108">
        <v>2542</v>
      </c>
      <c r="J76" s="108">
        <f>I76*D76</f>
        <v>2542</v>
      </c>
      <c r="K76" s="108"/>
      <c r="L76" s="108">
        <f>K76*D76</f>
        <v>0</v>
      </c>
      <c r="M76" s="105"/>
    </row>
    <row r="77" spans="1:15" s="9" customFormat="1" ht="18" customHeight="1">
      <c r="A77" s="106" t="s">
        <v>291</v>
      </c>
      <c r="B77" s="102" t="s">
        <v>294</v>
      </c>
      <c r="C77" s="102" t="s">
        <v>80</v>
      </c>
      <c r="D77" s="107">
        <v>1</v>
      </c>
      <c r="E77" s="108">
        <f>G77+I77+K77</f>
        <v>5279.2</v>
      </c>
      <c r="F77" s="108">
        <f>D77*E77</f>
        <v>5279.2</v>
      </c>
      <c r="G77" s="108"/>
      <c r="H77" s="108">
        <f>G77*D77</f>
        <v>0</v>
      </c>
      <c r="I77" s="108">
        <v>5279.2</v>
      </c>
      <c r="J77" s="108">
        <f>I77*D77</f>
        <v>5279.2</v>
      </c>
      <c r="K77" s="108"/>
      <c r="L77" s="108">
        <f>K77*D77</f>
        <v>0</v>
      </c>
      <c r="M77" s="105"/>
    </row>
    <row r="78" spans="1:15" s="37" customFormat="1" ht="18" customHeight="1">
      <c r="A78" s="111" t="s">
        <v>82</v>
      </c>
      <c r="B78" s="111"/>
      <c r="C78" s="111"/>
      <c r="D78" s="112"/>
      <c r="E78" s="113"/>
      <c r="F78" s="113" t="e">
        <f>INT(SUM(H78+J78+L78))</f>
        <v>#REF!</v>
      </c>
      <c r="G78" s="113"/>
      <c r="H78" s="113" t="e">
        <f>INT(SUM(H73:H77))</f>
        <v>#REF!</v>
      </c>
      <c r="I78" s="113"/>
      <c r="J78" s="113">
        <f>INT(SUM(J73:J77))</f>
        <v>8674</v>
      </c>
      <c r="K78" s="113"/>
      <c r="L78" s="113">
        <f>INT(SUM(L73:L77))</f>
        <v>43</v>
      </c>
      <c r="M78" s="114"/>
    </row>
    <row r="79" spans="1:15" s="9" customFormat="1" ht="18" customHeight="1">
      <c r="A79" s="101" t="s">
        <v>414</v>
      </c>
      <c r="B79" s="102"/>
      <c r="C79" s="102"/>
      <c r="D79" s="103"/>
      <c r="E79" s="108"/>
      <c r="F79" s="108"/>
      <c r="G79" s="108"/>
      <c r="H79" s="108"/>
      <c r="I79" s="108"/>
      <c r="J79" s="108"/>
      <c r="K79" s="108"/>
      <c r="L79" s="108"/>
      <c r="M79" s="105" t="s">
        <v>372</v>
      </c>
    </row>
    <row r="80" spans="1:15" s="9" customFormat="1" ht="18" customHeight="1">
      <c r="A80" s="106" t="s">
        <v>370</v>
      </c>
      <c r="B80" s="102"/>
      <c r="C80" s="102" t="s">
        <v>371</v>
      </c>
      <c r="D80" s="103">
        <v>1</v>
      </c>
      <c r="E80" s="108">
        <f t="shared" ref="E80:E85" si="10">G80+I80+K80</f>
        <v>0</v>
      </c>
      <c r="F80" s="108">
        <f t="shared" ref="F80:F85" si="11">D80*E80</f>
        <v>0</v>
      </c>
      <c r="G80" s="108"/>
      <c r="H80" s="108">
        <f>G80*D80</f>
        <v>0</v>
      </c>
      <c r="I80" s="108"/>
      <c r="J80" s="108">
        <f>I80*D80</f>
        <v>0</v>
      </c>
      <c r="K80" s="108"/>
      <c r="L80" s="108">
        <f>K80*D80</f>
        <v>0</v>
      </c>
      <c r="M80" s="105" t="s">
        <v>382</v>
      </c>
    </row>
    <row r="81" spans="1:13" s="9" customFormat="1" ht="18" customHeight="1">
      <c r="A81" s="106" t="s">
        <v>255</v>
      </c>
      <c r="B81" s="102"/>
      <c r="C81" s="102" t="s">
        <v>371</v>
      </c>
      <c r="D81" s="103">
        <v>1</v>
      </c>
      <c r="E81" s="108" t="e">
        <f t="shared" si="10"/>
        <v>#REF!</v>
      </c>
      <c r="F81" s="108" t="e">
        <f t="shared" si="11"/>
        <v>#REF!</v>
      </c>
      <c r="G81" s="108" t="e">
        <f>#REF!</f>
        <v>#REF!</v>
      </c>
      <c r="H81" s="108" t="e">
        <f>G81*D81</f>
        <v>#REF!</v>
      </c>
      <c r="I81" s="108"/>
      <c r="J81" s="108">
        <f>I81*D81</f>
        <v>0</v>
      </c>
      <c r="K81" s="108"/>
      <c r="L81" s="108">
        <f>K81*D81</f>
        <v>0</v>
      </c>
      <c r="M81" s="102" t="s">
        <v>366</v>
      </c>
    </row>
    <row r="82" spans="1:13" s="17" customFormat="1" ht="18" customHeight="1">
      <c r="A82" s="106" t="s">
        <v>43</v>
      </c>
      <c r="B82" s="38" t="s">
        <v>290</v>
      </c>
      <c r="C82" s="102" t="s">
        <v>11</v>
      </c>
      <c r="D82" s="107">
        <v>0.03</v>
      </c>
      <c r="E82" s="108" t="e">
        <f t="shared" si="10"/>
        <v>#REF!</v>
      </c>
      <c r="F82" s="108" t="e">
        <f t="shared" si="11"/>
        <v>#REF!</v>
      </c>
      <c r="G82" s="108" t="e">
        <f>SUM(H80:H81)</f>
        <v>#REF!</v>
      </c>
      <c r="H82" s="108" t="e">
        <f>G82*D82</f>
        <v>#REF!</v>
      </c>
      <c r="I82" s="108"/>
      <c r="J82" s="108">
        <f>I82*D82</f>
        <v>0</v>
      </c>
      <c r="K82" s="108"/>
      <c r="L82" s="108">
        <f>K82*D82</f>
        <v>0</v>
      </c>
      <c r="M82" s="102"/>
    </row>
    <row r="83" spans="1:13" s="17" customFormat="1" ht="18" customHeight="1">
      <c r="A83" s="106" t="s">
        <v>369</v>
      </c>
      <c r="B83" s="38" t="s">
        <v>375</v>
      </c>
      <c r="C83" s="102" t="s">
        <v>374</v>
      </c>
      <c r="D83" s="116">
        <v>0.12</v>
      </c>
      <c r="E83" s="108" t="e">
        <f t="shared" si="10"/>
        <v>#REF!</v>
      </c>
      <c r="F83" s="108" t="e">
        <f t="shared" si="11"/>
        <v>#REF!</v>
      </c>
      <c r="G83" s="108"/>
      <c r="H83" s="108">
        <f>D83*G83</f>
        <v>0</v>
      </c>
      <c r="I83" s="100" t="e">
        <f>#REF!</f>
        <v>#REF!</v>
      </c>
      <c r="J83" s="108" t="e">
        <f>D83*I83</f>
        <v>#REF!</v>
      </c>
      <c r="K83" s="108"/>
      <c r="L83" s="108">
        <f>D83*K83</f>
        <v>0</v>
      </c>
      <c r="M83" s="117" t="s">
        <v>367</v>
      </c>
    </row>
    <row r="84" spans="1:13" s="17" customFormat="1" ht="18" customHeight="1">
      <c r="A84" s="106"/>
      <c r="B84" s="102" t="s">
        <v>373</v>
      </c>
      <c r="C84" s="102" t="s">
        <v>374</v>
      </c>
      <c r="D84" s="116">
        <v>0.02</v>
      </c>
      <c r="E84" s="108" t="e">
        <f t="shared" si="10"/>
        <v>#REF!</v>
      </c>
      <c r="F84" s="108" t="e">
        <f t="shared" si="11"/>
        <v>#REF!</v>
      </c>
      <c r="G84" s="108"/>
      <c r="H84" s="108">
        <f>D84*G84</f>
        <v>0</v>
      </c>
      <c r="I84" s="100" t="e">
        <f>#REF!</f>
        <v>#REF!</v>
      </c>
      <c r="J84" s="108" t="e">
        <f>D84*I84</f>
        <v>#REF!</v>
      </c>
      <c r="K84" s="108"/>
      <c r="L84" s="108">
        <f>D84*K84</f>
        <v>0</v>
      </c>
      <c r="M84" s="102"/>
    </row>
    <row r="85" spans="1:13" s="17" customFormat="1" ht="18" customHeight="1">
      <c r="A85" s="106" t="s">
        <v>128</v>
      </c>
      <c r="B85" s="102" t="s">
        <v>376</v>
      </c>
      <c r="C85" s="102" t="s">
        <v>377</v>
      </c>
      <c r="D85" s="116">
        <v>0.03</v>
      </c>
      <c r="E85" s="108" t="e">
        <f t="shared" si="10"/>
        <v>#REF!</v>
      </c>
      <c r="F85" s="108" t="e">
        <f t="shared" si="11"/>
        <v>#REF!</v>
      </c>
      <c r="G85" s="108"/>
      <c r="H85" s="108">
        <f>D85*G85</f>
        <v>0</v>
      </c>
      <c r="I85" s="108"/>
      <c r="J85" s="108">
        <f>D85*I85</f>
        <v>0</v>
      </c>
      <c r="K85" s="108" t="e">
        <f>J86</f>
        <v>#REF!</v>
      </c>
      <c r="L85" s="108" t="e">
        <f>D85*K85</f>
        <v>#REF!</v>
      </c>
      <c r="M85" s="102"/>
    </row>
    <row r="86" spans="1:13" s="37" customFormat="1" ht="18" customHeight="1">
      <c r="A86" s="111" t="s">
        <v>82</v>
      </c>
      <c r="B86" s="111"/>
      <c r="C86" s="111"/>
      <c r="D86" s="112"/>
      <c r="E86" s="113"/>
      <c r="F86" s="113" t="e">
        <f>INT(SUM(H86+J86+L86))</f>
        <v>#REF!</v>
      </c>
      <c r="G86" s="113"/>
      <c r="H86" s="113" t="e">
        <f>INT(SUM(H80:H84))</f>
        <v>#REF!</v>
      </c>
      <c r="I86" s="113"/>
      <c r="J86" s="113" t="e">
        <f>INT(SUM(J80:J85))</f>
        <v>#REF!</v>
      </c>
      <c r="K86" s="113"/>
      <c r="L86" s="113" t="e">
        <f>INT(SUM(L80:L85))</f>
        <v>#REF!</v>
      </c>
      <c r="M86" s="114" t="s">
        <v>81</v>
      </c>
    </row>
    <row r="87" spans="1:13" s="17" customFormat="1" ht="18" customHeight="1">
      <c r="A87" s="84" t="s">
        <v>413</v>
      </c>
      <c r="B87" s="85"/>
      <c r="C87" s="86"/>
      <c r="D87" s="87"/>
      <c r="E87" s="108"/>
      <c r="F87" s="108"/>
      <c r="G87" s="50"/>
      <c r="H87" s="50"/>
      <c r="I87" s="50"/>
      <c r="J87" s="50"/>
      <c r="K87" s="50"/>
      <c r="L87" s="50"/>
      <c r="M87" s="89" t="s">
        <v>385</v>
      </c>
    </row>
    <row r="88" spans="1:13" s="17" customFormat="1" ht="18" customHeight="1">
      <c r="A88" s="88" t="s">
        <v>386</v>
      </c>
      <c r="B88" s="85" t="s">
        <v>387</v>
      </c>
      <c r="C88" s="87" t="s">
        <v>411</v>
      </c>
      <c r="D88" s="86">
        <v>1</v>
      </c>
      <c r="E88" s="108" t="e">
        <f t="shared" ref="E88:E99" si="12">G88+I88+K88</f>
        <v>#REF!</v>
      </c>
      <c r="F88" s="108" t="e">
        <f t="shared" ref="F88:F99" si="13">D88*E88</f>
        <v>#REF!</v>
      </c>
      <c r="G88" s="50" t="e">
        <f>#REF!</f>
        <v>#REF!</v>
      </c>
      <c r="H88" s="50" t="e">
        <f>INT(G88*D88)</f>
        <v>#REF!</v>
      </c>
      <c r="I88" s="50"/>
      <c r="J88" s="50">
        <f>I88*D88</f>
        <v>0</v>
      </c>
      <c r="K88" s="50"/>
      <c r="L88" s="50">
        <f>INT(K88*D88)</f>
        <v>0</v>
      </c>
      <c r="M88" s="89"/>
    </row>
    <row r="89" spans="1:13" s="17" customFormat="1" ht="18" customHeight="1">
      <c r="A89" s="88" t="s">
        <v>384</v>
      </c>
      <c r="B89" s="85" t="s">
        <v>389</v>
      </c>
      <c r="C89" s="87" t="s">
        <v>407</v>
      </c>
      <c r="D89" s="90">
        <f>4.4/100</f>
        <v>4.4000000000000004E-2</v>
      </c>
      <c r="E89" s="108" t="e">
        <f t="shared" si="12"/>
        <v>#REF!</v>
      </c>
      <c r="F89" s="108" t="e">
        <f t="shared" si="13"/>
        <v>#REF!</v>
      </c>
      <c r="G89" s="50" t="e">
        <f>#REF!</f>
        <v>#REF!</v>
      </c>
      <c r="H89" s="50" t="e">
        <f t="shared" ref="H89:H94" si="14">INT(G89*D89)</f>
        <v>#REF!</v>
      </c>
      <c r="I89" s="50"/>
      <c r="J89" s="50">
        <f t="shared" ref="J89:J94" si="15">I89*D89</f>
        <v>0</v>
      </c>
      <c r="K89" s="50"/>
      <c r="L89" s="50">
        <f t="shared" ref="L89:L94" si="16">INT(K89*D89)</f>
        <v>0</v>
      </c>
      <c r="M89" s="89"/>
    </row>
    <row r="90" spans="1:13" s="17" customFormat="1" ht="18" customHeight="1">
      <c r="A90" s="88" t="s">
        <v>43</v>
      </c>
      <c r="B90" s="85" t="s">
        <v>409</v>
      </c>
      <c r="C90" s="92" t="s">
        <v>399</v>
      </c>
      <c r="D90" s="92">
        <v>0.05</v>
      </c>
      <c r="E90" s="108" t="e">
        <f>G90+I90+K90</f>
        <v>#REF!</v>
      </c>
      <c r="F90" s="108" t="e">
        <f>D90*E90</f>
        <v>#REF!</v>
      </c>
      <c r="G90" s="50" t="e">
        <f>SUM(H88:H89)</f>
        <v>#REF!</v>
      </c>
      <c r="H90" s="50" t="e">
        <f>INT(G90*D90)</f>
        <v>#REF!</v>
      </c>
      <c r="I90" s="50">
        <v>0</v>
      </c>
      <c r="J90" s="50">
        <f>I90*D90</f>
        <v>0</v>
      </c>
      <c r="K90" s="50">
        <f>J87+J88</f>
        <v>0</v>
      </c>
      <c r="L90" s="50">
        <f>INT(K90*D90)</f>
        <v>0</v>
      </c>
      <c r="M90" s="89"/>
    </row>
    <row r="91" spans="1:13" s="17" customFormat="1" ht="18" customHeight="1">
      <c r="A91" s="88" t="s">
        <v>390</v>
      </c>
      <c r="B91" s="85" t="s">
        <v>391</v>
      </c>
      <c r="C91" s="87" t="s">
        <v>392</v>
      </c>
      <c r="D91" s="121">
        <f>2/100</f>
        <v>0.02</v>
      </c>
      <c r="E91" s="108" t="e">
        <f t="shared" si="12"/>
        <v>#REF!</v>
      </c>
      <c r="F91" s="108" t="e">
        <f t="shared" si="13"/>
        <v>#REF!</v>
      </c>
      <c r="G91" s="50">
        <v>0</v>
      </c>
      <c r="H91" s="50">
        <f t="shared" si="14"/>
        <v>0</v>
      </c>
      <c r="I91" s="100" t="e">
        <f>#REF!</f>
        <v>#REF!</v>
      </c>
      <c r="J91" s="50" t="e">
        <f t="shared" si="15"/>
        <v>#REF!</v>
      </c>
      <c r="K91" s="50"/>
      <c r="L91" s="50">
        <f t="shared" si="16"/>
        <v>0</v>
      </c>
      <c r="M91" s="89"/>
    </row>
    <row r="92" spans="1:13" s="17" customFormat="1" ht="18" customHeight="1">
      <c r="A92" s="88"/>
      <c r="B92" s="85" t="s">
        <v>393</v>
      </c>
      <c r="C92" s="87" t="s">
        <v>392</v>
      </c>
      <c r="D92" s="121">
        <f>4/100</f>
        <v>0.04</v>
      </c>
      <c r="E92" s="108" t="e">
        <f t="shared" si="12"/>
        <v>#REF!</v>
      </c>
      <c r="F92" s="108" t="e">
        <f t="shared" si="13"/>
        <v>#REF!</v>
      </c>
      <c r="G92" s="50">
        <v>0</v>
      </c>
      <c r="H92" s="50">
        <f t="shared" si="14"/>
        <v>0</v>
      </c>
      <c r="I92" s="100" t="e">
        <f>#REF!</f>
        <v>#REF!</v>
      </c>
      <c r="J92" s="50" t="e">
        <f t="shared" si="15"/>
        <v>#REF!</v>
      </c>
      <c r="K92" s="50"/>
      <c r="L92" s="50">
        <f t="shared" si="16"/>
        <v>0</v>
      </c>
      <c r="M92" s="89"/>
    </row>
    <row r="93" spans="1:13" s="17" customFormat="1" ht="18" customHeight="1">
      <c r="A93" s="88" t="s">
        <v>394</v>
      </c>
      <c r="B93" s="85" t="s">
        <v>395</v>
      </c>
      <c r="C93" s="91" t="s">
        <v>396</v>
      </c>
      <c r="D93" s="122">
        <f>10/100</f>
        <v>0.1</v>
      </c>
      <c r="E93" s="108" t="e">
        <f t="shared" si="12"/>
        <v>#REF!</v>
      </c>
      <c r="F93" s="108" t="e">
        <f t="shared" si="13"/>
        <v>#REF!</v>
      </c>
      <c r="G93" s="50" t="e">
        <f>'일위대가(기초단위2)'!F106</f>
        <v>#REF!</v>
      </c>
      <c r="H93" s="50" t="e">
        <f t="shared" si="14"/>
        <v>#REF!</v>
      </c>
      <c r="I93" s="50" t="e">
        <f>'일위대가(기초단위2)'!H106</f>
        <v>#REF!</v>
      </c>
      <c r="J93" s="50" t="e">
        <f t="shared" si="15"/>
        <v>#REF!</v>
      </c>
      <c r="K93" s="50">
        <f>'일위대가(기초단위2)'!J106</f>
        <v>5935</v>
      </c>
      <c r="L93" s="50">
        <f t="shared" si="16"/>
        <v>593</v>
      </c>
      <c r="M93" s="89"/>
    </row>
    <row r="94" spans="1:13" s="17" customFormat="1" ht="18" customHeight="1">
      <c r="A94" s="88" t="s">
        <v>397</v>
      </c>
      <c r="B94" s="85" t="s">
        <v>398</v>
      </c>
      <c r="C94" s="92" t="s">
        <v>399</v>
      </c>
      <c r="D94" s="92">
        <v>0.03</v>
      </c>
      <c r="E94" s="108" t="e">
        <f t="shared" si="12"/>
        <v>#REF!</v>
      </c>
      <c r="F94" s="108" t="e">
        <f t="shared" si="13"/>
        <v>#REF!</v>
      </c>
      <c r="G94" s="50">
        <v>0</v>
      </c>
      <c r="H94" s="50">
        <f t="shared" si="14"/>
        <v>0</v>
      </c>
      <c r="I94" s="50">
        <v>0</v>
      </c>
      <c r="J94" s="50">
        <f t="shared" si="15"/>
        <v>0</v>
      </c>
      <c r="K94" s="50" t="e">
        <f>J91+J92</f>
        <v>#REF!</v>
      </c>
      <c r="L94" s="50" t="e">
        <f t="shared" si="16"/>
        <v>#REF!</v>
      </c>
      <c r="M94" s="89"/>
    </row>
    <row r="95" spans="1:13" s="17" customFormat="1" ht="18" customHeight="1">
      <c r="A95" s="86"/>
      <c r="B95" s="85"/>
      <c r="C95" s="87"/>
      <c r="D95" s="86"/>
      <c r="E95" s="108"/>
      <c r="F95" s="108"/>
      <c r="G95" s="50"/>
      <c r="H95" s="50" t="e">
        <f>SUM(H88:H94)</f>
        <v>#REF!</v>
      </c>
      <c r="I95" s="50"/>
      <c r="J95" s="50" t="e">
        <f>SUM(J88:J94)</f>
        <v>#REF!</v>
      </c>
      <c r="K95" s="50"/>
      <c r="L95" s="50" t="e">
        <f>SUM(L88:L94)</f>
        <v>#REF!</v>
      </c>
      <c r="M95" s="89"/>
    </row>
    <row r="96" spans="1:13" s="17" customFormat="1" ht="18" customHeight="1">
      <c r="A96" s="93" t="s">
        <v>402</v>
      </c>
      <c r="B96" s="96"/>
      <c r="C96" s="97"/>
      <c r="D96" s="93"/>
      <c r="E96" s="108"/>
      <c r="F96" s="113" t="e">
        <f>INT(SUM(H96+J96+L96))</f>
        <v>#REF!</v>
      </c>
      <c r="G96" s="59"/>
      <c r="H96" s="59" t="e">
        <f>H95</f>
        <v>#REF!</v>
      </c>
      <c r="I96" s="59"/>
      <c r="J96" s="59" t="e">
        <f>J95</f>
        <v>#REF!</v>
      </c>
      <c r="K96" s="59"/>
      <c r="L96" s="59" t="e">
        <f>L95</f>
        <v>#REF!</v>
      </c>
      <c r="M96" s="98"/>
    </row>
    <row r="97" spans="1:13" s="17" customFormat="1" ht="18" customHeight="1">
      <c r="A97" s="84" t="s">
        <v>412</v>
      </c>
      <c r="B97" s="85"/>
      <c r="C97" s="97"/>
      <c r="D97" s="93"/>
      <c r="E97" s="108"/>
      <c r="F97" s="108"/>
      <c r="G97" s="59"/>
      <c r="H97" s="59"/>
      <c r="I97" s="59"/>
      <c r="J97" s="59"/>
      <c r="K97" s="59"/>
      <c r="L97" s="59"/>
      <c r="M97" s="98"/>
    </row>
    <row r="98" spans="1:13" s="17" customFormat="1" ht="18" customHeight="1">
      <c r="A98" s="88" t="s">
        <v>404</v>
      </c>
      <c r="B98" s="85"/>
      <c r="C98" s="94" t="s">
        <v>405</v>
      </c>
      <c r="D98" s="99">
        <v>0.5</v>
      </c>
      <c r="E98" s="108" t="e">
        <f t="shared" si="12"/>
        <v>#REF!</v>
      </c>
      <c r="F98" s="108" t="e">
        <f t="shared" si="13"/>
        <v>#REF!</v>
      </c>
      <c r="G98" s="50"/>
      <c r="H98" s="50"/>
      <c r="I98" s="50" t="e">
        <f>J96</f>
        <v>#REF!</v>
      </c>
      <c r="J98" s="50" t="e">
        <f>I98*D98</f>
        <v>#REF!</v>
      </c>
      <c r="K98" s="50" t="e">
        <f>L96</f>
        <v>#REF!</v>
      </c>
      <c r="L98" s="50" t="e">
        <f>INT(K98*D98)</f>
        <v>#REF!</v>
      </c>
      <c r="M98" s="89"/>
    </row>
    <row r="99" spans="1:13" s="17" customFormat="1" ht="18" customHeight="1">
      <c r="A99" s="93" t="s">
        <v>406</v>
      </c>
      <c r="B99" s="96"/>
      <c r="C99" s="97"/>
      <c r="D99" s="93"/>
      <c r="E99" s="108">
        <f t="shared" si="12"/>
        <v>0</v>
      </c>
      <c r="F99" s="108">
        <f t="shared" si="13"/>
        <v>0</v>
      </c>
      <c r="G99" s="59"/>
      <c r="H99" s="59">
        <f>SUM(H97:H98)</f>
        <v>0</v>
      </c>
      <c r="I99" s="59"/>
      <c r="J99" s="59" t="e">
        <f>SUM(J97:J98)</f>
        <v>#REF!</v>
      </c>
      <c r="K99" s="59"/>
      <c r="L99" s="59" t="e">
        <f>SUM(L97:L98)</f>
        <v>#REF!</v>
      </c>
      <c r="M99" s="98"/>
    </row>
    <row r="100" spans="1:13" s="17" customFormat="1" ht="18" customHeight="1">
      <c r="A100" s="233" t="s">
        <v>434</v>
      </c>
      <c r="B100" s="234"/>
      <c r="C100" s="234"/>
      <c r="D100" s="234"/>
      <c r="E100" s="234"/>
      <c r="F100" s="234"/>
      <c r="G100" s="234"/>
      <c r="H100" s="234"/>
      <c r="I100" s="234"/>
      <c r="J100" s="234"/>
      <c r="K100" s="234"/>
      <c r="L100" s="234"/>
      <c r="M100" s="235"/>
    </row>
    <row r="101" spans="1:13" s="17" customFormat="1" ht="18" customHeight="1">
      <c r="A101" s="39" t="s">
        <v>428</v>
      </c>
      <c r="B101" s="39"/>
      <c r="C101" s="38">
        <v>0.01</v>
      </c>
      <c r="D101" s="38" t="s">
        <v>429</v>
      </c>
      <c r="E101" s="123" t="e">
        <f>G101+I101+K101</f>
        <v>#REF!</v>
      </c>
      <c r="F101" s="38"/>
      <c r="G101" s="124"/>
      <c r="H101" s="125"/>
      <c r="I101" s="126" t="e">
        <f>#REF!</f>
        <v>#REF!</v>
      </c>
      <c r="J101" s="124" t="e">
        <f>C101*I101</f>
        <v>#REF!</v>
      </c>
      <c r="K101" s="124"/>
      <c r="L101" s="124">
        <f>C101*K101</f>
        <v>0</v>
      </c>
      <c r="M101" s="39"/>
    </row>
    <row r="102" spans="1:13" s="17" customFormat="1" ht="18" customHeight="1">
      <c r="A102" s="39" t="s">
        <v>425</v>
      </c>
      <c r="B102" s="39" t="s">
        <v>426</v>
      </c>
      <c r="C102" s="38">
        <v>0.01</v>
      </c>
      <c r="D102" s="38" t="s">
        <v>95</v>
      </c>
      <c r="E102" s="123" t="e">
        <f>G102+I102+K102</f>
        <v>#REF!</v>
      </c>
      <c r="F102" s="38"/>
      <c r="G102" s="124" t="e">
        <f>#REF!</f>
        <v>#REF!</v>
      </c>
      <c r="H102" s="124" t="e">
        <f>C102*G102</f>
        <v>#REF!</v>
      </c>
      <c r="I102" s="124"/>
      <c r="J102" s="124"/>
      <c r="K102" s="124"/>
      <c r="L102" s="124"/>
      <c r="M102" s="39"/>
    </row>
    <row r="103" spans="1:13" s="17" customFormat="1" ht="18" customHeight="1">
      <c r="A103" s="39" t="s">
        <v>430</v>
      </c>
      <c r="B103" s="39"/>
      <c r="C103" s="38">
        <v>0.01</v>
      </c>
      <c r="D103" s="38" t="s">
        <v>427</v>
      </c>
      <c r="E103" s="123" t="e">
        <f>G103+I103+K103</f>
        <v>#REF!</v>
      </c>
      <c r="F103" s="38"/>
      <c r="G103" s="124" t="e">
        <f>#REF!</f>
        <v>#REF!</v>
      </c>
      <c r="H103" s="124" t="e">
        <f>C103*G103</f>
        <v>#REF!</v>
      </c>
      <c r="I103" s="127"/>
      <c r="J103" s="127"/>
      <c r="K103" s="127"/>
      <c r="L103" s="127"/>
      <c r="M103" s="128"/>
    </row>
    <row r="104" spans="1:13" s="17" customFormat="1" ht="18" customHeight="1">
      <c r="A104" s="39" t="s">
        <v>431</v>
      </c>
      <c r="B104" s="39"/>
      <c r="C104" s="38"/>
      <c r="D104" s="38"/>
      <c r="E104" s="38"/>
      <c r="F104" s="38"/>
      <c r="G104" s="124"/>
      <c r="H104" s="129" t="e">
        <f>SUM(H101:H103)</f>
        <v>#REF!</v>
      </c>
      <c r="I104" s="129"/>
      <c r="J104" s="129" t="e">
        <f>SUM(J101:J103)</f>
        <v>#REF!</v>
      </c>
      <c r="K104" s="129"/>
      <c r="L104" s="129">
        <f>SUM(L101:L103)</f>
        <v>0</v>
      </c>
      <c r="M104" s="39"/>
    </row>
    <row r="105" spans="1:13" s="17" customFormat="1" ht="18" customHeight="1">
      <c r="A105" s="39"/>
      <c r="B105" s="39"/>
      <c r="C105" s="38"/>
      <c r="D105" s="38"/>
      <c r="E105" s="38"/>
      <c r="F105" s="38"/>
      <c r="G105" s="124"/>
      <c r="H105" s="124"/>
      <c r="I105" s="124"/>
      <c r="J105" s="124"/>
      <c r="K105" s="124"/>
      <c r="L105" s="124"/>
      <c r="M105" s="39"/>
    </row>
    <row r="106" spans="1:13" s="17" customFormat="1" ht="18" customHeight="1">
      <c r="A106" s="39"/>
      <c r="B106" s="39"/>
      <c r="C106" s="38"/>
      <c r="D106" s="38"/>
      <c r="E106" s="38"/>
      <c r="F106" s="38"/>
      <c r="G106" s="124"/>
      <c r="H106" s="124"/>
      <c r="I106" s="124"/>
      <c r="J106" s="124"/>
      <c r="K106" s="124"/>
      <c r="L106" s="124"/>
      <c r="M106" s="39"/>
    </row>
    <row r="107" spans="1:13" s="17" customFormat="1" ht="18" customHeight="1">
      <c r="A107" s="233" t="s">
        <v>435</v>
      </c>
      <c r="B107" s="234"/>
      <c r="C107" s="234"/>
      <c r="D107" s="234"/>
      <c r="E107" s="234"/>
      <c r="F107" s="234"/>
      <c r="G107" s="234"/>
      <c r="H107" s="234"/>
      <c r="I107" s="234"/>
      <c r="J107" s="234"/>
      <c r="K107" s="234"/>
      <c r="L107" s="234"/>
      <c r="M107" s="235"/>
    </row>
    <row r="108" spans="1:13" s="17" customFormat="1" ht="18" customHeight="1">
      <c r="A108" s="39" t="s">
        <v>442</v>
      </c>
      <c r="B108" s="39"/>
      <c r="C108" s="38">
        <v>0.1</v>
      </c>
      <c r="D108" s="38" t="s">
        <v>427</v>
      </c>
      <c r="E108" s="123" t="e">
        <f>G108+I108+K108</f>
        <v>#REF!</v>
      </c>
      <c r="F108" s="38"/>
      <c r="G108" s="124" t="e">
        <f>#REF!</f>
        <v>#REF!</v>
      </c>
      <c r="H108" s="124" t="e">
        <f>C108*G108</f>
        <v>#REF!</v>
      </c>
      <c r="I108" s="127"/>
      <c r="J108" s="127"/>
      <c r="K108" s="127"/>
      <c r="L108" s="127"/>
      <c r="M108" s="128"/>
    </row>
    <row r="109" spans="1:13" s="17" customFormat="1" ht="18" customHeight="1">
      <c r="A109" s="39" t="s">
        <v>432</v>
      </c>
      <c r="B109" s="39"/>
      <c r="C109" s="38">
        <v>0.03</v>
      </c>
      <c r="D109" s="38" t="s">
        <v>429</v>
      </c>
      <c r="E109" s="123" t="e">
        <f>G109+I109+K109</f>
        <v>#REF!</v>
      </c>
      <c r="F109" s="38"/>
      <c r="G109" s="124"/>
      <c r="H109" s="130"/>
      <c r="I109" s="126" t="e">
        <f>#REF!</f>
        <v>#REF!</v>
      </c>
      <c r="J109" s="124" t="e">
        <f>C109*I109</f>
        <v>#REF!</v>
      </c>
      <c r="K109" s="124"/>
      <c r="L109" s="124">
        <f>C109*K109</f>
        <v>0</v>
      </c>
      <c r="M109" s="39"/>
    </row>
    <row r="110" spans="1:13" s="17" customFormat="1" ht="18" customHeight="1">
      <c r="A110" s="39" t="s">
        <v>433</v>
      </c>
      <c r="B110" s="39"/>
      <c r="C110" s="38"/>
      <c r="D110" s="38"/>
      <c r="E110" s="123">
        <f>G110+I110+K110</f>
        <v>0</v>
      </c>
      <c r="F110" s="38"/>
      <c r="G110" s="124"/>
      <c r="H110" s="129" t="e">
        <f>SUM(H108:H109)</f>
        <v>#REF!</v>
      </c>
      <c r="I110" s="129"/>
      <c r="J110" s="129" t="e">
        <f>SUM(J108:J109)</f>
        <v>#REF!</v>
      </c>
      <c r="K110" s="129"/>
      <c r="L110" s="129">
        <f>SUM(L106:L109)</f>
        <v>0</v>
      </c>
      <c r="M110" s="39"/>
    </row>
    <row r="111" spans="1:13" s="17" customFormat="1" ht="18" customHeight="1">
      <c r="A111" s="39"/>
      <c r="B111" s="39"/>
      <c r="C111" s="38"/>
      <c r="D111" s="38"/>
      <c r="E111" s="38"/>
      <c r="F111" s="38"/>
      <c r="G111" s="124"/>
      <c r="H111" s="124"/>
      <c r="I111" s="124"/>
      <c r="J111" s="124"/>
      <c r="K111" s="124"/>
      <c r="L111" s="124"/>
      <c r="M111" s="39"/>
    </row>
    <row r="112" spans="1:13" s="17" customFormat="1" ht="18" customHeight="1">
      <c r="A112" s="9"/>
      <c r="C112" s="9"/>
      <c r="D112" s="9"/>
      <c r="G112" s="9"/>
    </row>
    <row r="113" spans="1:7" s="17" customFormat="1" ht="18" customHeight="1">
      <c r="A113" s="9"/>
      <c r="C113" s="9"/>
      <c r="D113" s="9"/>
      <c r="G113" s="9"/>
    </row>
    <row r="114" spans="1:7" s="17" customFormat="1" ht="18" customHeight="1">
      <c r="A114" s="9"/>
      <c r="C114" s="9"/>
      <c r="D114" s="9"/>
      <c r="G114" s="9"/>
    </row>
    <row r="115" spans="1:7" s="17" customFormat="1" ht="18" customHeight="1">
      <c r="A115" s="9"/>
      <c r="C115" s="9"/>
      <c r="D115" s="9"/>
      <c r="G115" s="9"/>
    </row>
    <row r="116" spans="1:7" s="17" customFormat="1" ht="18" customHeight="1">
      <c r="A116" s="9"/>
      <c r="C116" s="9"/>
      <c r="D116" s="9"/>
      <c r="G116" s="9"/>
    </row>
    <row r="117" spans="1:7" s="17" customFormat="1" ht="18" customHeight="1">
      <c r="A117" s="9"/>
      <c r="C117" s="9"/>
      <c r="D117" s="9"/>
      <c r="G117" s="9"/>
    </row>
    <row r="118" spans="1:7" s="17" customFormat="1" ht="18" customHeight="1">
      <c r="A118" s="9"/>
      <c r="C118" s="9"/>
      <c r="D118" s="9"/>
      <c r="G118" s="9"/>
    </row>
    <row r="119" spans="1:7" s="17" customFormat="1" ht="18" customHeight="1">
      <c r="A119" s="9"/>
      <c r="C119" s="9"/>
      <c r="D119" s="9"/>
      <c r="G119" s="9"/>
    </row>
    <row r="120" spans="1:7" ht="18" customHeight="1"/>
  </sheetData>
  <mergeCells count="12">
    <mergeCell ref="A107:M107"/>
    <mergeCell ref="A100:M100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2" type="noConversion"/>
  <printOptions horizontalCentered="1"/>
  <pageMargins left="0.51181102362204722" right="0.15748031496062992" top="0.59055118110236227" bottom="0.59055118110236227" header="0.15748031496062992" footer="0.15748031496062992"/>
  <pageSetup paperSize="9" scale="96" orientation="landscape" horizontalDpi="300" verticalDpi="300" r:id="rId1"/>
  <headerFooter alignWithMargins="0">
    <oddFooter>&amp;R&amp;"돋움,굵게"&amp;P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975"/>
  <sheetViews>
    <sheetView view="pageBreakPreview" zoomScale="115" zoomScaleNormal="89" zoomScaleSheetLayoutView="115" workbookViewId="0">
      <pane ySplit="4" topLeftCell="A5" activePane="bottomLeft" state="frozen"/>
      <selection sqref="A1:N1"/>
      <selection pane="bottomLeft" sqref="A1:N1"/>
    </sheetView>
  </sheetViews>
  <sheetFormatPr defaultColWidth="7.109375" defaultRowHeight="12"/>
  <cols>
    <col min="1" max="1" width="16.21875" style="10" customWidth="1"/>
    <col min="2" max="2" width="16.5546875" style="10" customWidth="1"/>
    <col min="3" max="3" width="11" style="10" customWidth="1"/>
    <col min="4" max="4" width="6.44140625" style="10" customWidth="1"/>
    <col min="5" max="5" width="9.33203125" style="10" customWidth="1"/>
    <col min="6" max="6" width="10.5546875" style="10" customWidth="1"/>
    <col min="7" max="7" width="9.33203125" style="10" customWidth="1"/>
    <col min="8" max="8" width="10.5546875" style="10" customWidth="1"/>
    <col min="9" max="9" width="10.44140625" style="10" customWidth="1"/>
    <col min="10" max="10" width="10.5546875" style="10" customWidth="1"/>
    <col min="11" max="11" width="14.33203125" style="10" customWidth="1"/>
    <col min="12" max="16384" width="7.109375" style="10"/>
  </cols>
  <sheetData>
    <row r="1" spans="1:11" ht="20.100000000000001" customHeight="1">
      <c r="A1" s="241" t="s">
        <v>257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</row>
    <row r="2" spans="1:11" ht="21.75" customHeight="1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</row>
    <row r="3" spans="1:11" ht="24" customHeight="1">
      <c r="A3" s="238" t="s">
        <v>159</v>
      </c>
      <c r="B3" s="245" t="s">
        <v>153</v>
      </c>
      <c r="C3" s="238" t="s">
        <v>160</v>
      </c>
      <c r="D3" s="238" t="s">
        <v>87</v>
      </c>
      <c r="E3" s="134" t="s">
        <v>161</v>
      </c>
      <c r="F3" s="134"/>
      <c r="G3" s="134" t="s">
        <v>162</v>
      </c>
      <c r="H3" s="134"/>
      <c r="I3" s="134" t="s">
        <v>154</v>
      </c>
      <c r="J3" s="134"/>
      <c r="K3" s="242" t="s">
        <v>443</v>
      </c>
    </row>
    <row r="4" spans="1:11" ht="24" customHeight="1">
      <c r="A4" s="243"/>
      <c r="B4" s="243"/>
      <c r="C4" s="243"/>
      <c r="D4" s="243"/>
      <c r="E4" s="132" t="s">
        <v>163</v>
      </c>
      <c r="F4" s="132" t="s">
        <v>155</v>
      </c>
      <c r="G4" s="132" t="s">
        <v>156</v>
      </c>
      <c r="H4" s="132" t="s">
        <v>155</v>
      </c>
      <c r="I4" s="132" t="s">
        <v>156</v>
      </c>
      <c r="J4" s="132" t="s">
        <v>155</v>
      </c>
      <c r="K4" s="238"/>
    </row>
    <row r="5" spans="1:11" ht="24" customHeight="1">
      <c r="A5" s="43" t="s">
        <v>164</v>
      </c>
      <c r="B5" s="44"/>
      <c r="C5" s="45"/>
      <c r="D5" s="46"/>
      <c r="E5" s="45"/>
      <c r="F5" s="45"/>
      <c r="G5" s="45"/>
      <c r="H5" s="45"/>
      <c r="I5" s="45"/>
      <c r="J5" s="39"/>
      <c r="K5" s="47" t="s">
        <v>165</v>
      </c>
    </row>
    <row r="6" spans="1:11" ht="24" customHeight="1">
      <c r="A6" s="38" t="s">
        <v>166</v>
      </c>
      <c r="B6" s="38" t="s">
        <v>167</v>
      </c>
      <c r="C6" s="48">
        <v>1.03</v>
      </c>
      <c r="D6" s="46" t="s">
        <v>90</v>
      </c>
      <c r="E6" s="49" t="e">
        <f>#REF!</f>
        <v>#REF!</v>
      </c>
      <c r="F6" s="49" t="e">
        <f>ROUND((C6*E6),1)</f>
        <v>#REF!</v>
      </c>
      <c r="G6" s="49"/>
      <c r="H6" s="49"/>
      <c r="I6" s="49"/>
      <c r="J6" s="50"/>
      <c r="K6" s="47" t="s">
        <v>357</v>
      </c>
    </row>
    <row r="7" spans="1:11" ht="24" customHeight="1">
      <c r="A7" s="38" t="s">
        <v>168</v>
      </c>
      <c r="B7" s="38" t="s">
        <v>167</v>
      </c>
      <c r="C7" s="51">
        <v>3.7999999999999999E-2</v>
      </c>
      <c r="D7" s="46" t="s">
        <v>89</v>
      </c>
      <c r="E7" s="49" t="e">
        <f>#REF!</f>
        <v>#REF!</v>
      </c>
      <c r="F7" s="49" t="e">
        <f>ROUND((C7*E7),1)</f>
        <v>#REF!</v>
      </c>
      <c r="G7" s="49"/>
      <c r="H7" s="49"/>
      <c r="I7" s="49"/>
      <c r="J7" s="50"/>
      <c r="K7" s="47" t="s">
        <v>357</v>
      </c>
    </row>
    <row r="8" spans="1:11" ht="24" customHeight="1">
      <c r="A8" s="38" t="s">
        <v>169</v>
      </c>
      <c r="B8" s="38" t="s">
        <v>296</v>
      </c>
      <c r="C8" s="48">
        <v>0.28999999999999998</v>
      </c>
      <c r="D8" s="46" t="s">
        <v>151</v>
      </c>
      <c r="E8" s="49" t="e">
        <f>#REF!</f>
        <v>#REF!</v>
      </c>
      <c r="F8" s="49" t="e">
        <f>ROUND((C8*E8),1)</f>
        <v>#REF!</v>
      </c>
      <c r="G8" s="49"/>
      <c r="H8" s="49"/>
      <c r="I8" s="49"/>
      <c r="J8" s="50"/>
      <c r="K8" s="47" t="s">
        <v>357</v>
      </c>
    </row>
    <row r="9" spans="1:11" ht="24" customHeight="1">
      <c r="A9" s="38" t="s">
        <v>170</v>
      </c>
      <c r="B9" s="38" t="s">
        <v>297</v>
      </c>
      <c r="C9" s="48">
        <v>0.2</v>
      </c>
      <c r="D9" s="46" t="s">
        <v>151</v>
      </c>
      <c r="E9" s="49" t="e">
        <f>#REF!</f>
        <v>#REF!</v>
      </c>
      <c r="F9" s="49" t="e">
        <f>ROUND((C9*E9),1)</f>
        <v>#REF!</v>
      </c>
      <c r="G9" s="49"/>
      <c r="H9" s="49"/>
      <c r="I9" s="49"/>
      <c r="J9" s="50"/>
      <c r="K9" s="47" t="s">
        <v>357</v>
      </c>
    </row>
    <row r="10" spans="1:11" ht="24" customHeight="1">
      <c r="A10" s="38" t="s">
        <v>171</v>
      </c>
      <c r="B10" s="38" t="s">
        <v>172</v>
      </c>
      <c r="C10" s="48">
        <v>0.19</v>
      </c>
      <c r="D10" s="46" t="s">
        <v>91</v>
      </c>
      <c r="E10" s="49" t="e">
        <f>#REF!</f>
        <v>#REF!</v>
      </c>
      <c r="F10" s="49" t="e">
        <f>ROUND((C10*E10),1)</f>
        <v>#REF!</v>
      </c>
      <c r="G10" s="49"/>
      <c r="H10" s="49"/>
      <c r="I10" s="49"/>
      <c r="J10" s="50"/>
      <c r="K10" s="47" t="s">
        <v>357</v>
      </c>
    </row>
    <row r="11" spans="1:11" ht="24" customHeight="1">
      <c r="A11" s="38" t="s">
        <v>173</v>
      </c>
      <c r="B11" s="44"/>
      <c r="C11" s="48">
        <v>0.3</v>
      </c>
      <c r="D11" s="46" t="s">
        <v>92</v>
      </c>
      <c r="E11" s="49"/>
      <c r="F11" s="49"/>
      <c r="G11" s="49" t="e">
        <f>#REF!</f>
        <v>#REF!</v>
      </c>
      <c r="H11" s="49" t="e">
        <f>ROUND((C11*G11),1)</f>
        <v>#REF!</v>
      </c>
      <c r="I11" s="49"/>
      <c r="J11" s="50"/>
      <c r="K11" s="52"/>
    </row>
    <row r="12" spans="1:11" ht="24" customHeight="1">
      <c r="A12" s="38" t="s">
        <v>93</v>
      </c>
      <c r="B12" s="44"/>
      <c r="C12" s="48">
        <v>0.25</v>
      </c>
      <c r="D12" s="46" t="s">
        <v>92</v>
      </c>
      <c r="E12" s="49"/>
      <c r="F12" s="49"/>
      <c r="G12" s="49" t="e">
        <f>#REF!</f>
        <v>#REF!</v>
      </c>
      <c r="H12" s="49" t="e">
        <f>ROUND((C12*G12),1)</f>
        <v>#REF!</v>
      </c>
      <c r="I12" s="49"/>
      <c r="J12" s="50"/>
      <c r="K12" s="52"/>
    </row>
    <row r="13" spans="1:11" ht="24" customHeight="1">
      <c r="A13" s="38" t="s">
        <v>152</v>
      </c>
      <c r="B13" s="38"/>
      <c r="C13" s="48"/>
      <c r="D13" s="46"/>
      <c r="E13" s="49"/>
      <c r="F13" s="49" t="e">
        <f>ROUND((SUM(F6:F12)),0)</f>
        <v>#REF!</v>
      </c>
      <c r="G13" s="49"/>
      <c r="H13" s="49" t="e">
        <f>SUM(H11:H12)</f>
        <v>#REF!</v>
      </c>
      <c r="I13" s="49"/>
      <c r="J13" s="50"/>
      <c r="K13" s="52"/>
    </row>
    <row r="14" spans="1:11" ht="24" customHeight="1">
      <c r="A14" s="38" t="s">
        <v>174</v>
      </c>
      <c r="B14" s="53" t="s">
        <v>175</v>
      </c>
      <c r="C14" s="48"/>
      <c r="D14" s="46"/>
      <c r="E14" s="49"/>
      <c r="F14" s="54" t="e">
        <f>INT(F13*34.7%)</f>
        <v>#REF!</v>
      </c>
      <c r="G14" s="54"/>
      <c r="H14" s="54" t="e">
        <f>INT(H13*32%)</f>
        <v>#REF!</v>
      </c>
      <c r="I14" s="49"/>
      <c r="J14" s="50"/>
      <c r="K14" s="52"/>
    </row>
    <row r="15" spans="1:11" ht="24" customHeight="1">
      <c r="A15" s="38"/>
      <c r="B15" s="53" t="s">
        <v>176</v>
      </c>
      <c r="C15" s="55"/>
      <c r="D15" s="46"/>
      <c r="E15" s="49"/>
      <c r="F15" s="49"/>
      <c r="G15" s="49"/>
      <c r="H15" s="49"/>
      <c r="I15" s="49"/>
      <c r="J15" s="50"/>
      <c r="K15" s="52"/>
    </row>
    <row r="16" spans="1:11" ht="24" customHeight="1">
      <c r="A16" s="38"/>
      <c r="B16" s="53"/>
      <c r="C16" s="55"/>
      <c r="D16" s="46"/>
      <c r="E16" s="49"/>
      <c r="F16" s="49"/>
      <c r="G16" s="49"/>
      <c r="H16" s="49"/>
      <c r="I16" s="49"/>
      <c r="J16" s="50"/>
      <c r="K16" s="52"/>
    </row>
    <row r="17" spans="1:11" ht="24" customHeight="1">
      <c r="A17" s="43" t="s">
        <v>177</v>
      </c>
      <c r="B17" s="38"/>
      <c r="C17" s="55"/>
      <c r="D17" s="46"/>
      <c r="E17" s="49"/>
      <c r="F17" s="49"/>
      <c r="G17" s="49"/>
      <c r="H17" s="49"/>
      <c r="I17" s="49"/>
      <c r="J17" s="50"/>
      <c r="K17" s="39" t="s">
        <v>178</v>
      </c>
    </row>
    <row r="18" spans="1:11" ht="24" customHeight="1">
      <c r="A18" s="38" t="s">
        <v>179</v>
      </c>
      <c r="B18" s="38" t="s">
        <v>358</v>
      </c>
      <c r="C18" s="56">
        <v>2.7000000000000001E-3</v>
      </c>
      <c r="D18" s="46" t="s">
        <v>88</v>
      </c>
      <c r="E18" s="49" t="e">
        <f>#REF!</f>
        <v>#REF!</v>
      </c>
      <c r="F18" s="49" t="e">
        <f>ROUND((C18*E18),1)</f>
        <v>#REF!</v>
      </c>
      <c r="G18" s="49"/>
      <c r="H18" s="49"/>
      <c r="I18" s="49"/>
      <c r="J18" s="50"/>
      <c r="K18" s="47" t="s">
        <v>357</v>
      </c>
    </row>
    <row r="19" spans="1:11" ht="24" customHeight="1">
      <c r="A19" s="38" t="s">
        <v>180</v>
      </c>
      <c r="B19" s="38"/>
      <c r="C19" s="48">
        <v>20</v>
      </c>
      <c r="D19" s="46" t="s">
        <v>91</v>
      </c>
      <c r="E19" s="57" t="e">
        <f>#REF!/1000</f>
        <v>#REF!</v>
      </c>
      <c r="F19" s="49" t="e">
        <f>ROUND((C19*E19),1)</f>
        <v>#REF!</v>
      </c>
      <c r="G19" s="49"/>
      <c r="H19" s="49"/>
      <c r="I19" s="49"/>
      <c r="J19" s="50"/>
      <c r="K19" s="39" t="s">
        <v>359</v>
      </c>
    </row>
    <row r="20" spans="1:11" ht="24" customHeight="1">
      <c r="A20" s="38" t="s">
        <v>93</v>
      </c>
      <c r="B20" s="38"/>
      <c r="C20" s="56">
        <v>7.4999999999999997E-3</v>
      </c>
      <c r="D20" s="46" t="s">
        <v>92</v>
      </c>
      <c r="E20" s="49"/>
      <c r="F20" s="49">
        <f>ROUND((C20*E20),1)</f>
        <v>0</v>
      </c>
      <c r="G20" s="49" t="e">
        <f>#REF!</f>
        <v>#REF!</v>
      </c>
      <c r="H20" s="49" t="e">
        <f>ROUND((C20*G20),1)</f>
        <v>#REF!</v>
      </c>
      <c r="I20" s="49"/>
      <c r="J20" s="50"/>
      <c r="K20" s="52"/>
    </row>
    <row r="21" spans="1:11" ht="24" customHeight="1">
      <c r="A21" s="38" t="s">
        <v>181</v>
      </c>
      <c r="B21" s="38" t="s">
        <v>182</v>
      </c>
      <c r="C21" s="56">
        <v>3.3300000000000003E-2</v>
      </c>
      <c r="D21" s="46" t="s">
        <v>183</v>
      </c>
      <c r="E21" s="49" t="e">
        <f>$F$132</f>
        <v>#REF!</v>
      </c>
      <c r="F21" s="49" t="e">
        <f>ROUND((C21*E21),1)</f>
        <v>#REF!</v>
      </c>
      <c r="G21" s="49" t="e">
        <f>$H$132</f>
        <v>#REF!</v>
      </c>
      <c r="H21" s="49" t="e">
        <f>ROUND((C21*G21),1)</f>
        <v>#REF!</v>
      </c>
      <c r="I21" s="49">
        <f>$J$132</f>
        <v>1460</v>
      </c>
      <c r="J21" s="50">
        <f>ROUND((C21*I21),1)</f>
        <v>48.6</v>
      </c>
      <c r="K21" s="58" t="s">
        <v>184</v>
      </c>
    </row>
    <row r="22" spans="1:11" ht="24" customHeight="1">
      <c r="A22" s="40" t="s">
        <v>152</v>
      </c>
      <c r="B22" s="44"/>
      <c r="C22" s="55"/>
      <c r="D22" s="46"/>
      <c r="E22" s="49"/>
      <c r="F22" s="54" t="e">
        <f>INT(SUM(F18:F21))</f>
        <v>#REF!</v>
      </c>
      <c r="G22" s="54"/>
      <c r="H22" s="54" t="e">
        <f>INT(SUM(H18:H21))</f>
        <v>#REF!</v>
      </c>
      <c r="I22" s="54"/>
      <c r="J22" s="59">
        <f>INT(SUM(J18:J21))</f>
        <v>48</v>
      </c>
      <c r="K22" s="52"/>
    </row>
    <row r="23" spans="1:11" ht="24" customHeight="1">
      <c r="A23" s="40"/>
      <c r="B23" s="44"/>
      <c r="C23" s="55"/>
      <c r="D23" s="46"/>
      <c r="E23" s="49"/>
      <c r="F23" s="54"/>
      <c r="G23" s="54"/>
      <c r="H23" s="54"/>
      <c r="I23" s="54"/>
      <c r="J23" s="59"/>
      <c r="K23" s="52"/>
    </row>
    <row r="24" spans="1:11" ht="23.25" customHeight="1">
      <c r="A24" s="43" t="s">
        <v>185</v>
      </c>
      <c r="B24" s="38"/>
      <c r="C24" s="55"/>
      <c r="D24" s="46"/>
      <c r="E24" s="49"/>
      <c r="F24" s="49"/>
      <c r="G24" s="49"/>
      <c r="H24" s="49"/>
      <c r="I24" s="49"/>
      <c r="J24" s="50"/>
      <c r="K24" s="47" t="s">
        <v>186</v>
      </c>
    </row>
    <row r="25" spans="1:11" ht="23.25" customHeight="1">
      <c r="A25" s="38" t="s">
        <v>179</v>
      </c>
      <c r="B25" s="38" t="s">
        <v>298</v>
      </c>
      <c r="C25" s="56">
        <v>3.0999999999999999E-3</v>
      </c>
      <c r="D25" s="46" t="s">
        <v>88</v>
      </c>
      <c r="E25" s="49" t="e">
        <f>$E$18</f>
        <v>#REF!</v>
      </c>
      <c r="F25" s="49" t="e">
        <f>ROUND((C25*E25),1)</f>
        <v>#REF!</v>
      </c>
      <c r="G25" s="49"/>
      <c r="H25" s="49"/>
      <c r="I25" s="49"/>
      <c r="J25" s="50"/>
      <c r="K25" s="60"/>
    </row>
    <row r="26" spans="1:11" ht="23.25" customHeight="1">
      <c r="A26" s="38" t="s">
        <v>180</v>
      </c>
      <c r="B26" s="38"/>
      <c r="C26" s="48">
        <v>30</v>
      </c>
      <c r="D26" s="46" t="s">
        <v>91</v>
      </c>
      <c r="E26" s="57">
        <f>190/1000</f>
        <v>0.19</v>
      </c>
      <c r="F26" s="49">
        <f>ROUND((C26*E26),1)</f>
        <v>5.7</v>
      </c>
      <c r="G26" s="49"/>
      <c r="H26" s="49"/>
      <c r="I26" s="49"/>
      <c r="J26" s="50"/>
      <c r="K26" s="60"/>
    </row>
    <row r="27" spans="1:11" ht="23.25" customHeight="1">
      <c r="A27" s="38" t="s">
        <v>93</v>
      </c>
      <c r="B27" s="38"/>
      <c r="C27" s="56">
        <v>8.6E-3</v>
      </c>
      <c r="D27" s="46" t="s">
        <v>92</v>
      </c>
      <c r="E27" s="49"/>
      <c r="F27" s="49">
        <f>ROUND((C27*E27),1)</f>
        <v>0</v>
      </c>
      <c r="G27" s="49" t="e">
        <f>#REF!</f>
        <v>#REF!</v>
      </c>
      <c r="H27" s="49" t="e">
        <f>ROUND((C27*G27),1)</f>
        <v>#REF!</v>
      </c>
      <c r="I27" s="49"/>
      <c r="J27" s="50"/>
      <c r="K27" s="60"/>
    </row>
    <row r="28" spans="1:11" ht="23.25" customHeight="1">
      <c r="A28" s="38" t="s">
        <v>181</v>
      </c>
      <c r="B28" s="38" t="s">
        <v>299</v>
      </c>
      <c r="C28" s="56">
        <v>3.3300000000000003E-2</v>
      </c>
      <c r="D28" s="46" t="s">
        <v>300</v>
      </c>
      <c r="E28" s="49" t="e">
        <f>$F$132</f>
        <v>#REF!</v>
      </c>
      <c r="F28" s="49" t="e">
        <f>ROUND((C28*E28),1)</f>
        <v>#REF!</v>
      </c>
      <c r="G28" s="49" t="e">
        <f>$H$132</f>
        <v>#REF!</v>
      </c>
      <c r="H28" s="49" t="e">
        <f>ROUND((C28*G28),1)</f>
        <v>#REF!</v>
      </c>
      <c r="I28" s="49">
        <f>$J$132</f>
        <v>1460</v>
      </c>
      <c r="J28" s="50">
        <f>ROUND((C28*I28),1)</f>
        <v>48.6</v>
      </c>
      <c r="K28" s="58" t="s">
        <v>184</v>
      </c>
    </row>
    <row r="29" spans="1:11" ht="23.25" customHeight="1">
      <c r="A29" s="40" t="s">
        <v>152</v>
      </c>
      <c r="B29" s="61"/>
      <c r="C29" s="62"/>
      <c r="D29" s="63"/>
      <c r="E29" s="54"/>
      <c r="F29" s="54" t="e">
        <f>INT(SUM(F25:F28))</f>
        <v>#REF!</v>
      </c>
      <c r="G29" s="54"/>
      <c r="H29" s="54" t="e">
        <f>INT(SUM(H25:H28))</f>
        <v>#REF!</v>
      </c>
      <c r="I29" s="54"/>
      <c r="J29" s="59">
        <f>INT(SUM(J25:J28))</f>
        <v>48</v>
      </c>
      <c r="K29" s="64"/>
    </row>
    <row r="30" spans="1:11" ht="23.25" customHeight="1">
      <c r="A30" s="43" t="s">
        <v>187</v>
      </c>
      <c r="B30" s="44"/>
      <c r="C30" s="48"/>
      <c r="D30" s="46"/>
      <c r="E30" s="49"/>
      <c r="F30" s="49"/>
      <c r="G30" s="49"/>
      <c r="H30" s="49"/>
      <c r="I30" s="49"/>
      <c r="J30" s="50"/>
      <c r="K30" s="47" t="s">
        <v>188</v>
      </c>
    </row>
    <row r="31" spans="1:11" ht="23.25" customHeight="1">
      <c r="A31" s="38" t="s">
        <v>93</v>
      </c>
      <c r="B31" s="38"/>
      <c r="C31" s="51">
        <v>0.32400000000000001</v>
      </c>
      <c r="D31" s="46" t="s">
        <v>92</v>
      </c>
      <c r="E31" s="49"/>
      <c r="F31" s="49"/>
      <c r="G31" s="49" t="e">
        <f>#REF!</f>
        <v>#REF!</v>
      </c>
      <c r="H31" s="49" t="e">
        <f>ROUND((C31*G31),1)</f>
        <v>#REF!</v>
      </c>
      <c r="I31" s="49"/>
      <c r="J31" s="50"/>
      <c r="K31" s="60"/>
    </row>
    <row r="32" spans="1:11" ht="23.25" customHeight="1">
      <c r="A32" s="40" t="s">
        <v>152</v>
      </c>
      <c r="B32" s="38"/>
      <c r="C32" s="48"/>
      <c r="D32" s="46"/>
      <c r="E32" s="49"/>
      <c r="F32" s="49"/>
      <c r="G32" s="49"/>
      <c r="H32" s="54" t="e">
        <f>INT(SUM(H31))</f>
        <v>#REF!</v>
      </c>
      <c r="I32" s="49"/>
      <c r="J32" s="50"/>
      <c r="K32" s="60"/>
    </row>
    <row r="33" spans="1:11" ht="23.25" customHeight="1">
      <c r="A33" s="43" t="s">
        <v>189</v>
      </c>
      <c r="B33" s="44"/>
      <c r="C33" s="48"/>
      <c r="D33" s="46"/>
      <c r="E33" s="49"/>
      <c r="F33" s="49"/>
      <c r="G33" s="49"/>
      <c r="H33" s="49"/>
      <c r="I33" s="49"/>
      <c r="J33" s="50"/>
      <c r="K33" s="47" t="s">
        <v>190</v>
      </c>
    </row>
    <row r="34" spans="1:11" ht="23.25" customHeight="1">
      <c r="A34" s="38" t="s">
        <v>93</v>
      </c>
      <c r="B34" s="38"/>
      <c r="C34" s="48">
        <v>0.43</v>
      </c>
      <c r="D34" s="46" t="s">
        <v>92</v>
      </c>
      <c r="E34" s="49"/>
      <c r="F34" s="49"/>
      <c r="G34" s="49" t="e">
        <f>#REF!</f>
        <v>#REF!</v>
      </c>
      <c r="H34" s="49" t="e">
        <f>ROUND((C34*G34),1)</f>
        <v>#REF!</v>
      </c>
      <c r="I34" s="49"/>
      <c r="J34" s="50"/>
      <c r="K34" s="60"/>
    </row>
    <row r="35" spans="1:11" ht="23.25" customHeight="1">
      <c r="A35" s="40" t="s">
        <v>152</v>
      </c>
      <c r="B35" s="38"/>
      <c r="C35" s="48"/>
      <c r="D35" s="46"/>
      <c r="E35" s="49"/>
      <c r="F35" s="49"/>
      <c r="G35" s="49"/>
      <c r="H35" s="54" t="e">
        <f>INT(SUM(H34))</f>
        <v>#REF!</v>
      </c>
      <c r="I35" s="49"/>
      <c r="J35" s="50"/>
      <c r="K35" s="60"/>
    </row>
    <row r="36" spans="1:11" ht="23.25" customHeight="1">
      <c r="A36" s="43" t="s">
        <v>191</v>
      </c>
      <c r="B36" s="42"/>
      <c r="C36" s="48"/>
      <c r="D36" s="46"/>
      <c r="E36" s="49"/>
      <c r="F36" s="49"/>
      <c r="G36" s="49"/>
      <c r="H36" s="49"/>
      <c r="I36" s="49"/>
      <c r="J36" s="50"/>
      <c r="K36" s="39" t="s">
        <v>192</v>
      </c>
    </row>
    <row r="37" spans="1:11" ht="23.25" customHeight="1">
      <c r="A37" s="38" t="s">
        <v>193</v>
      </c>
      <c r="B37" s="38" t="s">
        <v>194</v>
      </c>
      <c r="C37" s="48">
        <v>0.3</v>
      </c>
      <c r="D37" s="46" t="s">
        <v>195</v>
      </c>
      <c r="E37" s="49"/>
      <c r="F37" s="49">
        <f>ROUND((C37*E37),1)</f>
        <v>0</v>
      </c>
      <c r="G37" s="49" t="e">
        <f>$H$35</f>
        <v>#REF!</v>
      </c>
      <c r="H37" s="49" t="e">
        <f>ROUND((C37*G37),1)</f>
        <v>#REF!</v>
      </c>
      <c r="I37" s="49"/>
      <c r="J37" s="50">
        <f>ROUND((C37*I37),1)</f>
        <v>0</v>
      </c>
      <c r="K37" s="52" t="s">
        <v>196</v>
      </c>
    </row>
    <row r="38" spans="1:11" ht="23.25" customHeight="1">
      <c r="A38" s="38" t="s">
        <v>197</v>
      </c>
      <c r="B38" s="38" t="s">
        <v>198</v>
      </c>
      <c r="C38" s="48">
        <v>0.7</v>
      </c>
      <c r="D38" s="46" t="s">
        <v>195</v>
      </c>
      <c r="E38" s="49" t="e">
        <f>$F$235</f>
        <v>#REF!</v>
      </c>
      <c r="F38" s="49" t="e">
        <f>ROUND((C38*E38),1)</f>
        <v>#REF!</v>
      </c>
      <c r="G38" s="49" t="e">
        <f>$H$235</f>
        <v>#REF!</v>
      </c>
      <c r="H38" s="49" t="e">
        <f>ROUND((C38*G38),1)</f>
        <v>#REF!</v>
      </c>
      <c r="I38" s="49">
        <f>$J$235</f>
        <v>22085</v>
      </c>
      <c r="J38" s="50">
        <f>ROUND((C38*I38),1)</f>
        <v>15459.5</v>
      </c>
      <c r="K38" s="52" t="s">
        <v>199</v>
      </c>
    </row>
    <row r="39" spans="1:11" ht="23.25" customHeight="1">
      <c r="A39" s="40" t="s">
        <v>200</v>
      </c>
      <c r="B39" s="38"/>
      <c r="C39" s="48"/>
      <c r="D39" s="46"/>
      <c r="E39" s="49"/>
      <c r="F39" s="54" t="e">
        <f>INT(SUM(F37:F38))</f>
        <v>#REF!</v>
      </c>
      <c r="G39" s="49"/>
      <c r="H39" s="54" t="e">
        <f>INT(SUM(H37:H38))</f>
        <v>#REF!</v>
      </c>
      <c r="I39" s="49"/>
      <c r="J39" s="59">
        <f>INT(SUM(J37:J38))</f>
        <v>15459</v>
      </c>
      <c r="K39" s="52"/>
    </row>
    <row r="40" spans="1:11" ht="23.25" customHeight="1">
      <c r="A40" s="43" t="s">
        <v>201</v>
      </c>
      <c r="B40" s="44"/>
      <c r="C40" s="48"/>
      <c r="D40" s="46"/>
      <c r="E40" s="49"/>
      <c r="F40" s="49"/>
      <c r="G40" s="49"/>
      <c r="H40" s="49"/>
      <c r="I40" s="49"/>
      <c r="J40" s="50"/>
      <c r="K40" s="47" t="s">
        <v>202</v>
      </c>
    </row>
    <row r="41" spans="1:11" ht="23.25" customHeight="1">
      <c r="A41" s="38" t="s">
        <v>203</v>
      </c>
      <c r="B41" s="38"/>
      <c r="C41" s="48">
        <v>0.1</v>
      </c>
      <c r="D41" s="46" t="s">
        <v>204</v>
      </c>
      <c r="E41" s="49"/>
      <c r="F41" s="49"/>
      <c r="G41" s="49" t="e">
        <f>#REF!</f>
        <v>#REF!</v>
      </c>
      <c r="H41" s="49" t="e">
        <f>ROUND((C41*G41),1)</f>
        <v>#REF!</v>
      </c>
      <c r="I41" s="49"/>
      <c r="J41" s="50"/>
      <c r="K41" s="60"/>
    </row>
    <row r="42" spans="1:11" ht="23.25" customHeight="1">
      <c r="A42" s="38" t="s">
        <v>205</v>
      </c>
      <c r="B42" s="44"/>
      <c r="C42" s="55">
        <v>1</v>
      </c>
      <c r="D42" s="46" t="s">
        <v>195</v>
      </c>
      <c r="E42" s="49" t="e">
        <f>#REF!</f>
        <v>#REF!</v>
      </c>
      <c r="F42" s="49" t="e">
        <f>ROUND((C42*E42),1)</f>
        <v>#REF!</v>
      </c>
      <c r="G42" s="49"/>
      <c r="H42" s="49"/>
      <c r="I42" s="49"/>
      <c r="J42" s="50"/>
      <c r="K42" s="47" t="s">
        <v>362</v>
      </c>
    </row>
    <row r="43" spans="1:11" ht="23.25" customHeight="1">
      <c r="A43" s="40" t="s">
        <v>200</v>
      </c>
      <c r="B43" s="38"/>
      <c r="C43" s="48"/>
      <c r="D43" s="46"/>
      <c r="E43" s="49"/>
      <c r="F43" s="54" t="e">
        <f>INT(SUM(F41:F42))</f>
        <v>#REF!</v>
      </c>
      <c r="G43" s="49"/>
      <c r="H43" s="54" t="e">
        <f>INT(SUM(H41:H42))</f>
        <v>#REF!</v>
      </c>
      <c r="I43" s="49"/>
      <c r="J43" s="50"/>
      <c r="K43" s="60"/>
    </row>
    <row r="44" spans="1:11" ht="23.25" customHeight="1">
      <c r="A44" s="43" t="s">
        <v>206</v>
      </c>
      <c r="B44" s="42"/>
      <c r="C44" s="48"/>
      <c r="D44" s="46"/>
      <c r="E44" s="49"/>
      <c r="F44" s="49"/>
      <c r="G44" s="49"/>
      <c r="H44" s="49"/>
      <c r="I44" s="49"/>
      <c r="J44" s="50"/>
      <c r="K44" s="39" t="s">
        <v>207</v>
      </c>
    </row>
    <row r="45" spans="1:11" ht="23.25" customHeight="1">
      <c r="A45" s="38" t="s">
        <v>193</v>
      </c>
      <c r="B45" s="38" t="s">
        <v>194</v>
      </c>
      <c r="C45" s="48">
        <v>0.3</v>
      </c>
      <c r="D45" s="46" t="s">
        <v>195</v>
      </c>
      <c r="E45" s="49"/>
      <c r="F45" s="49"/>
      <c r="G45" s="49" t="e">
        <f>$H$35</f>
        <v>#REF!</v>
      </c>
      <c r="H45" s="49" t="e">
        <f>ROUND((C45*G45),1)</f>
        <v>#REF!</v>
      </c>
      <c r="I45" s="49"/>
      <c r="J45" s="50">
        <f>ROUND((C45*I45),1)</f>
        <v>0</v>
      </c>
      <c r="K45" s="52" t="s">
        <v>196</v>
      </c>
    </row>
    <row r="46" spans="1:11" ht="23.25" customHeight="1">
      <c r="A46" s="38" t="s">
        <v>197</v>
      </c>
      <c r="B46" s="38" t="s">
        <v>198</v>
      </c>
      <c r="C46" s="48">
        <v>0.7</v>
      </c>
      <c r="D46" s="46" t="s">
        <v>195</v>
      </c>
      <c r="E46" s="49" t="e">
        <f>$F$235</f>
        <v>#REF!</v>
      </c>
      <c r="F46" s="49" t="e">
        <f>ROUND((C46*E46),1)</f>
        <v>#REF!</v>
      </c>
      <c r="G46" s="49" t="e">
        <f>$H$235</f>
        <v>#REF!</v>
      </c>
      <c r="H46" s="49" t="e">
        <f>ROUND((C46*G46),1)</f>
        <v>#REF!</v>
      </c>
      <c r="I46" s="49">
        <f>$J$235</f>
        <v>22085</v>
      </c>
      <c r="J46" s="50">
        <f>ROUND((C46*I46),1)</f>
        <v>15459.5</v>
      </c>
      <c r="K46" s="52" t="s">
        <v>199</v>
      </c>
    </row>
    <row r="47" spans="1:11" ht="23.25" customHeight="1">
      <c r="A47" s="38" t="s">
        <v>203</v>
      </c>
      <c r="B47" s="38"/>
      <c r="C47" s="48">
        <v>0.1</v>
      </c>
      <c r="D47" s="46" t="s">
        <v>204</v>
      </c>
      <c r="E47" s="49"/>
      <c r="F47" s="49"/>
      <c r="G47" s="49" t="e">
        <f>#REF!</f>
        <v>#REF!</v>
      </c>
      <c r="H47" s="49" t="e">
        <f>ROUND((C47*G47),1)</f>
        <v>#REF!</v>
      </c>
      <c r="I47" s="49"/>
      <c r="J47" s="50"/>
      <c r="K47" s="65"/>
    </row>
    <row r="48" spans="1:11" ht="23.25" customHeight="1">
      <c r="A48" s="38" t="s">
        <v>205</v>
      </c>
      <c r="B48" s="42" t="s">
        <v>208</v>
      </c>
      <c r="C48" s="55">
        <v>1</v>
      </c>
      <c r="D48" s="46" t="s">
        <v>195</v>
      </c>
      <c r="E48" s="49" t="e">
        <f>$E$42</f>
        <v>#REF!</v>
      </c>
      <c r="F48" s="49" t="e">
        <f>ROUND((C48*E48),1)</f>
        <v>#REF!</v>
      </c>
      <c r="G48" s="49"/>
      <c r="H48" s="49"/>
      <c r="I48" s="49"/>
      <c r="J48" s="50"/>
      <c r="K48" s="39"/>
    </row>
    <row r="49" spans="1:11" ht="23.25" customHeight="1">
      <c r="A49" s="40" t="s">
        <v>200</v>
      </c>
      <c r="B49" s="38"/>
      <c r="C49" s="48"/>
      <c r="D49" s="46"/>
      <c r="E49" s="49"/>
      <c r="F49" s="54" t="e">
        <f>INT(SUM(F45:F48))</f>
        <v>#REF!</v>
      </c>
      <c r="G49" s="49"/>
      <c r="H49" s="54" t="e">
        <f>INT(SUM(H45:H48))</f>
        <v>#REF!</v>
      </c>
      <c r="I49" s="49"/>
      <c r="J49" s="59">
        <f>INT(SUM(J45:J48))</f>
        <v>15459</v>
      </c>
      <c r="K49" s="52"/>
    </row>
    <row r="50" spans="1:11" ht="23.25" customHeight="1">
      <c r="A50" s="43" t="s">
        <v>209</v>
      </c>
      <c r="B50" s="44"/>
      <c r="C50" s="48"/>
      <c r="D50" s="46"/>
      <c r="E50" s="49"/>
      <c r="F50" s="49"/>
      <c r="G50" s="49"/>
      <c r="H50" s="49"/>
      <c r="I50" s="49"/>
      <c r="J50" s="50"/>
      <c r="K50" s="47" t="s">
        <v>210</v>
      </c>
    </row>
    <row r="51" spans="1:11" ht="23.25" customHeight="1">
      <c r="A51" s="38" t="s">
        <v>203</v>
      </c>
      <c r="B51" s="38"/>
      <c r="C51" s="48">
        <v>0.2</v>
      </c>
      <c r="D51" s="46" t="s">
        <v>204</v>
      </c>
      <c r="E51" s="49"/>
      <c r="F51" s="49"/>
      <c r="G51" s="49" t="e">
        <f>#REF!</f>
        <v>#REF!</v>
      </c>
      <c r="H51" s="49" t="e">
        <f>ROUND((C51*G51),1)</f>
        <v>#REF!</v>
      </c>
      <c r="I51" s="49"/>
      <c r="J51" s="50"/>
      <c r="K51" s="52"/>
    </row>
    <row r="52" spans="1:11" ht="23.25" customHeight="1">
      <c r="A52" s="40" t="s">
        <v>200</v>
      </c>
      <c r="B52" s="38"/>
      <c r="C52" s="48"/>
      <c r="D52" s="46"/>
      <c r="E52" s="49"/>
      <c r="F52" s="54">
        <f>INT(SUM(F51:F51))</f>
        <v>0</v>
      </c>
      <c r="G52" s="49"/>
      <c r="H52" s="54" t="e">
        <f>INT(SUM(H51:H51))</f>
        <v>#REF!</v>
      </c>
      <c r="I52" s="49"/>
      <c r="J52" s="50"/>
      <c r="K52" s="52"/>
    </row>
    <row r="53" spans="1:11" ht="23.25" customHeight="1">
      <c r="A53" s="43" t="s">
        <v>211</v>
      </c>
      <c r="B53" s="44"/>
      <c r="C53" s="48"/>
      <c r="D53" s="46"/>
      <c r="E53" s="49"/>
      <c r="F53" s="49"/>
      <c r="G53" s="49"/>
      <c r="H53" s="49"/>
      <c r="I53" s="49"/>
      <c r="J53" s="50"/>
      <c r="K53" s="39" t="s">
        <v>301</v>
      </c>
    </row>
    <row r="54" spans="1:11" ht="23.25" customHeight="1">
      <c r="A54" s="38" t="s">
        <v>302</v>
      </c>
      <c r="B54" s="38" t="s">
        <v>303</v>
      </c>
      <c r="C54" s="56">
        <v>0.3236</v>
      </c>
      <c r="D54" s="46" t="s">
        <v>204</v>
      </c>
      <c r="E54" s="49" t="e">
        <f>$F$138</f>
        <v>#REF!</v>
      </c>
      <c r="F54" s="49" t="e">
        <f>ROUND((C54*E54),1)</f>
        <v>#REF!</v>
      </c>
      <c r="G54" s="49" t="e">
        <f>$H$138</f>
        <v>#REF!</v>
      </c>
      <c r="H54" s="49" t="e">
        <f>ROUND((C54*G54),1)</f>
        <v>#REF!</v>
      </c>
      <c r="I54" s="49">
        <f>$J$138</f>
        <v>4795</v>
      </c>
      <c r="J54" s="50">
        <f>ROUND((C54*I54),1)</f>
        <v>1551.7</v>
      </c>
      <c r="K54" s="39" t="s">
        <v>304</v>
      </c>
    </row>
    <row r="55" spans="1:11" ht="23.25" customHeight="1">
      <c r="A55" s="38" t="s">
        <v>212</v>
      </c>
      <c r="B55" s="38" t="s">
        <v>364</v>
      </c>
      <c r="C55" s="48">
        <v>1</v>
      </c>
      <c r="D55" s="46" t="s">
        <v>11</v>
      </c>
      <c r="E55" s="49"/>
      <c r="F55" s="49">
        <f>ROUND((C55*E55),1)</f>
        <v>0</v>
      </c>
      <c r="G55" s="49"/>
      <c r="H55" s="49"/>
      <c r="I55" s="49">
        <f>INT(2.5*85400/100)</f>
        <v>2135</v>
      </c>
      <c r="J55" s="50">
        <f>ROUND((C55*I55),1)</f>
        <v>2135</v>
      </c>
      <c r="K55" s="39"/>
    </row>
    <row r="56" spans="1:11" ht="23.25" customHeight="1">
      <c r="A56" s="40" t="s">
        <v>200</v>
      </c>
      <c r="B56" s="61"/>
      <c r="C56" s="62"/>
      <c r="D56" s="63"/>
      <c r="E56" s="54"/>
      <c r="F56" s="54" t="e">
        <f>INT(SUM(F54:F55))</f>
        <v>#REF!</v>
      </c>
      <c r="G56" s="54"/>
      <c r="H56" s="54" t="e">
        <f>INT(SUM(H54:H55))</f>
        <v>#REF!</v>
      </c>
      <c r="I56" s="54"/>
      <c r="J56" s="59">
        <f>INT(SUM(J54:J55))</f>
        <v>3686</v>
      </c>
      <c r="K56" s="66"/>
    </row>
    <row r="57" spans="1:11" ht="23.25" customHeight="1">
      <c r="A57" s="43" t="s">
        <v>214</v>
      </c>
      <c r="B57" s="44"/>
      <c r="C57" s="48"/>
      <c r="D57" s="46"/>
      <c r="E57" s="49"/>
      <c r="F57" s="49"/>
      <c r="G57" s="49"/>
      <c r="H57" s="49"/>
      <c r="I57" s="49"/>
      <c r="J57" s="50"/>
      <c r="K57" s="39" t="s">
        <v>305</v>
      </c>
    </row>
    <row r="58" spans="1:11" ht="23.25" customHeight="1">
      <c r="A58" s="38" t="s">
        <v>215</v>
      </c>
      <c r="B58" s="44"/>
      <c r="C58" s="55">
        <v>323</v>
      </c>
      <c r="D58" s="46" t="s">
        <v>216</v>
      </c>
      <c r="E58" s="49" t="e">
        <f>#REF!</f>
        <v>#REF!</v>
      </c>
      <c r="F58" s="49" t="e">
        <f>ROUND((C58*E58),1)</f>
        <v>#REF!</v>
      </c>
      <c r="G58" s="49"/>
      <c r="H58" s="49"/>
      <c r="I58" s="49"/>
      <c r="J58" s="50"/>
      <c r="K58" s="39" t="s">
        <v>363</v>
      </c>
    </row>
    <row r="59" spans="1:11" ht="23.25" customHeight="1">
      <c r="A59" s="38" t="s">
        <v>205</v>
      </c>
      <c r="B59" s="44"/>
      <c r="C59" s="48">
        <v>0.48</v>
      </c>
      <c r="D59" s="46" t="s">
        <v>195</v>
      </c>
      <c r="E59" s="49" t="e">
        <f>#REF!</f>
        <v>#REF!</v>
      </c>
      <c r="F59" s="49" t="e">
        <f>ROUND((C59*E59),1)</f>
        <v>#REF!</v>
      </c>
      <c r="G59" s="49"/>
      <c r="H59" s="49"/>
      <c r="I59" s="49"/>
      <c r="J59" s="50"/>
      <c r="K59" s="39" t="s">
        <v>363</v>
      </c>
    </row>
    <row r="60" spans="1:11" ht="23.25" customHeight="1">
      <c r="A60" s="38" t="s">
        <v>217</v>
      </c>
      <c r="B60" s="44"/>
      <c r="C60" s="48">
        <v>0.65</v>
      </c>
      <c r="D60" s="46" t="s">
        <v>195</v>
      </c>
      <c r="E60" s="49" t="e">
        <f>#REF!</f>
        <v>#REF!</v>
      </c>
      <c r="F60" s="49" t="e">
        <f>ROUND((C60*E60),1)</f>
        <v>#REF!</v>
      </c>
      <c r="G60" s="49"/>
      <c r="H60" s="49"/>
      <c r="I60" s="49"/>
      <c r="J60" s="50"/>
      <c r="K60" s="39" t="s">
        <v>363</v>
      </c>
    </row>
    <row r="61" spans="1:11" ht="23.25" customHeight="1">
      <c r="A61" s="38" t="s">
        <v>218</v>
      </c>
      <c r="B61" s="44"/>
      <c r="C61" s="48">
        <v>0.85</v>
      </c>
      <c r="D61" s="46" t="s">
        <v>204</v>
      </c>
      <c r="E61" s="49"/>
      <c r="F61" s="49">
        <f>ROUND((C61*E61),1)</f>
        <v>0</v>
      </c>
      <c r="G61" s="49" t="e">
        <f>#REF!</f>
        <v>#REF!</v>
      </c>
      <c r="H61" s="49" t="e">
        <f>ROUND((C61*G61),1)</f>
        <v>#REF!</v>
      </c>
      <c r="I61" s="49"/>
      <c r="J61" s="50"/>
      <c r="K61" s="39"/>
    </row>
    <row r="62" spans="1:11" ht="23.25" customHeight="1">
      <c r="A62" s="38" t="s">
        <v>203</v>
      </c>
      <c r="B62" s="38"/>
      <c r="C62" s="48">
        <v>0.82</v>
      </c>
      <c r="D62" s="46" t="s">
        <v>204</v>
      </c>
      <c r="E62" s="49"/>
      <c r="F62" s="49">
        <f>ROUND((C62*E62),1)</f>
        <v>0</v>
      </c>
      <c r="G62" s="49" t="e">
        <f>#REF!</f>
        <v>#REF!</v>
      </c>
      <c r="H62" s="49" t="e">
        <f>ROUND((C62*G62),1)</f>
        <v>#REF!</v>
      </c>
      <c r="I62" s="49"/>
      <c r="J62" s="50"/>
      <c r="K62" s="52"/>
    </row>
    <row r="63" spans="1:11" ht="23.25" customHeight="1">
      <c r="A63" s="40" t="s">
        <v>200</v>
      </c>
      <c r="B63" s="38"/>
      <c r="C63" s="48"/>
      <c r="D63" s="46"/>
      <c r="E63" s="49"/>
      <c r="F63" s="54" t="e">
        <f>INT(SUM(F58:F62))</f>
        <v>#REF!</v>
      </c>
      <c r="G63" s="49"/>
      <c r="H63" s="54" t="e">
        <f>INT(SUM(H58:H62))</f>
        <v>#REF!</v>
      </c>
      <c r="I63" s="49"/>
      <c r="J63" s="50"/>
      <c r="K63" s="41"/>
    </row>
    <row r="64" spans="1:11" ht="23.25" customHeight="1">
      <c r="A64" s="43" t="s">
        <v>219</v>
      </c>
      <c r="B64" s="44"/>
      <c r="C64" s="48"/>
      <c r="D64" s="46"/>
      <c r="E64" s="49"/>
      <c r="F64" s="49"/>
      <c r="G64" s="49"/>
      <c r="H64" s="49"/>
      <c r="I64" s="49"/>
      <c r="J64" s="50"/>
      <c r="K64" s="39" t="s">
        <v>306</v>
      </c>
    </row>
    <row r="65" spans="1:11" ht="23.25" customHeight="1">
      <c r="A65" s="38" t="s">
        <v>220</v>
      </c>
      <c r="B65" s="38"/>
      <c r="C65" s="48">
        <v>1.52</v>
      </c>
      <c r="D65" s="46" t="s">
        <v>204</v>
      </c>
      <c r="E65" s="49"/>
      <c r="F65" s="49"/>
      <c r="G65" s="49" t="e">
        <f>#REF!</f>
        <v>#REF!</v>
      </c>
      <c r="H65" s="49" t="e">
        <f>ROUND((C65*G65),1)</f>
        <v>#REF!</v>
      </c>
      <c r="I65" s="49"/>
      <c r="J65" s="50"/>
      <c r="K65" s="52"/>
    </row>
    <row r="66" spans="1:11" ht="23.25" customHeight="1">
      <c r="A66" s="40" t="s">
        <v>200</v>
      </c>
      <c r="B66" s="38"/>
      <c r="C66" s="48"/>
      <c r="D66" s="46"/>
      <c r="E66" s="49"/>
      <c r="F66" s="49"/>
      <c r="G66" s="49"/>
      <c r="H66" s="54" t="e">
        <f>INT(SUM(H65))</f>
        <v>#REF!</v>
      </c>
      <c r="I66" s="49"/>
      <c r="J66" s="50"/>
      <c r="K66" s="52"/>
    </row>
    <row r="67" spans="1:11" ht="23.25" customHeight="1">
      <c r="A67" s="43" t="s">
        <v>221</v>
      </c>
      <c r="B67" s="38"/>
      <c r="C67" s="48"/>
      <c r="D67" s="46"/>
      <c r="E67" s="49"/>
      <c r="F67" s="49"/>
      <c r="G67" s="49"/>
      <c r="H67" s="54"/>
      <c r="I67" s="49"/>
      <c r="J67" s="50"/>
      <c r="K67" s="52"/>
    </row>
    <row r="68" spans="1:11" ht="23.25" customHeight="1">
      <c r="A68" s="38" t="s">
        <v>222</v>
      </c>
      <c r="B68" s="38" t="s">
        <v>223</v>
      </c>
      <c r="C68" s="67">
        <v>0.2</v>
      </c>
      <c r="D68" s="46" t="s">
        <v>195</v>
      </c>
      <c r="E68" s="49"/>
      <c r="F68" s="49">
        <f>ROUND((C68*E68),1)</f>
        <v>0</v>
      </c>
      <c r="G68" s="49" t="e">
        <f>$H$66</f>
        <v>#REF!</v>
      </c>
      <c r="H68" s="49" t="e">
        <f>ROUND((C68*G68),1)</f>
        <v>#REF!</v>
      </c>
      <c r="I68" s="49"/>
      <c r="J68" s="50">
        <f>ROUND((C68*I68),1)</f>
        <v>0</v>
      </c>
      <c r="K68" s="39"/>
    </row>
    <row r="69" spans="1:11" ht="23.25" customHeight="1">
      <c r="A69" s="38" t="s">
        <v>224</v>
      </c>
      <c r="B69" s="38" t="s">
        <v>225</v>
      </c>
      <c r="C69" s="56">
        <v>0.2717</v>
      </c>
      <c r="D69" s="46" t="s">
        <v>226</v>
      </c>
      <c r="E69" s="49" t="e">
        <f>$F$235</f>
        <v>#REF!</v>
      </c>
      <c r="F69" s="49" t="e">
        <f>ROUND((C69*E69),1)</f>
        <v>#REF!</v>
      </c>
      <c r="G69" s="49" t="e">
        <f>$H$235</f>
        <v>#REF!</v>
      </c>
      <c r="H69" s="49" t="e">
        <f>ROUND((C69*G69),1)</f>
        <v>#REF!</v>
      </c>
      <c r="I69" s="49">
        <f>$J$235</f>
        <v>22085</v>
      </c>
      <c r="J69" s="50">
        <f>ROUND((C69*I69),1)</f>
        <v>6000.5</v>
      </c>
      <c r="K69" s="47" t="s">
        <v>227</v>
      </c>
    </row>
    <row r="70" spans="1:11" ht="23.25" customHeight="1">
      <c r="A70" s="38" t="s">
        <v>228</v>
      </c>
      <c r="B70" s="38" t="s">
        <v>307</v>
      </c>
      <c r="C70" s="56">
        <v>0.2717</v>
      </c>
      <c r="D70" s="46" t="s">
        <v>226</v>
      </c>
      <c r="E70" s="49"/>
      <c r="F70" s="49">
        <f>ROUND((C70*E70),1)</f>
        <v>0</v>
      </c>
      <c r="G70" s="49"/>
      <c r="H70" s="49">
        <f>ROUND((C70*G70),1)</f>
        <v>0</v>
      </c>
      <c r="I70" s="49">
        <f>$J$238</f>
        <v>2671</v>
      </c>
      <c r="J70" s="50">
        <f>ROUND((C70*I70),1)</f>
        <v>725.7</v>
      </c>
      <c r="K70" s="47" t="s">
        <v>229</v>
      </c>
    </row>
    <row r="71" spans="1:11" ht="23.25" customHeight="1">
      <c r="A71" s="38" t="s">
        <v>200</v>
      </c>
      <c r="B71" s="38"/>
      <c r="C71" s="48"/>
      <c r="D71" s="46"/>
      <c r="E71" s="49"/>
      <c r="F71" s="54" t="e">
        <f>INT(SUM(F68:F70))</f>
        <v>#REF!</v>
      </c>
      <c r="G71" s="54"/>
      <c r="H71" s="54" t="e">
        <f>INT(SUM(H68:H70))</f>
        <v>#REF!</v>
      </c>
      <c r="I71" s="54"/>
      <c r="J71" s="59">
        <f>INT(SUM(J68:J70))</f>
        <v>6726</v>
      </c>
      <c r="K71" s="52"/>
    </row>
    <row r="72" spans="1:11" ht="23.25" customHeight="1">
      <c r="A72" s="43" t="s">
        <v>230</v>
      </c>
      <c r="B72" s="44"/>
      <c r="C72" s="48"/>
      <c r="D72" s="46"/>
      <c r="E72" s="49"/>
      <c r="F72" s="49"/>
      <c r="G72" s="49"/>
      <c r="H72" s="49"/>
      <c r="I72" s="49"/>
      <c r="J72" s="50"/>
      <c r="K72" s="39"/>
    </row>
    <row r="73" spans="1:11" ht="23.25" customHeight="1">
      <c r="A73" s="38" t="s">
        <v>220</v>
      </c>
      <c r="B73" s="38"/>
      <c r="C73" s="48">
        <v>1.8</v>
      </c>
      <c r="D73" s="46" t="s">
        <v>204</v>
      </c>
      <c r="E73" s="49"/>
      <c r="F73" s="49"/>
      <c r="G73" s="49" t="e">
        <f>#REF!</f>
        <v>#REF!</v>
      </c>
      <c r="H73" s="49" t="e">
        <f>ROUND((C73*G73),1)</f>
        <v>#REF!</v>
      </c>
      <c r="I73" s="49"/>
      <c r="J73" s="50"/>
      <c r="K73" s="52"/>
    </row>
    <row r="74" spans="1:11" ht="23.25" customHeight="1">
      <c r="A74" s="40" t="s">
        <v>200</v>
      </c>
      <c r="B74" s="38"/>
      <c r="C74" s="48"/>
      <c r="D74" s="46"/>
      <c r="E74" s="49"/>
      <c r="F74" s="49"/>
      <c r="G74" s="49"/>
      <c r="H74" s="54" t="e">
        <f>INT(SUM(H73))</f>
        <v>#REF!</v>
      </c>
      <c r="I74" s="49"/>
      <c r="J74" s="50"/>
      <c r="K74" s="52"/>
    </row>
    <row r="75" spans="1:11" ht="23.25" customHeight="1">
      <c r="A75" s="43" t="s">
        <v>231</v>
      </c>
      <c r="B75" s="44"/>
      <c r="C75" s="48"/>
      <c r="D75" s="46"/>
      <c r="E75" s="49"/>
      <c r="F75" s="49"/>
      <c r="G75" s="49"/>
      <c r="H75" s="49"/>
      <c r="I75" s="49"/>
      <c r="J75" s="50"/>
      <c r="K75" s="39"/>
    </row>
    <row r="76" spans="1:11" ht="23.25" customHeight="1">
      <c r="A76" s="38" t="s">
        <v>232</v>
      </c>
      <c r="B76" s="38" t="s">
        <v>308</v>
      </c>
      <c r="C76" s="56">
        <v>11</v>
      </c>
      <c r="D76" s="46" t="s">
        <v>150</v>
      </c>
      <c r="E76" s="49" t="e">
        <f>#REF!</f>
        <v>#REF!</v>
      </c>
      <c r="F76" s="49" t="e">
        <f>ROUND((C76*E76),1)</f>
        <v>#REF!</v>
      </c>
      <c r="G76" s="49"/>
      <c r="H76" s="49">
        <f>ROUND((C76*G76),1)</f>
        <v>0</v>
      </c>
      <c r="I76" s="49"/>
      <c r="J76" s="50">
        <f>ROUND((C76*I76),1)</f>
        <v>0</v>
      </c>
      <c r="K76" s="39" t="s">
        <v>361</v>
      </c>
    </row>
    <row r="77" spans="1:11" ht="23.25" customHeight="1">
      <c r="A77" s="38" t="s">
        <v>233</v>
      </c>
      <c r="B77" s="38" t="s">
        <v>205</v>
      </c>
      <c r="C77" s="51">
        <v>2E-3</v>
      </c>
      <c r="D77" s="46" t="s">
        <v>195</v>
      </c>
      <c r="E77" s="49" t="e">
        <f>$E$59</f>
        <v>#REF!</v>
      </c>
      <c r="F77" s="49" t="e">
        <f>ROUND((C77*E77),1)</f>
        <v>#REF!</v>
      </c>
      <c r="G77" s="49"/>
      <c r="H77" s="49"/>
      <c r="I77" s="49"/>
      <c r="J77" s="50">
        <f>ROUND((C77*I77),1)</f>
        <v>0</v>
      </c>
      <c r="K77" s="39" t="s">
        <v>361</v>
      </c>
    </row>
    <row r="78" spans="1:11" ht="23.25" customHeight="1">
      <c r="A78" s="38" t="s">
        <v>220</v>
      </c>
      <c r="B78" s="38"/>
      <c r="C78" s="51">
        <v>3.5999999999999997E-2</v>
      </c>
      <c r="D78" s="46" t="s">
        <v>204</v>
      </c>
      <c r="E78" s="49"/>
      <c r="F78" s="49"/>
      <c r="G78" s="49" t="e">
        <f>#REF!</f>
        <v>#REF!</v>
      </c>
      <c r="H78" s="49" t="e">
        <f>ROUND((C78*G78),1)</f>
        <v>#REF!</v>
      </c>
      <c r="I78" s="49"/>
      <c r="J78" s="50"/>
      <c r="K78" s="52"/>
    </row>
    <row r="79" spans="1:11" ht="23.25" customHeight="1">
      <c r="A79" s="38" t="s">
        <v>203</v>
      </c>
      <c r="B79" s="38"/>
      <c r="C79" s="51">
        <v>4.7E-2</v>
      </c>
      <c r="D79" s="46" t="s">
        <v>204</v>
      </c>
      <c r="E79" s="49"/>
      <c r="F79" s="49">
        <f>ROUND((C79*E79),1)</f>
        <v>0</v>
      </c>
      <c r="G79" s="49" t="e">
        <f>#REF!</f>
        <v>#REF!</v>
      </c>
      <c r="H79" s="49" t="e">
        <f>ROUND((C79*G79),1)</f>
        <v>#REF!</v>
      </c>
      <c r="I79" s="49"/>
      <c r="J79" s="50"/>
      <c r="K79" s="52"/>
    </row>
    <row r="80" spans="1:11" ht="23.25" customHeight="1">
      <c r="A80" s="40" t="s">
        <v>200</v>
      </c>
      <c r="B80" s="61"/>
      <c r="C80" s="62"/>
      <c r="D80" s="63"/>
      <c r="E80" s="54"/>
      <c r="F80" s="54" t="e">
        <f>INT(SUM(F76:F79))</f>
        <v>#REF!</v>
      </c>
      <c r="G80" s="54"/>
      <c r="H80" s="54" t="e">
        <f>INT(SUM(H76:H79))</f>
        <v>#REF!</v>
      </c>
      <c r="I80" s="54"/>
      <c r="J80" s="59">
        <f>INT(SUM(J76:J79))</f>
        <v>0</v>
      </c>
      <c r="K80" s="66"/>
    </row>
    <row r="81" spans="1:11" ht="23.25" customHeight="1">
      <c r="A81" s="43" t="s">
        <v>234</v>
      </c>
      <c r="B81" s="44"/>
      <c r="C81" s="48"/>
      <c r="D81" s="46"/>
      <c r="E81" s="49"/>
      <c r="F81" s="49"/>
      <c r="G81" s="49"/>
      <c r="H81" s="49"/>
      <c r="I81" s="49"/>
      <c r="J81" s="50"/>
      <c r="K81" s="47"/>
    </row>
    <row r="82" spans="1:11" ht="23.25" customHeight="1">
      <c r="A82" s="38" t="s">
        <v>203</v>
      </c>
      <c r="B82" s="38"/>
      <c r="C82" s="51">
        <v>3.5000000000000003E-2</v>
      </c>
      <c r="D82" s="46" t="s">
        <v>204</v>
      </c>
      <c r="E82" s="49"/>
      <c r="F82" s="49">
        <f>ROUND((C82*E82),1)</f>
        <v>0</v>
      </c>
      <c r="G82" s="49" t="e">
        <f>#REF!</f>
        <v>#REF!</v>
      </c>
      <c r="H82" s="49" t="e">
        <f>ROUND((C82*G82),1)</f>
        <v>#REF!</v>
      </c>
      <c r="I82" s="49"/>
      <c r="J82" s="50"/>
      <c r="K82" s="52"/>
    </row>
    <row r="83" spans="1:11" ht="23.25" customHeight="1">
      <c r="A83" s="40" t="s">
        <v>200</v>
      </c>
      <c r="B83" s="38"/>
      <c r="C83" s="48"/>
      <c r="D83" s="46"/>
      <c r="E83" s="49"/>
      <c r="F83" s="54">
        <f>INT(SUM(F82:F82))</f>
        <v>0</v>
      </c>
      <c r="G83" s="49"/>
      <c r="H83" s="54" t="e">
        <f>INT(SUM(H82:H82))</f>
        <v>#REF!</v>
      </c>
      <c r="I83" s="49"/>
      <c r="J83" s="50"/>
      <c r="K83" s="52"/>
    </row>
    <row r="84" spans="1:11" ht="24" hidden="1" customHeight="1">
      <c r="A84" s="43" t="s">
        <v>235</v>
      </c>
      <c r="B84" s="44"/>
      <c r="C84" s="45"/>
      <c r="D84" s="46"/>
      <c r="E84" s="49"/>
      <c r="F84" s="49"/>
      <c r="G84" s="49"/>
      <c r="H84" s="49"/>
      <c r="I84" s="49"/>
      <c r="J84" s="50">
        <f>C84*I84</f>
        <v>0</v>
      </c>
      <c r="K84" s="52"/>
    </row>
    <row r="85" spans="1:11" ht="24" hidden="1" customHeight="1">
      <c r="A85" s="38" t="s">
        <v>203</v>
      </c>
      <c r="B85" s="38" t="s">
        <v>236</v>
      </c>
      <c r="C85" s="48">
        <v>0.17599999999999999</v>
      </c>
      <c r="D85" s="46" t="s">
        <v>204</v>
      </c>
      <c r="E85" s="49"/>
      <c r="F85" s="49">
        <f>C85*E85</f>
        <v>0</v>
      </c>
      <c r="G85" s="49" t="e">
        <f>#REF!</f>
        <v>#REF!</v>
      </c>
      <c r="H85" s="49" t="e">
        <f>C85*G85</f>
        <v>#REF!</v>
      </c>
      <c r="I85" s="49"/>
      <c r="J85" s="50">
        <f>C85*I85</f>
        <v>0</v>
      </c>
      <c r="K85" s="39" t="s">
        <v>309</v>
      </c>
    </row>
    <row r="86" spans="1:11" ht="24" hidden="1" customHeight="1">
      <c r="A86" s="40" t="s">
        <v>237</v>
      </c>
      <c r="B86" s="40"/>
      <c r="C86" s="62"/>
      <c r="D86" s="63"/>
      <c r="E86" s="54"/>
      <c r="F86" s="54"/>
      <c r="G86" s="54"/>
      <c r="H86" s="54" t="e">
        <f>INT(SUM(H85))</f>
        <v>#REF!</v>
      </c>
      <c r="I86" s="49"/>
      <c r="J86" s="50"/>
      <c r="K86" s="52"/>
    </row>
    <row r="87" spans="1:11" ht="24" hidden="1" customHeight="1">
      <c r="A87" s="43" t="s">
        <v>238</v>
      </c>
      <c r="B87" s="38"/>
      <c r="C87" s="55"/>
      <c r="D87" s="46"/>
      <c r="E87" s="49"/>
      <c r="F87" s="49"/>
      <c r="G87" s="49"/>
      <c r="H87" s="49"/>
      <c r="I87" s="49"/>
      <c r="J87" s="50"/>
      <c r="K87" s="39" t="s">
        <v>239</v>
      </c>
    </row>
    <row r="88" spans="1:11" ht="24" hidden="1" customHeight="1">
      <c r="A88" s="38" t="s">
        <v>203</v>
      </c>
      <c r="B88" s="38" t="s">
        <v>240</v>
      </c>
      <c r="C88" s="48">
        <v>0.33</v>
      </c>
      <c r="D88" s="46" t="s">
        <v>204</v>
      </c>
      <c r="E88" s="49"/>
      <c r="F88" s="49"/>
      <c r="G88" s="49" t="e">
        <f>#REF!</f>
        <v>#REF!</v>
      </c>
      <c r="H88" s="49" t="e">
        <f>G88*C88</f>
        <v>#REF!</v>
      </c>
      <c r="I88" s="49"/>
      <c r="J88" s="50"/>
      <c r="K88" s="52"/>
    </row>
    <row r="89" spans="1:11" ht="24" hidden="1" customHeight="1">
      <c r="A89" s="40" t="s">
        <v>237</v>
      </c>
      <c r="B89" s="68"/>
      <c r="C89" s="69"/>
      <c r="D89" s="63"/>
      <c r="E89" s="54"/>
      <c r="F89" s="54"/>
      <c r="G89" s="54"/>
      <c r="H89" s="54" t="e">
        <f>INT(SUM(H88:H88))</f>
        <v>#REF!</v>
      </c>
      <c r="I89" s="49"/>
      <c r="J89" s="50"/>
      <c r="K89" s="52"/>
    </row>
    <row r="90" spans="1:11" ht="24" hidden="1" customHeight="1">
      <c r="A90" s="43" t="s">
        <v>241</v>
      </c>
      <c r="B90" s="44"/>
      <c r="C90" s="45"/>
      <c r="D90" s="46"/>
      <c r="E90" s="49"/>
      <c r="F90" s="49"/>
      <c r="G90" s="49"/>
      <c r="H90" s="49"/>
      <c r="I90" s="49"/>
      <c r="J90" s="50">
        <f>C90*I90</f>
        <v>0</v>
      </c>
      <c r="K90" s="39" t="s">
        <v>310</v>
      </c>
    </row>
    <row r="91" spans="1:11" ht="24" hidden="1" customHeight="1">
      <c r="A91" s="38" t="s">
        <v>203</v>
      </c>
      <c r="B91" s="38" t="s">
        <v>236</v>
      </c>
      <c r="C91" s="48">
        <v>0.05</v>
      </c>
      <c r="D91" s="46" t="s">
        <v>204</v>
      </c>
      <c r="E91" s="49"/>
      <c r="F91" s="49">
        <f>C91*E91</f>
        <v>0</v>
      </c>
      <c r="G91" s="49" t="e">
        <f>#REF!</f>
        <v>#REF!</v>
      </c>
      <c r="H91" s="49" t="e">
        <f>C91*G91</f>
        <v>#REF!</v>
      </c>
      <c r="I91" s="49"/>
      <c r="J91" s="50">
        <f>C91*I91</f>
        <v>0</v>
      </c>
      <c r="K91" s="52"/>
    </row>
    <row r="92" spans="1:11" ht="24" hidden="1" customHeight="1">
      <c r="A92" s="40" t="s">
        <v>237</v>
      </c>
      <c r="B92" s="40"/>
      <c r="C92" s="62"/>
      <c r="D92" s="63"/>
      <c r="E92" s="54"/>
      <c r="F92" s="54"/>
      <c r="G92" s="54"/>
      <c r="H92" s="54" t="e">
        <f>INT(SUM(H91))</f>
        <v>#REF!</v>
      </c>
      <c r="I92" s="54"/>
      <c r="J92" s="50"/>
      <c r="K92" s="52"/>
    </row>
    <row r="93" spans="1:11" ht="24" hidden="1" customHeight="1">
      <c r="A93" s="43" t="s">
        <v>242</v>
      </c>
      <c r="B93" s="38"/>
      <c r="C93" s="55"/>
      <c r="D93" s="46"/>
      <c r="E93" s="49"/>
      <c r="F93" s="49"/>
      <c r="G93" s="49"/>
      <c r="H93" s="49"/>
      <c r="I93" s="49"/>
      <c r="J93" s="50"/>
      <c r="K93" s="39" t="s">
        <v>243</v>
      </c>
    </row>
    <row r="94" spans="1:11" ht="24" hidden="1" customHeight="1">
      <c r="A94" s="38" t="s">
        <v>203</v>
      </c>
      <c r="B94" s="38" t="s">
        <v>244</v>
      </c>
      <c r="C94" s="48">
        <v>0.11</v>
      </c>
      <c r="D94" s="46" t="s">
        <v>204</v>
      </c>
      <c r="E94" s="49"/>
      <c r="F94" s="49"/>
      <c r="G94" s="49" t="e">
        <f>#REF!</f>
        <v>#REF!</v>
      </c>
      <c r="H94" s="49" t="e">
        <f>G94*C94</f>
        <v>#REF!</v>
      </c>
      <c r="I94" s="49"/>
      <c r="J94" s="50"/>
      <c r="K94" s="52"/>
    </row>
    <row r="95" spans="1:11" ht="24" hidden="1" customHeight="1">
      <c r="A95" s="39"/>
      <c r="B95" s="53" t="s">
        <v>236</v>
      </c>
      <c r="C95" s="48">
        <v>0.04</v>
      </c>
      <c r="D95" s="46" t="s">
        <v>204</v>
      </c>
      <c r="E95" s="49"/>
      <c r="F95" s="49"/>
      <c r="G95" s="49" t="e">
        <f>#REF!</f>
        <v>#REF!</v>
      </c>
      <c r="H95" s="49" t="e">
        <f>G95*C95</f>
        <v>#REF!</v>
      </c>
      <c r="I95" s="49"/>
      <c r="J95" s="50">
        <f>C95*I95</f>
        <v>0</v>
      </c>
      <c r="K95" s="52"/>
    </row>
    <row r="96" spans="1:11" ht="24" hidden="1" customHeight="1">
      <c r="A96" s="40" t="s">
        <v>237</v>
      </c>
      <c r="B96" s="68"/>
      <c r="C96" s="69"/>
      <c r="D96" s="63"/>
      <c r="E96" s="54"/>
      <c r="F96" s="54"/>
      <c r="G96" s="54"/>
      <c r="H96" s="54" t="e">
        <f>INT(SUM(H94:H95))</f>
        <v>#REF!</v>
      </c>
      <c r="I96" s="49"/>
      <c r="J96" s="50"/>
      <c r="K96" s="52"/>
    </row>
    <row r="97" spans="1:11" ht="24" hidden="1" customHeight="1">
      <c r="A97" s="43" t="s">
        <v>245</v>
      </c>
      <c r="B97" s="38"/>
      <c r="C97" s="55"/>
      <c r="D97" s="46"/>
      <c r="E97" s="49"/>
      <c r="F97" s="49"/>
      <c r="G97" s="49"/>
      <c r="H97" s="49"/>
      <c r="I97" s="49"/>
      <c r="J97" s="50"/>
      <c r="K97" s="39" t="s">
        <v>246</v>
      </c>
    </row>
    <row r="98" spans="1:11" ht="24" hidden="1" customHeight="1">
      <c r="A98" s="38" t="s">
        <v>203</v>
      </c>
      <c r="B98" s="38" t="s">
        <v>247</v>
      </c>
      <c r="C98" s="48">
        <v>0.05</v>
      </c>
      <c r="D98" s="46" t="s">
        <v>204</v>
      </c>
      <c r="E98" s="49"/>
      <c r="F98" s="49"/>
      <c r="G98" s="49" t="e">
        <f>#REF!</f>
        <v>#REF!</v>
      </c>
      <c r="H98" s="49" t="e">
        <f>G98*C98</f>
        <v>#REF!</v>
      </c>
      <c r="I98" s="49"/>
      <c r="J98" s="50"/>
      <c r="K98" s="52"/>
    </row>
    <row r="99" spans="1:11" ht="24" hidden="1" customHeight="1">
      <c r="A99" s="40" t="s">
        <v>237</v>
      </c>
      <c r="B99" s="68"/>
      <c r="C99" s="69"/>
      <c r="D99" s="63"/>
      <c r="E99" s="54"/>
      <c r="F99" s="54">
        <f>SUM(F91:F98)</f>
        <v>0</v>
      </c>
      <c r="G99" s="54"/>
      <c r="H99" s="54" t="e">
        <f>INT(SUM(H98))</f>
        <v>#REF!</v>
      </c>
      <c r="I99" s="49"/>
      <c r="J99" s="50"/>
      <c r="K99" s="52"/>
    </row>
    <row r="100" spans="1:11" ht="24" customHeight="1">
      <c r="A100" s="43" t="s">
        <v>258</v>
      </c>
      <c r="B100" s="38"/>
      <c r="C100" s="48"/>
      <c r="D100" s="46"/>
      <c r="E100" s="49"/>
      <c r="F100" s="49"/>
      <c r="G100" s="49"/>
      <c r="H100" s="54"/>
      <c r="I100" s="49"/>
      <c r="J100" s="50"/>
      <c r="K100" s="52"/>
    </row>
    <row r="101" spans="1:11" ht="24" customHeight="1">
      <c r="A101" s="38" t="s">
        <v>248</v>
      </c>
      <c r="B101" s="38"/>
      <c r="C101" s="48">
        <f>2.1*2</f>
        <v>4.2</v>
      </c>
      <c r="D101" s="46" t="s">
        <v>204</v>
      </c>
      <c r="E101" s="49"/>
      <c r="F101" s="49"/>
      <c r="G101" s="49" t="e">
        <f>#REF!</f>
        <v>#REF!</v>
      </c>
      <c r="H101" s="49" t="e">
        <f>ROUND((C101*G101),1)</f>
        <v>#REF!</v>
      </c>
      <c r="I101" s="49"/>
      <c r="J101" s="50"/>
      <c r="K101" s="39" t="s">
        <v>249</v>
      </c>
    </row>
    <row r="102" spans="1:11" ht="24" customHeight="1">
      <c r="A102" s="38" t="s">
        <v>203</v>
      </c>
      <c r="B102" s="38"/>
      <c r="C102" s="48">
        <v>0.4</v>
      </c>
      <c r="D102" s="46" t="s">
        <v>204</v>
      </c>
      <c r="E102" s="49"/>
      <c r="F102" s="49"/>
      <c r="G102" s="49" t="e">
        <f>#REF!</f>
        <v>#REF!</v>
      </c>
      <c r="H102" s="49" t="e">
        <f>ROUND((C102*G102),1)</f>
        <v>#REF!</v>
      </c>
      <c r="I102" s="49"/>
      <c r="J102" s="50"/>
      <c r="K102" s="52"/>
    </row>
    <row r="103" spans="1:11" ht="24" customHeight="1">
      <c r="A103" s="40" t="s">
        <v>200</v>
      </c>
      <c r="B103" s="38"/>
      <c r="C103" s="48"/>
      <c r="D103" s="46"/>
      <c r="E103" s="49"/>
      <c r="F103" s="54"/>
      <c r="G103" s="49"/>
      <c r="H103" s="54" t="e">
        <f>INT(SUM(H101:H102))</f>
        <v>#REF!</v>
      </c>
      <c r="I103" s="49"/>
      <c r="J103" s="50"/>
      <c r="K103" s="52"/>
    </row>
    <row r="104" spans="1:11" ht="24" customHeight="1">
      <c r="A104" s="43" t="s">
        <v>259</v>
      </c>
      <c r="B104" s="44"/>
      <c r="C104" s="48"/>
      <c r="D104" s="46"/>
      <c r="E104" s="49"/>
      <c r="F104" s="49"/>
      <c r="G104" s="49"/>
      <c r="H104" s="49"/>
      <c r="I104" s="49"/>
      <c r="J104" s="50"/>
      <c r="K104" s="39"/>
    </row>
    <row r="105" spans="1:11" ht="24" customHeight="1">
      <c r="A105" s="38" t="s">
        <v>250</v>
      </c>
      <c r="B105" s="38" t="s">
        <v>311</v>
      </c>
      <c r="C105" s="56">
        <v>1.01</v>
      </c>
      <c r="D105" s="46" t="s">
        <v>312</v>
      </c>
      <c r="E105" s="49" t="e">
        <f>$F$164</f>
        <v>#REF!</v>
      </c>
      <c r="F105" s="49" t="e">
        <f>ROUND((C105*E105),1)</f>
        <v>#REF!</v>
      </c>
      <c r="G105" s="49" t="e">
        <f>$H$164</f>
        <v>#REF!</v>
      </c>
      <c r="H105" s="49" t="e">
        <f>ROUND((C105*G105),1)</f>
        <v>#REF!</v>
      </c>
      <c r="I105" s="49">
        <f>$J$164</f>
        <v>5877</v>
      </c>
      <c r="J105" s="50">
        <f>ROUND((C105*I105),1)</f>
        <v>5935.8</v>
      </c>
      <c r="K105" s="39" t="s">
        <v>313</v>
      </c>
    </row>
    <row r="106" spans="1:11" ht="24" customHeight="1">
      <c r="A106" s="40" t="s">
        <v>200</v>
      </c>
      <c r="B106" s="61"/>
      <c r="C106" s="62"/>
      <c r="D106" s="63"/>
      <c r="E106" s="54"/>
      <c r="F106" s="54" t="e">
        <f>INT(SUM(F105:F105))</f>
        <v>#REF!</v>
      </c>
      <c r="G106" s="54"/>
      <c r="H106" s="54" t="e">
        <f>INT(SUM(H105:H105))</f>
        <v>#REF!</v>
      </c>
      <c r="I106" s="54"/>
      <c r="J106" s="59">
        <f>INT(SUM(J105:J105))</f>
        <v>5935</v>
      </c>
      <c r="K106" s="66"/>
    </row>
    <row r="107" spans="1:11" ht="24" customHeight="1">
      <c r="A107" s="43" t="s">
        <v>260</v>
      </c>
      <c r="B107" s="44"/>
      <c r="C107" s="48"/>
      <c r="D107" s="46"/>
      <c r="E107" s="49"/>
      <c r="F107" s="49"/>
      <c r="G107" s="49"/>
      <c r="H107" s="49"/>
      <c r="I107" s="49"/>
      <c r="J107" s="50"/>
      <c r="K107" s="39" t="s">
        <v>314</v>
      </c>
    </row>
    <row r="108" spans="1:11" ht="24" customHeight="1">
      <c r="A108" s="38" t="s">
        <v>315</v>
      </c>
      <c r="B108" s="38" t="s">
        <v>360</v>
      </c>
      <c r="C108" s="48">
        <v>0.2</v>
      </c>
      <c r="D108" s="46" t="s">
        <v>316</v>
      </c>
      <c r="E108" s="49" t="e">
        <f>#REF!</f>
        <v>#REF!</v>
      </c>
      <c r="F108" s="49" t="e">
        <f>ROUND((C108*E108),1)</f>
        <v>#REF!</v>
      </c>
      <c r="G108" s="49"/>
      <c r="H108" s="49">
        <f>ROUND((C108*G108),1)</f>
        <v>0</v>
      </c>
      <c r="I108" s="49"/>
      <c r="J108" s="50"/>
      <c r="K108" s="39" t="s">
        <v>361</v>
      </c>
    </row>
    <row r="109" spans="1:11" ht="24" customHeight="1">
      <c r="A109" s="38" t="s">
        <v>0</v>
      </c>
      <c r="B109" s="38" t="s">
        <v>317</v>
      </c>
      <c r="C109" s="48">
        <v>0.13</v>
      </c>
      <c r="D109" s="46" t="s">
        <v>312</v>
      </c>
      <c r="E109" s="49" t="e">
        <f>$F$157</f>
        <v>#REF!</v>
      </c>
      <c r="F109" s="49" t="e">
        <f>ROUND((C109*E109),1)</f>
        <v>#REF!</v>
      </c>
      <c r="G109" s="49" t="e">
        <f>$H$157</f>
        <v>#REF!</v>
      </c>
      <c r="H109" s="49" t="e">
        <f>ROUND((C109*G109),1)</f>
        <v>#REF!</v>
      </c>
      <c r="I109" s="49">
        <f>$J$157</f>
        <v>437</v>
      </c>
      <c r="J109" s="50">
        <f>ROUND((C109*I109),1)</f>
        <v>56.8</v>
      </c>
      <c r="K109" s="39" t="s">
        <v>318</v>
      </c>
    </row>
    <row r="110" spans="1:11" ht="24" customHeight="1">
      <c r="A110" s="40" t="s">
        <v>200</v>
      </c>
      <c r="B110" s="38"/>
      <c r="C110" s="48"/>
      <c r="D110" s="46"/>
      <c r="E110" s="49"/>
      <c r="F110" s="54" t="e">
        <f>INT(SUM(F108:F109))</f>
        <v>#REF!</v>
      </c>
      <c r="G110" s="49"/>
      <c r="H110" s="54" t="e">
        <f>INT(SUM(H108:H109))</f>
        <v>#REF!</v>
      </c>
      <c r="I110" s="49"/>
      <c r="J110" s="59">
        <f>INT(SUM(J108:J109))</f>
        <v>56</v>
      </c>
      <c r="K110" s="52"/>
    </row>
    <row r="111" spans="1:11" ht="24" customHeight="1">
      <c r="A111" s="43" t="s">
        <v>1</v>
      </c>
      <c r="B111" s="44"/>
      <c r="C111" s="48"/>
      <c r="D111" s="46"/>
      <c r="E111" s="49"/>
      <c r="F111" s="49"/>
      <c r="G111" s="49"/>
      <c r="H111" s="49"/>
      <c r="I111" s="49"/>
      <c r="J111" s="50"/>
      <c r="K111" s="39"/>
    </row>
    <row r="112" spans="1:11" ht="24" customHeight="1">
      <c r="A112" s="38" t="s">
        <v>2</v>
      </c>
      <c r="B112" s="38" t="s">
        <v>203</v>
      </c>
      <c r="C112" s="56">
        <v>0.66659999999999997</v>
      </c>
      <c r="D112" s="46" t="s">
        <v>204</v>
      </c>
      <c r="E112" s="49"/>
      <c r="F112" s="49"/>
      <c r="G112" s="49" t="e">
        <f>#REF!</f>
        <v>#REF!</v>
      </c>
      <c r="H112" s="49" t="e">
        <f>ROUND((C112*G112),1)</f>
        <v>#REF!</v>
      </c>
      <c r="I112" s="49"/>
      <c r="J112" s="50"/>
      <c r="K112" s="52"/>
    </row>
    <row r="113" spans="1:11" ht="24" customHeight="1">
      <c r="A113" s="38" t="s">
        <v>3</v>
      </c>
      <c r="B113" s="38" t="s">
        <v>203</v>
      </c>
      <c r="C113" s="56">
        <v>0.33329999999999999</v>
      </c>
      <c r="D113" s="46" t="s">
        <v>204</v>
      </c>
      <c r="E113" s="49"/>
      <c r="F113" s="49"/>
      <c r="G113" s="49" t="e">
        <f>#REF!</f>
        <v>#REF!</v>
      </c>
      <c r="H113" s="49" t="e">
        <f>ROUND((C113*G113),1)</f>
        <v>#REF!</v>
      </c>
      <c r="I113" s="49"/>
      <c r="J113" s="50"/>
      <c r="K113" s="52"/>
    </row>
    <row r="114" spans="1:11" ht="24" customHeight="1">
      <c r="A114" s="40" t="s">
        <v>200</v>
      </c>
      <c r="B114" s="38"/>
      <c r="C114" s="48"/>
      <c r="D114" s="46"/>
      <c r="E114" s="49"/>
      <c r="F114" s="49"/>
      <c r="G114" s="49"/>
      <c r="H114" s="54" t="e">
        <f>INT(SUM(H112:H113))</f>
        <v>#REF!</v>
      </c>
      <c r="I114" s="49"/>
      <c r="J114" s="50"/>
      <c r="K114" s="52"/>
    </row>
    <row r="115" spans="1:11" ht="24" customHeight="1">
      <c r="A115" s="43" t="s">
        <v>4</v>
      </c>
      <c r="B115" s="44"/>
      <c r="C115" s="45"/>
      <c r="D115" s="46"/>
      <c r="E115" s="49"/>
      <c r="F115" s="49"/>
      <c r="G115" s="49"/>
      <c r="H115" s="49"/>
      <c r="I115" s="49"/>
      <c r="J115" s="50">
        <f>C115*I115</f>
        <v>0</v>
      </c>
      <c r="K115" s="52"/>
    </row>
    <row r="116" spans="1:11" ht="24" customHeight="1">
      <c r="A116" s="38" t="s">
        <v>5</v>
      </c>
      <c r="B116" s="38" t="s">
        <v>203</v>
      </c>
      <c r="C116" s="56">
        <v>0.33329999999999999</v>
      </c>
      <c r="D116" s="46" t="s">
        <v>204</v>
      </c>
      <c r="E116" s="49"/>
      <c r="F116" s="49">
        <f>C116*E116</f>
        <v>0</v>
      </c>
      <c r="G116" s="49" t="e">
        <f>#REF!</f>
        <v>#REF!</v>
      </c>
      <c r="H116" s="49" t="e">
        <f>C116*G116</f>
        <v>#REF!</v>
      </c>
      <c r="I116" s="49"/>
      <c r="J116" s="50">
        <f>C116*I116</f>
        <v>0</v>
      </c>
      <c r="K116" s="52"/>
    </row>
    <row r="117" spans="1:11" ht="24" customHeight="1">
      <c r="A117" s="38" t="s">
        <v>3</v>
      </c>
      <c r="B117" s="38" t="s">
        <v>203</v>
      </c>
      <c r="C117" s="56">
        <v>0.1666</v>
      </c>
      <c r="D117" s="46" t="s">
        <v>204</v>
      </c>
      <c r="E117" s="49"/>
      <c r="F117" s="49">
        <f>C117*E117</f>
        <v>0</v>
      </c>
      <c r="G117" s="49" t="e">
        <f>#REF!</f>
        <v>#REF!</v>
      </c>
      <c r="H117" s="49" t="e">
        <f>C117*G117</f>
        <v>#REF!</v>
      </c>
      <c r="I117" s="49"/>
      <c r="J117" s="50">
        <f>C117*I117</f>
        <v>0</v>
      </c>
      <c r="K117" s="52"/>
    </row>
    <row r="118" spans="1:11" ht="24" customHeight="1">
      <c r="A118" s="40" t="s">
        <v>237</v>
      </c>
      <c r="B118" s="68"/>
      <c r="C118" s="69"/>
      <c r="D118" s="63"/>
      <c r="E118" s="54"/>
      <c r="F118" s="54"/>
      <c r="G118" s="54"/>
      <c r="H118" s="54" t="e">
        <f>INT(SUM(H116:H117))</f>
        <v>#REF!</v>
      </c>
      <c r="I118" s="49"/>
      <c r="J118" s="50"/>
      <c r="K118" s="52"/>
    </row>
    <row r="119" spans="1:11" ht="23.25" customHeight="1">
      <c r="A119" s="43" t="s">
        <v>439</v>
      </c>
      <c r="B119" s="70"/>
      <c r="C119" s="55"/>
      <c r="D119" s="46"/>
      <c r="E119" s="49"/>
      <c r="F119" s="49"/>
      <c r="G119" s="49"/>
      <c r="H119" s="49"/>
      <c r="I119" s="49"/>
      <c r="J119" s="50">
        <f>C119*I119</f>
        <v>0</v>
      </c>
      <c r="K119" s="52"/>
    </row>
    <row r="120" spans="1:11" ht="23.25" customHeight="1">
      <c r="A120" s="38" t="s">
        <v>6</v>
      </c>
      <c r="B120" s="38" t="s">
        <v>203</v>
      </c>
      <c r="C120" s="56">
        <v>0.1</v>
      </c>
      <c r="D120" s="46" t="s">
        <v>204</v>
      </c>
      <c r="E120" s="49"/>
      <c r="F120" s="49">
        <f>C120*E120</f>
        <v>0</v>
      </c>
      <c r="G120" s="49" t="e">
        <f>#REF!</f>
        <v>#REF!</v>
      </c>
      <c r="H120" s="49" t="e">
        <f>C120*G120</f>
        <v>#REF!</v>
      </c>
      <c r="I120" s="49"/>
      <c r="J120" s="50">
        <f>C120*I120</f>
        <v>0</v>
      </c>
      <c r="K120" s="52"/>
    </row>
    <row r="121" spans="1:11" ht="23.25" customHeight="1">
      <c r="A121" s="38" t="s">
        <v>3</v>
      </c>
      <c r="B121" s="38" t="s">
        <v>203</v>
      </c>
      <c r="C121" s="56">
        <v>0.05</v>
      </c>
      <c r="D121" s="46" t="s">
        <v>204</v>
      </c>
      <c r="E121" s="49"/>
      <c r="F121" s="49">
        <f>C121*E121</f>
        <v>0</v>
      </c>
      <c r="G121" s="49" t="e">
        <f>#REF!</f>
        <v>#REF!</v>
      </c>
      <c r="H121" s="49" t="e">
        <f>C121*G121</f>
        <v>#REF!</v>
      </c>
      <c r="I121" s="49"/>
      <c r="J121" s="50">
        <f>C121*I121</f>
        <v>0</v>
      </c>
      <c r="K121" s="52"/>
    </row>
    <row r="122" spans="1:11" ht="23.25" customHeight="1">
      <c r="A122" s="40" t="s">
        <v>237</v>
      </c>
      <c r="B122" s="71"/>
      <c r="C122" s="72"/>
      <c r="D122" s="63"/>
      <c r="E122" s="54"/>
      <c r="F122" s="54"/>
      <c r="G122" s="54"/>
      <c r="H122" s="54" t="e">
        <f>INT(SUM(H120:H121))</f>
        <v>#REF!</v>
      </c>
      <c r="I122" s="49"/>
      <c r="J122" s="50"/>
      <c r="K122" s="52"/>
    </row>
    <row r="123" spans="1:11" ht="23.25" customHeight="1">
      <c r="A123" s="43" t="s">
        <v>440</v>
      </c>
      <c r="B123" s="47"/>
      <c r="C123" s="56"/>
      <c r="D123" s="46"/>
      <c r="E123" s="49"/>
      <c r="F123" s="49"/>
      <c r="G123" s="49"/>
      <c r="H123" s="49"/>
      <c r="I123" s="49"/>
      <c r="J123" s="50">
        <f>C123*I123</f>
        <v>0</v>
      </c>
      <c r="K123" s="52"/>
    </row>
    <row r="124" spans="1:11" ht="23.25" customHeight="1">
      <c r="A124" s="38" t="s">
        <v>7</v>
      </c>
      <c r="B124" s="38" t="s">
        <v>203</v>
      </c>
      <c r="C124" s="56">
        <v>0.05</v>
      </c>
      <c r="D124" s="46" t="s">
        <v>204</v>
      </c>
      <c r="E124" s="49"/>
      <c r="F124" s="49">
        <f>C124*E124</f>
        <v>0</v>
      </c>
      <c r="G124" s="49" t="e">
        <f>#REF!</f>
        <v>#REF!</v>
      </c>
      <c r="H124" s="49" t="e">
        <f>C124*G124</f>
        <v>#REF!</v>
      </c>
      <c r="I124" s="49"/>
      <c r="J124" s="50">
        <f>C124*I124</f>
        <v>0</v>
      </c>
      <c r="K124" s="52"/>
    </row>
    <row r="125" spans="1:11" ht="23.25" customHeight="1">
      <c r="A125" s="38" t="s">
        <v>3</v>
      </c>
      <c r="B125" s="38" t="s">
        <v>203</v>
      </c>
      <c r="C125" s="56">
        <v>2.5000000000000001E-2</v>
      </c>
      <c r="D125" s="46" t="s">
        <v>204</v>
      </c>
      <c r="E125" s="49"/>
      <c r="F125" s="49">
        <f>C125*E125</f>
        <v>0</v>
      </c>
      <c r="G125" s="49" t="e">
        <f>#REF!</f>
        <v>#REF!</v>
      </c>
      <c r="H125" s="49" t="e">
        <f>C125*G125</f>
        <v>#REF!</v>
      </c>
      <c r="I125" s="49"/>
      <c r="J125" s="50">
        <f>C125*I125</f>
        <v>0</v>
      </c>
      <c r="K125" s="52"/>
    </row>
    <row r="126" spans="1:11" ht="23.25" customHeight="1">
      <c r="A126" s="40" t="s">
        <v>237</v>
      </c>
      <c r="B126" s="73"/>
      <c r="C126" s="69"/>
      <c r="D126" s="63"/>
      <c r="E126" s="54"/>
      <c r="F126" s="54"/>
      <c r="G126" s="54"/>
      <c r="H126" s="54" t="e">
        <f>INT(SUM(H124:H125))</f>
        <v>#REF!</v>
      </c>
      <c r="I126" s="49"/>
      <c r="J126" s="50">
        <f>C126*I126</f>
        <v>0</v>
      </c>
      <c r="K126" s="52"/>
    </row>
    <row r="127" spans="1:11" ht="23.25" customHeight="1">
      <c r="A127" s="43" t="s">
        <v>261</v>
      </c>
      <c r="B127" s="44"/>
      <c r="C127" s="48"/>
      <c r="D127" s="46"/>
      <c r="E127" s="49"/>
      <c r="F127" s="49"/>
      <c r="G127" s="49"/>
      <c r="H127" s="49"/>
      <c r="I127" s="49"/>
      <c r="J127" s="50"/>
      <c r="K127" s="39" t="s">
        <v>319</v>
      </c>
    </row>
    <row r="128" spans="1:11" ht="23.25" customHeight="1">
      <c r="A128" s="42" t="s">
        <v>8</v>
      </c>
      <c r="B128" s="42" t="s">
        <v>9</v>
      </c>
      <c r="C128" s="67">
        <v>5.6</v>
      </c>
      <c r="D128" s="46" t="s">
        <v>213</v>
      </c>
      <c r="E128" s="57" t="e">
        <f>#REF!</f>
        <v>#REF!</v>
      </c>
      <c r="F128" s="49" t="e">
        <f>ROUND((C128*E128),1)</f>
        <v>#REF!</v>
      </c>
      <c r="G128" s="49"/>
      <c r="H128" s="49">
        <f>ROUND((C128*G128),1)</f>
        <v>0</v>
      </c>
      <c r="I128" s="49"/>
      <c r="J128" s="50"/>
      <c r="K128" s="39" t="s">
        <v>256</v>
      </c>
    </row>
    <row r="129" spans="1:11" ht="23.25" customHeight="1">
      <c r="A129" s="42" t="s">
        <v>10</v>
      </c>
      <c r="B129" s="42" t="s">
        <v>320</v>
      </c>
      <c r="C129" s="55">
        <v>1</v>
      </c>
      <c r="D129" s="46" t="s">
        <v>11</v>
      </c>
      <c r="E129" s="57" t="e">
        <f>F128</f>
        <v>#REF!</v>
      </c>
      <c r="F129" s="49" t="e">
        <f>ROUND((E129*20%),1)</f>
        <v>#REF!</v>
      </c>
      <c r="G129" s="49"/>
      <c r="H129" s="49">
        <f>ROUND((C129*G129),1)</f>
        <v>0</v>
      </c>
      <c r="I129" s="49"/>
      <c r="J129" s="50"/>
      <c r="K129" s="52"/>
    </row>
    <row r="130" spans="1:11" ht="23.25" customHeight="1">
      <c r="A130" s="42" t="s">
        <v>12</v>
      </c>
      <c r="B130" s="42" t="s">
        <v>13</v>
      </c>
      <c r="C130" s="56">
        <f>ROUND((1*1/8*25/20*16/12),4)</f>
        <v>0.20830000000000001</v>
      </c>
      <c r="D130" s="46" t="s">
        <v>204</v>
      </c>
      <c r="E130" s="49"/>
      <c r="F130" s="49"/>
      <c r="G130" s="49" t="e">
        <f>#REF!</f>
        <v>#REF!</v>
      </c>
      <c r="H130" s="49" t="e">
        <f>ROUND((C130*G130),1)</f>
        <v>#REF!</v>
      </c>
      <c r="I130" s="49"/>
      <c r="J130" s="50"/>
      <c r="K130" s="52"/>
    </row>
    <row r="131" spans="1:11" ht="23.25" customHeight="1">
      <c r="A131" s="244" t="s">
        <v>321</v>
      </c>
      <c r="B131" s="244"/>
      <c r="C131" s="74">
        <v>6.2660000000000005E-4</v>
      </c>
      <c r="D131" s="46" t="s">
        <v>14</v>
      </c>
      <c r="E131" s="49"/>
      <c r="F131" s="49"/>
      <c r="G131" s="49"/>
      <c r="H131" s="49">
        <f>ROUND((C131*G131),1)</f>
        <v>0</v>
      </c>
      <c r="I131" s="49">
        <v>2331000</v>
      </c>
      <c r="J131" s="50">
        <f>ROUND((C131*I131),1)</f>
        <v>1460.6</v>
      </c>
      <c r="K131" s="52"/>
    </row>
    <row r="132" spans="1:11" ht="23.25" customHeight="1">
      <c r="A132" s="40" t="s">
        <v>200</v>
      </c>
      <c r="B132" s="38"/>
      <c r="C132" s="48"/>
      <c r="D132" s="46"/>
      <c r="E132" s="49"/>
      <c r="F132" s="54" t="e">
        <f>INT(SUM(F128:F131))</f>
        <v>#REF!</v>
      </c>
      <c r="G132" s="49"/>
      <c r="H132" s="54" t="e">
        <f>INT(SUM(H128:H131))</f>
        <v>#REF!</v>
      </c>
      <c r="I132" s="49"/>
      <c r="J132" s="59">
        <f>INT(SUM(J128:J131))</f>
        <v>1460</v>
      </c>
      <c r="K132" s="52"/>
    </row>
    <row r="133" spans="1:11" ht="23.25" customHeight="1">
      <c r="A133" s="43" t="s">
        <v>262</v>
      </c>
      <c r="B133" s="44"/>
      <c r="C133" s="48"/>
      <c r="D133" s="46"/>
      <c r="E133" s="49"/>
      <c r="F133" s="49"/>
      <c r="G133" s="49"/>
      <c r="H133" s="49"/>
      <c r="I133" s="49"/>
      <c r="J133" s="50"/>
      <c r="K133" s="39" t="s">
        <v>322</v>
      </c>
    </row>
    <row r="134" spans="1:11" ht="23.25" customHeight="1">
      <c r="A134" s="42" t="s">
        <v>8</v>
      </c>
      <c r="B134" s="42" t="s">
        <v>15</v>
      </c>
      <c r="C134" s="67">
        <v>2.9</v>
      </c>
      <c r="D134" s="46" t="s">
        <v>213</v>
      </c>
      <c r="E134" s="57" t="e">
        <f>#REF!</f>
        <v>#REF!</v>
      </c>
      <c r="F134" s="49" t="e">
        <f>ROUND((C134*E134),1)</f>
        <v>#REF!</v>
      </c>
      <c r="G134" s="49"/>
      <c r="H134" s="49">
        <f>ROUND((C134*G134),1)</f>
        <v>0</v>
      </c>
      <c r="I134" s="49"/>
      <c r="J134" s="50"/>
      <c r="K134" s="39" t="s">
        <v>256</v>
      </c>
    </row>
    <row r="135" spans="1:11" ht="23.25" customHeight="1">
      <c r="A135" s="42" t="s">
        <v>10</v>
      </c>
      <c r="B135" s="42" t="s">
        <v>323</v>
      </c>
      <c r="C135" s="55">
        <v>1</v>
      </c>
      <c r="D135" s="46" t="s">
        <v>11</v>
      </c>
      <c r="E135" s="57" t="e">
        <f>$F$134</f>
        <v>#REF!</v>
      </c>
      <c r="F135" s="49" t="e">
        <f>ROUND((E135*38%),1)</f>
        <v>#REF!</v>
      </c>
      <c r="G135" s="49"/>
      <c r="H135" s="49">
        <f>ROUND((C135*G135),1)</f>
        <v>0</v>
      </c>
      <c r="I135" s="49"/>
      <c r="J135" s="50"/>
      <c r="K135" s="52"/>
    </row>
    <row r="136" spans="1:11" ht="23.25" customHeight="1">
      <c r="A136" s="42" t="s">
        <v>12</v>
      </c>
      <c r="B136" s="42" t="s">
        <v>13</v>
      </c>
      <c r="C136" s="56">
        <f>ROUND((1*1/8*25/20*16/12),4)</f>
        <v>0.20830000000000001</v>
      </c>
      <c r="D136" s="46" t="s">
        <v>204</v>
      </c>
      <c r="E136" s="49"/>
      <c r="F136" s="49"/>
      <c r="G136" s="49" t="e">
        <f>$G$130</f>
        <v>#REF!</v>
      </c>
      <c r="H136" s="49" t="e">
        <f>ROUND((C136*G136),1)</f>
        <v>#REF!</v>
      </c>
      <c r="I136" s="49"/>
      <c r="J136" s="50"/>
      <c r="K136" s="52"/>
    </row>
    <row r="137" spans="1:11" ht="23.25" customHeight="1">
      <c r="A137" s="244" t="s">
        <v>321</v>
      </c>
      <c r="B137" s="244"/>
      <c r="C137" s="74">
        <v>2.901E-4</v>
      </c>
      <c r="D137" s="46" t="s">
        <v>14</v>
      </c>
      <c r="E137" s="49"/>
      <c r="F137" s="49"/>
      <c r="G137" s="49"/>
      <c r="H137" s="49">
        <f>ROUND((C137*G137),1)</f>
        <v>0</v>
      </c>
      <c r="I137" s="49">
        <v>16531000</v>
      </c>
      <c r="J137" s="50">
        <f>ROUND((C137*I137),1)</f>
        <v>4795.6000000000004</v>
      </c>
      <c r="K137" s="47"/>
    </row>
    <row r="138" spans="1:11" ht="23.25" customHeight="1">
      <c r="A138" s="40" t="s">
        <v>200</v>
      </c>
      <c r="B138" s="38"/>
      <c r="C138" s="48"/>
      <c r="D138" s="46"/>
      <c r="E138" s="49"/>
      <c r="F138" s="54" t="e">
        <f>INT(SUM(F134:F137))</f>
        <v>#REF!</v>
      </c>
      <c r="G138" s="49"/>
      <c r="H138" s="54" t="e">
        <f>INT(SUM(H134:H137))</f>
        <v>#REF!</v>
      </c>
      <c r="I138" s="49"/>
      <c r="J138" s="59">
        <f>INT(SUM(J134:J137))</f>
        <v>4795</v>
      </c>
      <c r="K138" s="75" t="e">
        <f>F138+H138+J138</f>
        <v>#REF!</v>
      </c>
    </row>
    <row r="139" spans="1:11" ht="24" customHeight="1">
      <c r="A139" s="43" t="s">
        <v>263</v>
      </c>
      <c r="B139" s="44"/>
      <c r="C139" s="48"/>
      <c r="D139" s="46"/>
      <c r="E139" s="49"/>
      <c r="F139" s="49"/>
      <c r="G139" s="49"/>
      <c r="H139" s="49"/>
      <c r="I139" s="49"/>
      <c r="J139" s="76"/>
      <c r="K139" s="77" t="s">
        <v>16</v>
      </c>
    </row>
    <row r="140" spans="1:11" ht="24" customHeight="1">
      <c r="A140" s="42" t="s">
        <v>8</v>
      </c>
      <c r="B140" s="42" t="s">
        <v>15</v>
      </c>
      <c r="C140" s="67">
        <v>5</v>
      </c>
      <c r="D140" s="46" t="s">
        <v>213</v>
      </c>
      <c r="E140" s="57" t="e">
        <f>#REF!</f>
        <v>#REF!</v>
      </c>
      <c r="F140" s="49" t="e">
        <f>ROUND((C140*E140),1)</f>
        <v>#REF!</v>
      </c>
      <c r="G140" s="49"/>
      <c r="H140" s="49">
        <f>ROUND((C140*G140),1)</f>
        <v>0</v>
      </c>
      <c r="I140" s="49"/>
      <c r="J140" s="50"/>
      <c r="K140" s="39" t="s">
        <v>256</v>
      </c>
    </row>
    <row r="141" spans="1:11" ht="24" customHeight="1">
      <c r="A141" s="42" t="s">
        <v>10</v>
      </c>
      <c r="B141" s="42" t="s">
        <v>323</v>
      </c>
      <c r="C141" s="55">
        <v>1</v>
      </c>
      <c r="D141" s="46" t="s">
        <v>11</v>
      </c>
      <c r="E141" s="57" t="e">
        <f>$F$140</f>
        <v>#REF!</v>
      </c>
      <c r="F141" s="49" t="e">
        <f>ROUND((E141*38%),1)</f>
        <v>#REF!</v>
      </c>
      <c r="G141" s="49"/>
      <c r="H141" s="49">
        <f>ROUND((C141*G141),1)</f>
        <v>0</v>
      </c>
      <c r="I141" s="49"/>
      <c r="J141" s="50"/>
      <c r="K141" s="52"/>
    </row>
    <row r="142" spans="1:11" ht="24" customHeight="1">
      <c r="A142" s="42" t="s">
        <v>12</v>
      </c>
      <c r="B142" s="42" t="s">
        <v>13</v>
      </c>
      <c r="C142" s="56">
        <f>ROUND((1*1/8*25/20*16/12),4)</f>
        <v>0.20830000000000001</v>
      </c>
      <c r="D142" s="46" t="s">
        <v>204</v>
      </c>
      <c r="E142" s="49"/>
      <c r="F142" s="49"/>
      <c r="G142" s="49" t="e">
        <f>$G$136</f>
        <v>#REF!</v>
      </c>
      <c r="H142" s="49" t="e">
        <f>ROUND((C142*G142),1)</f>
        <v>#REF!</v>
      </c>
      <c r="I142" s="49"/>
      <c r="J142" s="50"/>
      <c r="K142" s="52"/>
    </row>
    <row r="143" spans="1:11" ht="24" customHeight="1">
      <c r="A143" s="244" t="s">
        <v>17</v>
      </c>
      <c r="B143" s="244"/>
      <c r="C143" s="74">
        <v>2.901E-4</v>
      </c>
      <c r="D143" s="46" t="s">
        <v>14</v>
      </c>
      <c r="E143" s="49"/>
      <c r="F143" s="49"/>
      <c r="G143" s="49"/>
      <c r="H143" s="49">
        <f>ROUND((C143*G143),1)</f>
        <v>0</v>
      </c>
      <c r="I143" s="49">
        <v>19299000</v>
      </c>
      <c r="J143" s="50">
        <f>ROUND((C143*I143),1)</f>
        <v>5598.6</v>
      </c>
      <c r="K143" s="47"/>
    </row>
    <row r="144" spans="1:11" ht="24" customHeight="1">
      <c r="A144" s="40" t="s">
        <v>200</v>
      </c>
      <c r="B144" s="38"/>
      <c r="C144" s="48"/>
      <c r="D144" s="46"/>
      <c r="E144" s="49"/>
      <c r="F144" s="54" t="e">
        <f>INT(SUM(F140:F143))</f>
        <v>#REF!</v>
      </c>
      <c r="G144" s="49"/>
      <c r="H144" s="54" t="e">
        <f>INT(SUM(H140:H143))</f>
        <v>#REF!</v>
      </c>
      <c r="I144" s="49"/>
      <c r="J144" s="59">
        <f>INT(SUM(J140:J143))</f>
        <v>5598</v>
      </c>
      <c r="K144" s="52"/>
    </row>
    <row r="145" spans="1:11" ht="24" customHeight="1">
      <c r="A145" s="43" t="s">
        <v>264</v>
      </c>
      <c r="B145" s="44"/>
      <c r="C145" s="48"/>
      <c r="D145" s="46"/>
      <c r="E145" s="49"/>
      <c r="F145" s="49"/>
      <c r="G145" s="49"/>
      <c r="H145" s="49"/>
      <c r="I145" s="49"/>
      <c r="J145" s="50"/>
      <c r="K145" s="39" t="s">
        <v>324</v>
      </c>
    </row>
    <row r="146" spans="1:11" ht="24" customHeight="1">
      <c r="A146" s="42" t="s">
        <v>8</v>
      </c>
      <c r="B146" s="42" t="s">
        <v>15</v>
      </c>
      <c r="C146" s="67">
        <v>6.2</v>
      </c>
      <c r="D146" s="46" t="s">
        <v>213</v>
      </c>
      <c r="E146" s="57" t="e">
        <f>#REF!</f>
        <v>#REF!</v>
      </c>
      <c r="F146" s="49" t="e">
        <f>ROUND((C146*E146),1)</f>
        <v>#REF!</v>
      </c>
      <c r="G146" s="49"/>
      <c r="H146" s="49">
        <f>ROUND((C146*G146),1)</f>
        <v>0</v>
      </c>
      <c r="I146" s="49"/>
      <c r="J146" s="50"/>
      <c r="K146" s="39" t="s">
        <v>256</v>
      </c>
    </row>
    <row r="147" spans="1:11" ht="24" customHeight="1">
      <c r="A147" s="42" t="s">
        <v>10</v>
      </c>
      <c r="B147" s="42" t="s">
        <v>325</v>
      </c>
      <c r="C147" s="55">
        <v>1</v>
      </c>
      <c r="D147" s="46" t="s">
        <v>11</v>
      </c>
      <c r="E147" s="57" t="e">
        <f>$F$146</f>
        <v>#REF!</v>
      </c>
      <c r="F147" s="49" t="e">
        <f>ROUND((E147*16%),1)</f>
        <v>#REF!</v>
      </c>
      <c r="G147" s="49"/>
      <c r="H147" s="49">
        <f>ROUND((C147*G147),1)</f>
        <v>0</v>
      </c>
      <c r="I147" s="49"/>
      <c r="J147" s="50"/>
      <c r="K147" s="52"/>
    </row>
    <row r="148" spans="1:11" ht="24" customHeight="1">
      <c r="A148" s="42" t="s">
        <v>12</v>
      </c>
      <c r="B148" s="42" t="s">
        <v>13</v>
      </c>
      <c r="C148" s="56">
        <f>ROUND((1*1/8*25/20*16/12),4)</f>
        <v>0.20830000000000001</v>
      </c>
      <c r="D148" s="46" t="s">
        <v>204</v>
      </c>
      <c r="E148" s="49"/>
      <c r="F148" s="49"/>
      <c r="G148" s="49" t="e">
        <f>$G$142</f>
        <v>#REF!</v>
      </c>
      <c r="H148" s="49" t="e">
        <f>ROUND((C148*G148),1)</f>
        <v>#REF!</v>
      </c>
      <c r="I148" s="49"/>
      <c r="J148" s="50"/>
      <c r="K148" s="52"/>
    </row>
    <row r="149" spans="1:11" ht="24" customHeight="1">
      <c r="A149" s="244" t="s">
        <v>18</v>
      </c>
      <c r="B149" s="42" t="s">
        <v>19</v>
      </c>
      <c r="C149" s="74">
        <v>2.5000000000000001E-4</v>
      </c>
      <c r="D149" s="46" t="s">
        <v>14</v>
      </c>
      <c r="E149" s="49"/>
      <c r="F149" s="49"/>
      <c r="G149" s="49"/>
      <c r="H149" s="49">
        <f>ROUND((C149*G149),1)</f>
        <v>0</v>
      </c>
      <c r="I149" s="49">
        <v>1954000</v>
      </c>
      <c r="J149" s="50">
        <f>ROUND((C149*I149),1)</f>
        <v>488.5</v>
      </c>
      <c r="K149" s="39" t="s">
        <v>326</v>
      </c>
    </row>
    <row r="150" spans="1:11" ht="24" customHeight="1">
      <c r="A150" s="244"/>
      <c r="B150" s="42" t="s">
        <v>327</v>
      </c>
      <c r="C150" s="74">
        <v>1.6129999999999999E-4</v>
      </c>
      <c r="D150" s="46" t="s">
        <v>14</v>
      </c>
      <c r="E150" s="49"/>
      <c r="F150" s="49"/>
      <c r="G150" s="49"/>
      <c r="H150" s="49"/>
      <c r="I150" s="49">
        <v>24000000</v>
      </c>
      <c r="J150" s="50">
        <f>ROUND((C150*I150),1)</f>
        <v>3871.2</v>
      </c>
      <c r="K150" s="39" t="s">
        <v>324</v>
      </c>
    </row>
    <row r="151" spans="1:11" ht="24" customHeight="1">
      <c r="A151" s="40" t="s">
        <v>200</v>
      </c>
      <c r="B151" s="38"/>
      <c r="C151" s="48"/>
      <c r="D151" s="46"/>
      <c r="E151" s="49"/>
      <c r="F151" s="54" t="e">
        <f>INT(SUM(F146:F150))</f>
        <v>#REF!</v>
      </c>
      <c r="G151" s="49"/>
      <c r="H151" s="54" t="e">
        <f>INT(SUM(H146:H150))</f>
        <v>#REF!</v>
      </c>
      <c r="I151" s="49"/>
      <c r="J151" s="59">
        <f>INT(SUM(J146:J150))</f>
        <v>4359</v>
      </c>
      <c r="K151" s="52"/>
    </row>
    <row r="152" spans="1:11" ht="24" customHeight="1">
      <c r="A152" s="43" t="s">
        <v>265</v>
      </c>
      <c r="B152" s="44"/>
      <c r="C152" s="48"/>
      <c r="D152" s="46"/>
      <c r="E152" s="49"/>
      <c r="F152" s="49"/>
      <c r="G152" s="49"/>
      <c r="H152" s="49"/>
      <c r="I152" s="49"/>
      <c r="J152" s="50"/>
      <c r="K152" s="39" t="s">
        <v>328</v>
      </c>
    </row>
    <row r="153" spans="1:11" ht="24" customHeight="1">
      <c r="A153" s="42" t="s">
        <v>8</v>
      </c>
      <c r="B153" s="42" t="s">
        <v>9</v>
      </c>
      <c r="C153" s="67">
        <v>0.8</v>
      </c>
      <c r="D153" s="46" t="s">
        <v>213</v>
      </c>
      <c r="E153" s="57" t="e">
        <f>$E$128</f>
        <v>#REF!</v>
      </c>
      <c r="F153" s="49" t="e">
        <f>ROUND((C153*E153),1)</f>
        <v>#REF!</v>
      </c>
      <c r="G153" s="49"/>
      <c r="H153" s="49">
        <f>ROUND((C153*G153),1)</f>
        <v>0</v>
      </c>
      <c r="I153" s="49"/>
      <c r="J153" s="50"/>
      <c r="K153" s="39" t="s">
        <v>256</v>
      </c>
    </row>
    <row r="154" spans="1:11" ht="24" customHeight="1">
      <c r="A154" s="42" t="s">
        <v>10</v>
      </c>
      <c r="B154" s="42" t="s">
        <v>329</v>
      </c>
      <c r="C154" s="55">
        <v>1</v>
      </c>
      <c r="D154" s="46" t="s">
        <v>11</v>
      </c>
      <c r="E154" s="57" t="e">
        <f>$F$153</f>
        <v>#REF!</v>
      </c>
      <c r="F154" s="49" t="e">
        <f>ROUND((E154*6%),1)</f>
        <v>#REF!</v>
      </c>
      <c r="G154" s="49"/>
      <c r="H154" s="49">
        <f>ROUND((C154*G154),1)</f>
        <v>0</v>
      </c>
      <c r="I154" s="49"/>
      <c r="J154" s="50"/>
      <c r="K154" s="52"/>
    </row>
    <row r="155" spans="1:11" ht="24" customHeight="1">
      <c r="A155" s="42" t="s">
        <v>12</v>
      </c>
      <c r="B155" s="42" t="s">
        <v>13</v>
      </c>
      <c r="C155" s="56">
        <f>ROUND((1*1/8*25/20*16/12),4)</f>
        <v>0.20830000000000001</v>
      </c>
      <c r="D155" s="46" t="s">
        <v>204</v>
      </c>
      <c r="E155" s="49"/>
      <c r="F155" s="49"/>
      <c r="G155" s="49" t="e">
        <f>$G$148</f>
        <v>#REF!</v>
      </c>
      <c r="H155" s="49" t="e">
        <f>ROUND((C155*G155),1)</f>
        <v>#REF!</v>
      </c>
      <c r="I155" s="49"/>
      <c r="J155" s="50"/>
      <c r="K155" s="52"/>
    </row>
    <row r="156" spans="1:11" ht="24" customHeight="1">
      <c r="A156" s="244" t="s">
        <v>17</v>
      </c>
      <c r="B156" s="244"/>
      <c r="C156" s="74">
        <v>2.4810000000000001E-4</v>
      </c>
      <c r="D156" s="46" t="s">
        <v>14</v>
      </c>
      <c r="E156" s="49"/>
      <c r="F156" s="49"/>
      <c r="G156" s="49"/>
      <c r="H156" s="49">
        <f>ROUND((C156*G156),1)</f>
        <v>0</v>
      </c>
      <c r="I156" s="49">
        <v>1764000</v>
      </c>
      <c r="J156" s="50">
        <f>ROUND((C156*I156),1)</f>
        <v>437.6</v>
      </c>
      <c r="K156" s="47"/>
    </row>
    <row r="157" spans="1:11" ht="24" customHeight="1">
      <c r="A157" s="40" t="s">
        <v>200</v>
      </c>
      <c r="B157" s="38"/>
      <c r="C157" s="48"/>
      <c r="D157" s="46"/>
      <c r="E157" s="49"/>
      <c r="F157" s="54" t="e">
        <f>INT(SUM(F153:F156))</f>
        <v>#REF!</v>
      </c>
      <c r="G157" s="49"/>
      <c r="H157" s="54" t="e">
        <f>INT(SUM(H153:H156))</f>
        <v>#REF!</v>
      </c>
      <c r="I157" s="49"/>
      <c r="J157" s="59">
        <f>INT(SUM(J153:J156))</f>
        <v>437</v>
      </c>
      <c r="K157" s="78"/>
    </row>
    <row r="158" spans="1:11" ht="24" customHeight="1">
      <c r="A158" s="43" t="s">
        <v>266</v>
      </c>
      <c r="B158" s="44"/>
      <c r="C158" s="48"/>
      <c r="D158" s="46"/>
      <c r="E158" s="49"/>
      <c r="F158" s="49"/>
      <c r="G158" s="49"/>
      <c r="H158" s="49"/>
      <c r="I158" s="49"/>
      <c r="J158" s="50"/>
      <c r="K158" s="39" t="s">
        <v>330</v>
      </c>
    </row>
    <row r="159" spans="1:11" ht="24" customHeight="1">
      <c r="A159" s="42" t="s">
        <v>8</v>
      </c>
      <c r="B159" s="42" t="s">
        <v>15</v>
      </c>
      <c r="C159" s="67">
        <v>5</v>
      </c>
      <c r="D159" s="46" t="s">
        <v>213</v>
      </c>
      <c r="E159" s="57" t="e">
        <f>#REF!</f>
        <v>#REF!</v>
      </c>
      <c r="F159" s="49" t="e">
        <f>ROUND((C159*E159),1)</f>
        <v>#REF!</v>
      </c>
      <c r="G159" s="49"/>
      <c r="H159" s="49">
        <f>ROUND((C159*G159),1)</f>
        <v>0</v>
      </c>
      <c r="I159" s="49"/>
      <c r="J159" s="50"/>
      <c r="K159" s="39" t="s">
        <v>256</v>
      </c>
    </row>
    <row r="160" spans="1:11" ht="24" customHeight="1">
      <c r="A160" s="42" t="s">
        <v>10</v>
      </c>
      <c r="B160" s="42" t="s">
        <v>331</v>
      </c>
      <c r="C160" s="55">
        <v>1</v>
      </c>
      <c r="D160" s="46" t="s">
        <v>11</v>
      </c>
      <c r="E160" s="57" t="e">
        <f>$F$159</f>
        <v>#REF!</v>
      </c>
      <c r="F160" s="49" t="e">
        <f>ROUND((E160*18%),1)</f>
        <v>#REF!</v>
      </c>
      <c r="G160" s="49"/>
      <c r="H160" s="49">
        <f>ROUND((C160*G160),1)</f>
        <v>0</v>
      </c>
      <c r="I160" s="49"/>
      <c r="J160" s="50"/>
      <c r="K160" s="52"/>
    </row>
    <row r="161" spans="1:11" ht="24" customHeight="1">
      <c r="A161" s="42" t="s">
        <v>12</v>
      </c>
      <c r="B161" s="42" t="s">
        <v>13</v>
      </c>
      <c r="C161" s="56">
        <f>ROUND((1*1/8*25/20*16/12),4)</f>
        <v>0.20830000000000001</v>
      </c>
      <c r="D161" s="46" t="s">
        <v>204</v>
      </c>
      <c r="E161" s="49"/>
      <c r="F161" s="49"/>
      <c r="G161" s="49" t="e">
        <f>$G$148</f>
        <v>#REF!</v>
      </c>
      <c r="H161" s="49" t="e">
        <f>ROUND((C161*G161),1)</f>
        <v>#REF!</v>
      </c>
      <c r="I161" s="49"/>
      <c r="J161" s="50"/>
      <c r="K161" s="52"/>
    </row>
    <row r="162" spans="1:11" ht="24" customHeight="1">
      <c r="A162" s="42"/>
      <c r="B162" s="42" t="s">
        <v>20</v>
      </c>
      <c r="C162" s="56">
        <f>ROUND((0.2*1/8*25/20*16/12),4)</f>
        <v>4.1700000000000001E-2</v>
      </c>
      <c r="D162" s="46" t="s">
        <v>204</v>
      </c>
      <c r="E162" s="49"/>
      <c r="F162" s="49"/>
      <c r="G162" s="49" t="e">
        <f>#REF!</f>
        <v>#REF!</v>
      </c>
      <c r="H162" s="49" t="e">
        <f>ROUND((C162*G162),1)</f>
        <v>#REF!</v>
      </c>
      <c r="I162" s="49"/>
      <c r="J162" s="50"/>
      <c r="K162" s="52"/>
    </row>
    <row r="163" spans="1:11" ht="24" customHeight="1">
      <c r="A163" s="244" t="s">
        <v>17</v>
      </c>
      <c r="B163" s="244"/>
      <c r="C163" s="74">
        <v>1.796E-4</v>
      </c>
      <c r="D163" s="46" t="s">
        <v>14</v>
      </c>
      <c r="E163" s="49"/>
      <c r="F163" s="49"/>
      <c r="G163" s="49"/>
      <c r="H163" s="49">
        <f>ROUND((C163*G163),1)</f>
        <v>0</v>
      </c>
      <c r="I163" s="49">
        <v>32726000</v>
      </c>
      <c r="J163" s="50">
        <f>ROUND((C163*I163),1)</f>
        <v>5877.6</v>
      </c>
      <c r="K163" s="47"/>
    </row>
    <row r="164" spans="1:11" ht="24" customHeight="1">
      <c r="A164" s="40" t="s">
        <v>200</v>
      </c>
      <c r="B164" s="38"/>
      <c r="C164" s="48"/>
      <c r="D164" s="46"/>
      <c r="E164" s="49"/>
      <c r="F164" s="54" t="e">
        <f>INT(SUM(F159:F163))</f>
        <v>#REF!</v>
      </c>
      <c r="G164" s="49"/>
      <c r="H164" s="54" t="e">
        <f>INT(SUM(H159:H163))</f>
        <v>#REF!</v>
      </c>
      <c r="I164" s="49"/>
      <c r="J164" s="59">
        <f>INT(SUM(J159:J163))</f>
        <v>5877</v>
      </c>
      <c r="K164" s="52"/>
    </row>
    <row r="165" spans="1:11" ht="24" customHeight="1">
      <c r="A165" s="43" t="s">
        <v>267</v>
      </c>
      <c r="B165" s="44"/>
      <c r="C165" s="48"/>
      <c r="D165" s="46"/>
      <c r="E165" s="49"/>
      <c r="F165" s="49"/>
      <c r="G165" s="49"/>
      <c r="H165" s="49"/>
      <c r="I165" s="49"/>
      <c r="J165" s="50"/>
      <c r="K165" s="39" t="s">
        <v>332</v>
      </c>
    </row>
    <row r="166" spans="1:11" ht="24" customHeight="1">
      <c r="A166" s="42" t="s">
        <v>8</v>
      </c>
      <c r="B166" s="42" t="s">
        <v>15</v>
      </c>
      <c r="C166" s="67">
        <v>8.6999999999999993</v>
      </c>
      <c r="D166" s="46" t="s">
        <v>213</v>
      </c>
      <c r="E166" s="57" t="e">
        <f>#REF!</f>
        <v>#REF!</v>
      </c>
      <c r="F166" s="49" t="e">
        <f>ROUND((C166*E166),1)</f>
        <v>#REF!</v>
      </c>
      <c r="G166" s="49"/>
      <c r="H166" s="49">
        <f>ROUND((C166*G166),1)</f>
        <v>0</v>
      </c>
      <c r="I166" s="49"/>
      <c r="J166" s="50"/>
      <c r="K166" s="39" t="s">
        <v>256</v>
      </c>
    </row>
    <row r="167" spans="1:11" ht="24" customHeight="1">
      <c r="A167" s="42" t="s">
        <v>10</v>
      </c>
      <c r="B167" s="42" t="s">
        <v>333</v>
      </c>
      <c r="C167" s="55">
        <v>1</v>
      </c>
      <c r="D167" s="46" t="s">
        <v>11</v>
      </c>
      <c r="E167" s="57" t="e">
        <f>F166</f>
        <v>#REF!</v>
      </c>
      <c r="F167" s="49" t="e">
        <f>ROUND((E167*24%),1)</f>
        <v>#REF!</v>
      </c>
      <c r="G167" s="49"/>
      <c r="H167" s="49">
        <f>ROUND((C167*G167),1)</f>
        <v>0</v>
      </c>
      <c r="I167" s="49"/>
      <c r="J167" s="50"/>
      <c r="K167" s="52"/>
    </row>
    <row r="168" spans="1:11" ht="24" customHeight="1">
      <c r="A168" s="42" t="s">
        <v>12</v>
      </c>
      <c r="B168" s="42" t="s">
        <v>13</v>
      </c>
      <c r="C168" s="56">
        <f>ROUND((1*1/8*25/20*16/12),4)</f>
        <v>0.20830000000000001</v>
      </c>
      <c r="D168" s="46" t="s">
        <v>204</v>
      </c>
      <c r="E168" s="49"/>
      <c r="F168" s="49"/>
      <c r="G168" s="49" t="e">
        <f>$G$130</f>
        <v>#REF!</v>
      </c>
      <c r="H168" s="49" t="e">
        <f>ROUND((C168*G168),1)</f>
        <v>#REF!</v>
      </c>
      <c r="I168" s="49"/>
      <c r="J168" s="50"/>
      <c r="K168" s="52"/>
    </row>
    <row r="169" spans="1:11" ht="24" customHeight="1">
      <c r="A169" s="244" t="s">
        <v>17</v>
      </c>
      <c r="B169" s="244"/>
      <c r="C169" s="74">
        <v>2.2939999999999999E-4</v>
      </c>
      <c r="D169" s="46" t="s">
        <v>14</v>
      </c>
      <c r="E169" s="49"/>
      <c r="F169" s="49"/>
      <c r="G169" s="49"/>
      <c r="H169" s="49">
        <f>ROUND((C169*G169),1)</f>
        <v>0</v>
      </c>
      <c r="I169" s="49">
        <v>16531000</v>
      </c>
      <c r="J169" s="50">
        <f>ROUND((C169*I169),1)</f>
        <v>3792.2</v>
      </c>
      <c r="K169" s="47"/>
    </row>
    <row r="170" spans="1:11" ht="24" customHeight="1">
      <c r="A170" s="40" t="s">
        <v>200</v>
      </c>
      <c r="B170" s="38"/>
      <c r="C170" s="48"/>
      <c r="D170" s="46"/>
      <c r="E170" s="49"/>
      <c r="F170" s="54" t="e">
        <f>INT(SUM(F166:F169))</f>
        <v>#REF!</v>
      </c>
      <c r="G170" s="49"/>
      <c r="H170" s="54" t="e">
        <f>INT(SUM(H166:H169))</f>
        <v>#REF!</v>
      </c>
      <c r="I170" s="49"/>
      <c r="J170" s="59">
        <f>INT(SUM(J166:J169))</f>
        <v>3792</v>
      </c>
      <c r="K170" s="52"/>
    </row>
    <row r="171" spans="1:11" ht="24" customHeight="1">
      <c r="A171" s="43" t="s">
        <v>268</v>
      </c>
      <c r="B171" s="44"/>
      <c r="C171" s="48"/>
      <c r="D171" s="46"/>
      <c r="E171" s="49"/>
      <c r="F171" s="49"/>
      <c r="G171" s="49"/>
      <c r="H171" s="49"/>
      <c r="I171" s="49"/>
      <c r="J171" s="76"/>
      <c r="K171" s="77" t="s">
        <v>21</v>
      </c>
    </row>
    <row r="172" spans="1:11" ht="24" customHeight="1">
      <c r="A172" s="42" t="s">
        <v>8</v>
      </c>
      <c r="B172" s="42" t="s">
        <v>15</v>
      </c>
      <c r="C172" s="67">
        <v>2.9</v>
      </c>
      <c r="D172" s="46" t="s">
        <v>213</v>
      </c>
      <c r="E172" s="57" t="e">
        <f>#REF!</f>
        <v>#REF!</v>
      </c>
      <c r="F172" s="49" t="e">
        <f>ROUND((C172*E172),1)</f>
        <v>#REF!</v>
      </c>
      <c r="G172" s="49"/>
      <c r="H172" s="49">
        <f>ROUND((C172*G172),1)</f>
        <v>0</v>
      </c>
      <c r="I172" s="49"/>
      <c r="J172" s="50"/>
      <c r="K172" s="39" t="s">
        <v>256</v>
      </c>
    </row>
    <row r="173" spans="1:11" ht="24" customHeight="1">
      <c r="A173" s="42" t="s">
        <v>10</v>
      </c>
      <c r="B173" s="42" t="s">
        <v>323</v>
      </c>
      <c r="C173" s="55">
        <v>1</v>
      </c>
      <c r="D173" s="46" t="s">
        <v>11</v>
      </c>
      <c r="E173" s="57" t="e">
        <f>F172</f>
        <v>#REF!</v>
      </c>
      <c r="F173" s="49" t="e">
        <f>ROUND((E173*38%),1)</f>
        <v>#REF!</v>
      </c>
      <c r="G173" s="49"/>
      <c r="H173" s="49">
        <f>ROUND((C173*G173),1)</f>
        <v>0</v>
      </c>
      <c r="I173" s="49"/>
      <c r="J173" s="50"/>
      <c r="K173" s="52"/>
    </row>
    <row r="174" spans="1:11" ht="24" customHeight="1">
      <c r="A174" s="42" t="s">
        <v>12</v>
      </c>
      <c r="B174" s="42" t="s">
        <v>13</v>
      </c>
      <c r="C174" s="56">
        <f>ROUND((1*1/8*25/20*16/12),4)</f>
        <v>0.20830000000000001</v>
      </c>
      <c r="D174" s="46" t="s">
        <v>204</v>
      </c>
      <c r="E174" s="49"/>
      <c r="F174" s="49"/>
      <c r="G174" s="49" t="e">
        <f>$G$148</f>
        <v>#REF!</v>
      </c>
      <c r="H174" s="49" t="e">
        <f>ROUND((C174*G174),1)</f>
        <v>#REF!</v>
      </c>
      <c r="I174" s="49"/>
      <c r="J174" s="50"/>
      <c r="K174" s="52"/>
    </row>
    <row r="175" spans="1:11" ht="24" customHeight="1">
      <c r="A175" s="244" t="s">
        <v>17</v>
      </c>
      <c r="B175" s="244"/>
      <c r="C175" s="74">
        <v>2.901E-4</v>
      </c>
      <c r="D175" s="46" t="s">
        <v>14</v>
      </c>
      <c r="E175" s="49"/>
      <c r="F175" s="49"/>
      <c r="G175" s="49"/>
      <c r="H175" s="49">
        <f>ROUND((C175*G175),1)</f>
        <v>0</v>
      </c>
      <c r="I175" s="49">
        <v>23290000</v>
      </c>
      <c r="J175" s="50">
        <f>ROUND((C175*I175),1)</f>
        <v>6756.4</v>
      </c>
      <c r="K175" s="47"/>
    </row>
    <row r="176" spans="1:11" ht="24" customHeight="1">
      <c r="A176" s="40" t="s">
        <v>200</v>
      </c>
      <c r="B176" s="38"/>
      <c r="C176" s="48"/>
      <c r="D176" s="46"/>
      <c r="E176" s="49"/>
      <c r="F176" s="54" t="e">
        <f>INT(SUM(F172:F175))</f>
        <v>#REF!</v>
      </c>
      <c r="G176" s="49"/>
      <c r="H176" s="54" t="e">
        <f>INT(SUM(H172:H175))</f>
        <v>#REF!</v>
      </c>
      <c r="I176" s="49"/>
      <c r="J176" s="59">
        <f>INT(SUM(J172:J175))</f>
        <v>6756</v>
      </c>
      <c r="K176" s="52"/>
    </row>
    <row r="177" spans="1:11" ht="21.75" customHeight="1">
      <c r="A177" s="43" t="s">
        <v>269</v>
      </c>
      <c r="B177" s="44"/>
      <c r="C177" s="48"/>
      <c r="D177" s="46"/>
      <c r="E177" s="49"/>
      <c r="F177" s="49"/>
      <c r="G177" s="49"/>
      <c r="H177" s="49"/>
      <c r="I177" s="49"/>
      <c r="J177" s="50"/>
      <c r="K177" s="39" t="s">
        <v>334</v>
      </c>
    </row>
    <row r="178" spans="1:11" ht="21.75" customHeight="1">
      <c r="A178" s="38" t="s">
        <v>335</v>
      </c>
      <c r="B178" s="38"/>
      <c r="C178" s="74">
        <v>4.2880000000000001E-4</v>
      </c>
      <c r="D178" s="46" t="s">
        <v>11</v>
      </c>
      <c r="E178" s="49"/>
      <c r="F178" s="49"/>
      <c r="G178" s="49"/>
      <c r="H178" s="49"/>
      <c r="I178" s="49">
        <v>1498000</v>
      </c>
      <c r="J178" s="50">
        <f>ROUND((C178*I178),1)</f>
        <v>642.29999999999995</v>
      </c>
      <c r="K178" s="58" t="s">
        <v>22</v>
      </c>
    </row>
    <row r="179" spans="1:11" ht="21.75" customHeight="1">
      <c r="A179" s="40" t="s">
        <v>200</v>
      </c>
      <c r="B179" s="38"/>
      <c r="C179" s="48"/>
      <c r="D179" s="46"/>
      <c r="E179" s="49"/>
      <c r="F179" s="54">
        <f>INT(SUM(F178:F178))</f>
        <v>0</v>
      </c>
      <c r="G179" s="49"/>
      <c r="H179" s="54">
        <f>INT(SUM(H178:H178))</f>
        <v>0</v>
      </c>
      <c r="I179" s="49"/>
      <c r="J179" s="59">
        <f>INT(SUM(J178:J178))</f>
        <v>642</v>
      </c>
      <c r="K179" s="52"/>
    </row>
    <row r="180" spans="1:11" ht="21.75" customHeight="1">
      <c r="A180" s="43" t="s">
        <v>270</v>
      </c>
      <c r="B180" s="44"/>
      <c r="C180" s="48"/>
      <c r="D180" s="46"/>
      <c r="E180" s="49"/>
      <c r="F180" s="49"/>
      <c r="G180" s="49"/>
      <c r="H180" s="49"/>
      <c r="I180" s="49"/>
      <c r="J180" s="50"/>
      <c r="K180" s="39" t="s">
        <v>336</v>
      </c>
    </row>
    <row r="181" spans="1:11" ht="21.75" customHeight="1">
      <c r="A181" s="42" t="s">
        <v>8</v>
      </c>
      <c r="B181" s="42" t="s">
        <v>15</v>
      </c>
      <c r="C181" s="67">
        <v>2.2000000000000002</v>
      </c>
      <c r="D181" s="46" t="s">
        <v>213</v>
      </c>
      <c r="E181" s="57" t="e">
        <f>E172</f>
        <v>#REF!</v>
      </c>
      <c r="F181" s="49" t="e">
        <f>ROUND((C181*E181),1)</f>
        <v>#REF!</v>
      </c>
      <c r="G181" s="49"/>
      <c r="H181" s="49">
        <f>ROUND((C181*G181),1)</f>
        <v>0</v>
      </c>
      <c r="I181" s="49"/>
      <c r="J181" s="50"/>
      <c r="K181" s="58" t="s">
        <v>23</v>
      </c>
    </row>
    <row r="182" spans="1:11" ht="21.75" customHeight="1">
      <c r="A182" s="42" t="s">
        <v>10</v>
      </c>
      <c r="B182" s="42" t="s">
        <v>337</v>
      </c>
      <c r="C182" s="55">
        <v>1</v>
      </c>
      <c r="D182" s="46" t="s">
        <v>11</v>
      </c>
      <c r="E182" s="57" t="e">
        <f>F181</f>
        <v>#REF!</v>
      </c>
      <c r="F182" s="49" t="e">
        <f>ROUND((E182*13%),1)</f>
        <v>#REF!</v>
      </c>
      <c r="G182" s="49"/>
      <c r="H182" s="49">
        <f>ROUND((C182*G182),1)</f>
        <v>0</v>
      </c>
      <c r="I182" s="49"/>
      <c r="J182" s="50"/>
      <c r="K182" s="39"/>
    </row>
    <row r="183" spans="1:11" ht="21.75" customHeight="1">
      <c r="A183" s="42" t="s">
        <v>12</v>
      </c>
      <c r="B183" s="42" t="s">
        <v>13</v>
      </c>
      <c r="C183" s="56">
        <f>ROUND((1*1/8*25/20*16/12),4)</f>
        <v>0.20830000000000001</v>
      </c>
      <c r="D183" s="46" t="s">
        <v>204</v>
      </c>
      <c r="E183" s="49"/>
      <c r="F183" s="49"/>
      <c r="G183" s="49" t="e">
        <f>$G$148</f>
        <v>#REF!</v>
      </c>
      <c r="H183" s="49" t="e">
        <f>ROUND((C183*G183),1)</f>
        <v>#REF!</v>
      </c>
      <c r="I183" s="49"/>
      <c r="J183" s="50"/>
      <c r="K183" s="52"/>
    </row>
    <row r="184" spans="1:11" ht="21.75" customHeight="1">
      <c r="A184" s="244" t="s">
        <v>17</v>
      </c>
      <c r="B184" s="244"/>
      <c r="C184" s="74">
        <v>2.6959999999999999E-4</v>
      </c>
      <c r="D184" s="46" t="s">
        <v>14</v>
      </c>
      <c r="E184" s="49"/>
      <c r="F184" s="49"/>
      <c r="G184" s="49"/>
      <c r="H184" s="49">
        <f>ROUND((C184*G184),1)</f>
        <v>0</v>
      </c>
      <c r="I184" s="49">
        <v>4500000</v>
      </c>
      <c r="J184" s="50">
        <f>ROUND((C184*I184),1)</f>
        <v>1213.2</v>
      </c>
      <c r="K184" s="47"/>
    </row>
    <row r="185" spans="1:11" ht="21.75" customHeight="1">
      <c r="A185" s="40" t="s">
        <v>200</v>
      </c>
      <c r="B185" s="38"/>
      <c r="C185" s="48"/>
      <c r="D185" s="46"/>
      <c r="E185" s="49"/>
      <c r="F185" s="54" t="e">
        <f>INT(SUM(F181:F184))</f>
        <v>#REF!</v>
      </c>
      <c r="G185" s="49"/>
      <c r="H185" s="54" t="e">
        <f>INT(SUM(H181:H184))</f>
        <v>#REF!</v>
      </c>
      <c r="I185" s="49"/>
      <c r="J185" s="59">
        <f>INT(SUM(J181:J184))</f>
        <v>1213</v>
      </c>
      <c r="K185" s="52"/>
    </row>
    <row r="186" spans="1:11" ht="21.75" customHeight="1">
      <c r="A186" s="43" t="s">
        <v>24</v>
      </c>
      <c r="B186" s="44"/>
      <c r="C186" s="48"/>
      <c r="D186" s="46"/>
      <c r="E186" s="49"/>
      <c r="F186" s="49"/>
      <c r="G186" s="49"/>
      <c r="H186" s="49"/>
      <c r="I186" s="49"/>
      <c r="J186" s="50"/>
      <c r="K186" s="39" t="s">
        <v>338</v>
      </c>
    </row>
    <row r="187" spans="1:11" ht="21.75" customHeight="1">
      <c r="A187" s="42" t="s">
        <v>8</v>
      </c>
      <c r="B187" s="42" t="s">
        <v>9</v>
      </c>
      <c r="C187" s="67">
        <v>20.7</v>
      </c>
      <c r="D187" s="46" t="s">
        <v>213</v>
      </c>
      <c r="E187" s="57" t="e">
        <f>E153</f>
        <v>#REF!</v>
      </c>
      <c r="F187" s="49" t="e">
        <f>ROUND((C187*E187),1)</f>
        <v>#REF!</v>
      </c>
      <c r="G187" s="49"/>
      <c r="H187" s="49">
        <f>ROUND((C187*G187),1)</f>
        <v>0</v>
      </c>
      <c r="I187" s="49"/>
      <c r="J187" s="50"/>
      <c r="K187" s="39" t="s">
        <v>251</v>
      </c>
    </row>
    <row r="188" spans="1:11" ht="21.75" customHeight="1">
      <c r="A188" s="42" t="s">
        <v>10</v>
      </c>
      <c r="B188" s="42" t="s">
        <v>339</v>
      </c>
      <c r="C188" s="55">
        <v>1</v>
      </c>
      <c r="D188" s="46" t="s">
        <v>11</v>
      </c>
      <c r="E188" s="57" t="e">
        <f>F187</f>
        <v>#REF!</v>
      </c>
      <c r="F188" s="49" t="e">
        <f>ROUND((E188*4%),1)</f>
        <v>#REF!</v>
      </c>
      <c r="G188" s="49"/>
      <c r="H188" s="49">
        <f>ROUND((C188*G188),1)</f>
        <v>0</v>
      </c>
      <c r="I188" s="49"/>
      <c r="J188" s="50"/>
      <c r="K188" s="39"/>
    </row>
    <row r="189" spans="1:11" ht="21.75" customHeight="1">
      <c r="A189" s="42" t="s">
        <v>12</v>
      </c>
      <c r="B189" s="42" t="s">
        <v>13</v>
      </c>
      <c r="C189" s="56">
        <f>ROUND((1*1/8*25/20*16/12),4)</f>
        <v>0.20830000000000001</v>
      </c>
      <c r="D189" s="46" t="s">
        <v>204</v>
      </c>
      <c r="E189" s="49"/>
      <c r="F189" s="49"/>
      <c r="G189" s="49" t="e">
        <f>$G$148</f>
        <v>#REF!</v>
      </c>
      <c r="H189" s="49" t="e">
        <f>ROUND((C189*G189),1)</f>
        <v>#REF!</v>
      </c>
      <c r="I189" s="49"/>
      <c r="J189" s="50"/>
      <c r="K189" s="52"/>
    </row>
    <row r="190" spans="1:11" ht="21.75" customHeight="1">
      <c r="A190" s="244" t="s">
        <v>321</v>
      </c>
      <c r="B190" s="244"/>
      <c r="C190" s="74">
        <v>2.2330000000000001E-4</v>
      </c>
      <c r="D190" s="46" t="s">
        <v>14</v>
      </c>
      <c r="E190" s="49"/>
      <c r="F190" s="49"/>
      <c r="G190" s="49"/>
      <c r="H190" s="49">
        <f>ROUND((C190*G190),1)</f>
        <v>0</v>
      </c>
      <c r="I190" s="49">
        <v>54585000</v>
      </c>
      <c r="J190" s="50">
        <f>ROUND((C190*I190),1)</f>
        <v>12188.8</v>
      </c>
      <c r="K190" s="47"/>
    </row>
    <row r="191" spans="1:11" ht="21.75" customHeight="1">
      <c r="A191" s="40" t="s">
        <v>200</v>
      </c>
      <c r="B191" s="38"/>
      <c r="C191" s="48"/>
      <c r="D191" s="46"/>
      <c r="E191" s="49"/>
      <c r="F191" s="54" t="e">
        <f>INT(SUM(F187:F190))</f>
        <v>#REF!</v>
      </c>
      <c r="G191" s="49"/>
      <c r="H191" s="54" t="e">
        <f>INT(SUM(H187:H190))</f>
        <v>#REF!</v>
      </c>
      <c r="I191" s="49"/>
      <c r="J191" s="59">
        <f>INT(SUM(J187:J190))</f>
        <v>12188</v>
      </c>
      <c r="K191" s="78"/>
    </row>
    <row r="192" spans="1:11" ht="21.75" customHeight="1">
      <c r="A192" s="43" t="s">
        <v>271</v>
      </c>
      <c r="B192" s="44"/>
      <c r="C192" s="48"/>
      <c r="D192" s="46"/>
      <c r="E192" s="49"/>
      <c r="F192" s="49"/>
      <c r="G192" s="49"/>
      <c r="H192" s="49"/>
      <c r="I192" s="49"/>
      <c r="J192" s="50"/>
      <c r="K192" s="39" t="s">
        <v>340</v>
      </c>
    </row>
    <row r="193" spans="1:11" ht="21.75" customHeight="1">
      <c r="A193" s="42" t="s">
        <v>8</v>
      </c>
      <c r="B193" s="42" t="s">
        <v>15</v>
      </c>
      <c r="C193" s="67">
        <v>2.9</v>
      </c>
      <c r="D193" s="46" t="s">
        <v>213</v>
      </c>
      <c r="E193" s="57" t="e">
        <f>#REF!</f>
        <v>#REF!</v>
      </c>
      <c r="F193" s="49" t="e">
        <f>ROUND((C193*E193),1)</f>
        <v>#REF!</v>
      </c>
      <c r="G193" s="49"/>
      <c r="H193" s="49">
        <f>ROUND((C193*G193),1)</f>
        <v>0</v>
      </c>
      <c r="I193" s="49"/>
      <c r="J193" s="50"/>
      <c r="K193" s="58" t="s">
        <v>25</v>
      </c>
    </row>
    <row r="194" spans="1:11" ht="21.75" customHeight="1">
      <c r="A194" s="42" t="s">
        <v>10</v>
      </c>
      <c r="B194" s="42" t="s">
        <v>323</v>
      </c>
      <c r="C194" s="55">
        <v>1</v>
      </c>
      <c r="D194" s="46" t="s">
        <v>11</v>
      </c>
      <c r="E194" s="57" t="e">
        <f>F193</f>
        <v>#REF!</v>
      </c>
      <c r="F194" s="49" t="e">
        <f>ROUND((E194*38%),1)</f>
        <v>#REF!</v>
      </c>
      <c r="G194" s="49"/>
      <c r="H194" s="49">
        <f>ROUND((C194*G194),1)</f>
        <v>0</v>
      </c>
      <c r="I194" s="49"/>
      <c r="J194" s="50"/>
      <c r="K194" s="39"/>
    </row>
    <row r="195" spans="1:11" ht="21.75" customHeight="1">
      <c r="A195" s="42" t="s">
        <v>26</v>
      </c>
      <c r="B195" s="42" t="s">
        <v>27</v>
      </c>
      <c r="C195" s="56">
        <f>ROUND((1*1/8*25/20*16/12),4)</f>
        <v>0.20830000000000001</v>
      </c>
      <c r="D195" s="46" t="s">
        <v>204</v>
      </c>
      <c r="E195" s="49"/>
      <c r="F195" s="49"/>
      <c r="G195" s="49" t="e">
        <f>$G$174</f>
        <v>#REF!</v>
      </c>
      <c r="H195" s="49" t="e">
        <f>ROUND((C195*G195),1)</f>
        <v>#REF!</v>
      </c>
      <c r="I195" s="49"/>
      <c r="J195" s="50"/>
      <c r="K195" s="52"/>
    </row>
    <row r="196" spans="1:11" ht="21.75" customHeight="1">
      <c r="A196" s="244" t="s">
        <v>17</v>
      </c>
      <c r="B196" s="244"/>
      <c r="C196" s="74">
        <v>2.7020000000000001E-4</v>
      </c>
      <c r="D196" s="46" t="s">
        <v>14</v>
      </c>
      <c r="E196" s="49"/>
      <c r="F196" s="49"/>
      <c r="G196" s="49"/>
      <c r="H196" s="49">
        <f>ROUND((C196*G196),1)</f>
        <v>0</v>
      </c>
      <c r="I196" s="49">
        <v>13120000</v>
      </c>
      <c r="J196" s="50">
        <f>ROUND((C196*I196),1)</f>
        <v>3545</v>
      </c>
      <c r="K196" s="47"/>
    </row>
    <row r="197" spans="1:11" ht="21.75" customHeight="1">
      <c r="A197" s="40" t="s">
        <v>200</v>
      </c>
      <c r="B197" s="38"/>
      <c r="C197" s="48"/>
      <c r="D197" s="46"/>
      <c r="E197" s="49"/>
      <c r="F197" s="54" t="e">
        <f>INT(SUM(F193:F196))</f>
        <v>#REF!</v>
      </c>
      <c r="G197" s="49"/>
      <c r="H197" s="54" t="e">
        <f>INT(SUM(H193:H196))</f>
        <v>#REF!</v>
      </c>
      <c r="I197" s="49"/>
      <c r="J197" s="59">
        <f>INT(SUM(J193:J196))</f>
        <v>3545</v>
      </c>
      <c r="K197" s="52"/>
    </row>
    <row r="198" spans="1:11" ht="23.1" customHeight="1">
      <c r="A198" s="43" t="s">
        <v>272</v>
      </c>
      <c r="B198" s="44"/>
      <c r="C198" s="48"/>
      <c r="D198" s="46"/>
      <c r="E198" s="49"/>
      <c r="F198" s="49"/>
      <c r="G198" s="49"/>
      <c r="H198" s="49"/>
      <c r="I198" s="49"/>
      <c r="J198" s="50"/>
      <c r="K198" s="39" t="s">
        <v>341</v>
      </c>
    </row>
    <row r="199" spans="1:11" ht="23.1" customHeight="1">
      <c r="A199" s="42" t="s">
        <v>8</v>
      </c>
      <c r="B199" s="42" t="s">
        <v>9</v>
      </c>
      <c r="C199" s="67">
        <v>0.8</v>
      </c>
      <c r="D199" s="46" t="s">
        <v>213</v>
      </c>
      <c r="E199" s="57" t="e">
        <f>#REF!</f>
        <v>#REF!</v>
      </c>
      <c r="F199" s="49" t="e">
        <f>ROUND((C199*E199),1)</f>
        <v>#REF!</v>
      </c>
      <c r="G199" s="49"/>
      <c r="H199" s="49">
        <f>ROUND((C199*G199),1)</f>
        <v>0</v>
      </c>
      <c r="I199" s="49"/>
      <c r="J199" s="50"/>
      <c r="K199" s="79" t="s">
        <v>28</v>
      </c>
    </row>
    <row r="200" spans="1:11" ht="23.1" customHeight="1">
      <c r="A200" s="42" t="s">
        <v>10</v>
      </c>
      <c r="B200" s="42" t="s">
        <v>329</v>
      </c>
      <c r="C200" s="55">
        <v>1</v>
      </c>
      <c r="D200" s="46" t="s">
        <v>11</v>
      </c>
      <c r="E200" s="57" t="e">
        <f>F199</f>
        <v>#REF!</v>
      </c>
      <c r="F200" s="49" t="e">
        <f>ROUND((E200*6%),1)</f>
        <v>#REF!</v>
      </c>
      <c r="G200" s="49"/>
      <c r="H200" s="49">
        <f>ROUND((C200*G200),1)</f>
        <v>0</v>
      </c>
      <c r="I200" s="49"/>
      <c r="J200" s="50"/>
      <c r="K200" s="39"/>
    </row>
    <row r="201" spans="1:11" ht="23.1" customHeight="1">
      <c r="A201" s="42" t="s">
        <v>12</v>
      </c>
      <c r="B201" s="42" t="s">
        <v>13</v>
      </c>
      <c r="C201" s="56">
        <f>ROUND((1*1/8*25/20*16/12),4)</f>
        <v>0.20830000000000001</v>
      </c>
      <c r="D201" s="46" t="s">
        <v>204</v>
      </c>
      <c r="E201" s="49"/>
      <c r="F201" s="49"/>
      <c r="G201" s="49" t="e">
        <f>$G$148</f>
        <v>#REF!</v>
      </c>
      <c r="H201" s="49" t="e">
        <f>ROUND((C201*G201),1)</f>
        <v>#REF!</v>
      </c>
      <c r="I201" s="49"/>
      <c r="J201" s="50"/>
      <c r="K201" s="52"/>
    </row>
    <row r="202" spans="1:11" ht="23.1" customHeight="1">
      <c r="A202" s="244" t="s">
        <v>17</v>
      </c>
      <c r="B202" s="244"/>
      <c r="C202" s="74">
        <v>2.4810000000000001E-4</v>
      </c>
      <c r="D202" s="46" t="s">
        <v>14</v>
      </c>
      <c r="E202" s="49"/>
      <c r="F202" s="49"/>
      <c r="G202" s="49"/>
      <c r="H202" s="49">
        <f>ROUND((C202*G202),1)</f>
        <v>0</v>
      </c>
      <c r="I202" s="49">
        <v>1418000</v>
      </c>
      <c r="J202" s="50">
        <f>ROUND((C202*I202),1)</f>
        <v>351.8</v>
      </c>
      <c r="K202" s="47"/>
    </row>
    <row r="203" spans="1:11" ht="23.1" customHeight="1">
      <c r="A203" s="40" t="s">
        <v>200</v>
      </c>
      <c r="B203" s="38"/>
      <c r="C203" s="48"/>
      <c r="D203" s="46"/>
      <c r="E203" s="49"/>
      <c r="F203" s="54" t="e">
        <f>INT(SUM(F199:F202))</f>
        <v>#REF!</v>
      </c>
      <c r="G203" s="49"/>
      <c r="H203" s="54" t="e">
        <f>INT(SUM(H199:H202))</f>
        <v>#REF!</v>
      </c>
      <c r="I203" s="49"/>
      <c r="J203" s="59">
        <f>INT(SUM(J199:J202))</f>
        <v>351</v>
      </c>
      <c r="K203" s="52"/>
    </row>
    <row r="204" spans="1:11" ht="24" hidden="1" customHeight="1">
      <c r="A204" s="43" t="s">
        <v>29</v>
      </c>
      <c r="B204" s="44"/>
      <c r="C204" s="48"/>
      <c r="D204" s="46"/>
      <c r="E204" s="49"/>
      <c r="F204" s="49"/>
      <c r="G204" s="49"/>
      <c r="H204" s="49"/>
      <c r="I204" s="49"/>
      <c r="J204" s="50"/>
      <c r="K204" s="39" t="s">
        <v>338</v>
      </c>
    </row>
    <row r="205" spans="1:11" ht="24" hidden="1" customHeight="1">
      <c r="A205" s="42" t="s">
        <v>8</v>
      </c>
      <c r="B205" s="42" t="s">
        <v>15</v>
      </c>
      <c r="C205" s="67">
        <v>20.7</v>
      </c>
      <c r="D205" s="46" t="s">
        <v>213</v>
      </c>
      <c r="E205" s="49" t="e">
        <f>E193</f>
        <v>#REF!</v>
      </c>
      <c r="F205" s="49" t="e">
        <f>ROUND((C205*E205),1)</f>
        <v>#REF!</v>
      </c>
      <c r="G205" s="49"/>
      <c r="H205" s="49">
        <f>ROUND((C205*G205),1)</f>
        <v>0</v>
      </c>
      <c r="I205" s="49"/>
      <c r="J205" s="50"/>
      <c r="K205" s="39" t="s">
        <v>251</v>
      </c>
    </row>
    <row r="206" spans="1:11" ht="24" hidden="1" customHeight="1">
      <c r="A206" s="42" t="s">
        <v>10</v>
      </c>
      <c r="B206" s="42" t="s">
        <v>339</v>
      </c>
      <c r="C206" s="55">
        <v>1</v>
      </c>
      <c r="D206" s="46" t="s">
        <v>11</v>
      </c>
      <c r="E206" s="49" t="e">
        <f>F205</f>
        <v>#REF!</v>
      </c>
      <c r="F206" s="49" t="e">
        <f>ROUND((E206*4%),1)</f>
        <v>#REF!</v>
      </c>
      <c r="G206" s="49"/>
      <c r="H206" s="49">
        <f>ROUND((C206*G206),1)</f>
        <v>0</v>
      </c>
      <c r="I206" s="49"/>
      <c r="J206" s="50"/>
      <c r="K206" s="52"/>
    </row>
    <row r="207" spans="1:11" ht="24" hidden="1" customHeight="1">
      <c r="A207" s="42" t="s">
        <v>12</v>
      </c>
      <c r="B207" s="42" t="s">
        <v>13</v>
      </c>
      <c r="C207" s="56">
        <f>ROUND((1*1/8*25/20*16/12),4)</f>
        <v>0.20830000000000001</v>
      </c>
      <c r="D207" s="46" t="s">
        <v>204</v>
      </c>
      <c r="E207" s="49"/>
      <c r="F207" s="49"/>
      <c r="G207" s="49" t="e">
        <f>$G$148</f>
        <v>#REF!</v>
      </c>
      <c r="H207" s="49" t="e">
        <f>ROUND((C207*G207),1)</f>
        <v>#REF!</v>
      </c>
      <c r="I207" s="49"/>
      <c r="J207" s="50"/>
      <c r="K207" s="52"/>
    </row>
    <row r="208" spans="1:11" ht="24" hidden="1" customHeight="1">
      <c r="A208" s="244" t="s">
        <v>17</v>
      </c>
      <c r="B208" s="244"/>
      <c r="C208" s="74">
        <v>2.2330000000000001E-4</v>
      </c>
      <c r="D208" s="46" t="s">
        <v>14</v>
      </c>
      <c r="E208" s="49"/>
      <c r="F208" s="49"/>
      <c r="G208" s="49"/>
      <c r="H208" s="49">
        <f>ROUND((C208*G208),1)</f>
        <v>0</v>
      </c>
      <c r="I208" s="49">
        <v>54585000</v>
      </c>
      <c r="J208" s="50">
        <f>ROUND((C208*I208),1)</f>
        <v>12188.8</v>
      </c>
      <c r="K208" s="47" t="s">
        <v>30</v>
      </c>
    </row>
    <row r="209" spans="1:11" ht="24" hidden="1" customHeight="1">
      <c r="A209" s="40" t="s">
        <v>200</v>
      </c>
      <c r="B209" s="38"/>
      <c r="C209" s="48"/>
      <c r="D209" s="46"/>
      <c r="E209" s="49"/>
      <c r="F209" s="54" t="e">
        <f>INT(SUM(F205:F208))</f>
        <v>#REF!</v>
      </c>
      <c r="G209" s="49"/>
      <c r="H209" s="54" t="e">
        <f>INT(SUM(H205:H208))</f>
        <v>#REF!</v>
      </c>
      <c r="I209" s="49"/>
      <c r="J209" s="59">
        <f>INT(SUM(J205:J208))</f>
        <v>12188</v>
      </c>
      <c r="K209" s="52"/>
    </row>
    <row r="210" spans="1:11" ht="24" hidden="1" customHeight="1">
      <c r="A210" s="43" t="s">
        <v>31</v>
      </c>
      <c r="B210" s="44"/>
      <c r="C210" s="48"/>
      <c r="D210" s="46"/>
      <c r="E210" s="49"/>
      <c r="F210" s="49"/>
      <c r="G210" s="49"/>
      <c r="H210" s="49"/>
      <c r="I210" s="49"/>
      <c r="J210" s="50"/>
      <c r="K210" s="39" t="s">
        <v>342</v>
      </c>
    </row>
    <row r="211" spans="1:11" ht="24" hidden="1" customHeight="1">
      <c r="A211" s="42" t="s">
        <v>8</v>
      </c>
      <c r="B211" s="42" t="s">
        <v>9</v>
      </c>
      <c r="C211" s="48">
        <v>3.38</v>
      </c>
      <c r="D211" s="46" t="s">
        <v>213</v>
      </c>
      <c r="E211" s="49" t="e">
        <f>E199</f>
        <v>#REF!</v>
      </c>
      <c r="F211" s="49" t="e">
        <f>ROUND((C211*E211),1)</f>
        <v>#REF!</v>
      </c>
      <c r="G211" s="49"/>
      <c r="H211" s="49">
        <f>ROUND((C211*G211),1)</f>
        <v>0</v>
      </c>
      <c r="I211" s="49"/>
      <c r="J211" s="50"/>
      <c r="K211" s="39" t="s">
        <v>251</v>
      </c>
    </row>
    <row r="212" spans="1:11" ht="24" hidden="1" customHeight="1">
      <c r="A212" s="42" t="s">
        <v>10</v>
      </c>
      <c r="B212" s="42" t="s">
        <v>320</v>
      </c>
      <c r="C212" s="55">
        <v>1</v>
      </c>
      <c r="D212" s="46" t="s">
        <v>11</v>
      </c>
      <c r="E212" s="49" t="e">
        <f>F211</f>
        <v>#REF!</v>
      </c>
      <c r="F212" s="49" t="e">
        <f>ROUND((E212*20%),1)</f>
        <v>#REF!</v>
      </c>
      <c r="G212" s="49"/>
      <c r="H212" s="49">
        <f>ROUND((C212*G212),1)</f>
        <v>0</v>
      </c>
      <c r="I212" s="49"/>
      <c r="J212" s="50"/>
      <c r="K212" s="52"/>
    </row>
    <row r="213" spans="1:11" ht="24" hidden="1" customHeight="1">
      <c r="A213" s="42" t="s">
        <v>12</v>
      </c>
      <c r="B213" s="42" t="s">
        <v>13</v>
      </c>
      <c r="C213" s="56">
        <f>ROUND((1*1/8*25/20*16/12),4)</f>
        <v>0.20830000000000001</v>
      </c>
      <c r="D213" s="46" t="s">
        <v>204</v>
      </c>
      <c r="E213" s="49"/>
      <c r="F213" s="49"/>
      <c r="G213" s="49" t="e">
        <f>$G$130</f>
        <v>#REF!</v>
      </c>
      <c r="H213" s="49" t="e">
        <f>ROUND((C213*G213),1)</f>
        <v>#REF!</v>
      </c>
      <c r="I213" s="49"/>
      <c r="J213" s="50"/>
      <c r="K213" s="52"/>
    </row>
    <row r="214" spans="1:11" ht="24" hidden="1" customHeight="1">
      <c r="A214" s="244" t="s">
        <v>17</v>
      </c>
      <c r="B214" s="244"/>
      <c r="C214" s="74">
        <v>2.6709999999999999E-4</v>
      </c>
      <c r="D214" s="46" t="s">
        <v>14</v>
      </c>
      <c r="E214" s="49"/>
      <c r="F214" s="49"/>
      <c r="G214" s="49"/>
      <c r="H214" s="49">
        <f>ROUND((C214*G214),1)</f>
        <v>0</v>
      </c>
      <c r="I214" s="49">
        <v>10450000</v>
      </c>
      <c r="J214" s="50">
        <f>ROUND((C214*I214),1)</f>
        <v>2791.2</v>
      </c>
      <c r="K214" s="47" t="s">
        <v>30</v>
      </c>
    </row>
    <row r="215" spans="1:11" ht="24" hidden="1" customHeight="1">
      <c r="A215" s="40" t="s">
        <v>200</v>
      </c>
      <c r="B215" s="38"/>
      <c r="C215" s="48"/>
      <c r="D215" s="46"/>
      <c r="E215" s="49"/>
      <c r="F215" s="54" t="e">
        <f>INT(SUM(F211:F214))</f>
        <v>#REF!</v>
      </c>
      <c r="G215" s="49"/>
      <c r="H215" s="54" t="e">
        <f>INT(SUM(H211:H214))</f>
        <v>#REF!</v>
      </c>
      <c r="I215" s="49"/>
      <c r="J215" s="59">
        <f>INT(SUM(J211:J214))</f>
        <v>2791</v>
      </c>
      <c r="K215" s="52"/>
    </row>
    <row r="216" spans="1:11" ht="24" customHeight="1">
      <c r="A216" s="43" t="s">
        <v>273</v>
      </c>
      <c r="B216" s="44"/>
      <c r="C216" s="48"/>
      <c r="D216" s="46"/>
      <c r="E216" s="49"/>
      <c r="F216" s="49"/>
      <c r="G216" s="49"/>
      <c r="H216" s="49"/>
      <c r="I216" s="49"/>
      <c r="J216" s="50"/>
      <c r="K216" s="39" t="s">
        <v>343</v>
      </c>
    </row>
    <row r="217" spans="1:11" ht="24" customHeight="1">
      <c r="A217" s="42" t="s">
        <v>8</v>
      </c>
      <c r="B217" s="42" t="s">
        <v>15</v>
      </c>
      <c r="C217" s="67">
        <v>5.0999999999999996</v>
      </c>
      <c r="D217" s="46" t="s">
        <v>213</v>
      </c>
      <c r="E217" s="57" t="e">
        <f>#REF!</f>
        <v>#REF!</v>
      </c>
      <c r="F217" s="49" t="e">
        <f>ROUND((C217*E217),1)</f>
        <v>#REF!</v>
      </c>
      <c r="G217" s="49"/>
      <c r="H217" s="49">
        <f>ROUND((C217*G217),1)</f>
        <v>0</v>
      </c>
      <c r="I217" s="49"/>
      <c r="J217" s="50"/>
      <c r="K217" s="58" t="s">
        <v>32</v>
      </c>
    </row>
    <row r="218" spans="1:11" ht="24" customHeight="1">
      <c r="A218" s="42" t="s">
        <v>10</v>
      </c>
      <c r="B218" s="42" t="s">
        <v>320</v>
      </c>
      <c r="C218" s="55">
        <v>1</v>
      </c>
      <c r="D218" s="46" t="s">
        <v>11</v>
      </c>
      <c r="E218" s="57" t="e">
        <f>F217</f>
        <v>#REF!</v>
      </c>
      <c r="F218" s="49" t="e">
        <f>ROUND((E218*20%),1)</f>
        <v>#REF!</v>
      </c>
      <c r="G218" s="49"/>
      <c r="H218" s="49">
        <f>ROUND((C218*G218),1)</f>
        <v>0</v>
      </c>
      <c r="I218" s="49"/>
      <c r="J218" s="50"/>
      <c r="K218" s="39"/>
    </row>
    <row r="219" spans="1:11" ht="24" customHeight="1">
      <c r="A219" s="42" t="s">
        <v>12</v>
      </c>
      <c r="B219" s="42" t="s">
        <v>13</v>
      </c>
      <c r="C219" s="56">
        <f>ROUND((1*1/8*25/20*16/12),4)</f>
        <v>0.20830000000000001</v>
      </c>
      <c r="D219" s="46" t="s">
        <v>204</v>
      </c>
      <c r="E219" s="49"/>
      <c r="F219" s="49"/>
      <c r="G219" s="49" t="e">
        <f>$G$148</f>
        <v>#REF!</v>
      </c>
      <c r="H219" s="49" t="e">
        <f>ROUND((C219*G219),1)</f>
        <v>#REF!</v>
      </c>
      <c r="I219" s="49"/>
      <c r="J219" s="50"/>
      <c r="K219" s="52"/>
    </row>
    <row r="220" spans="1:11" ht="24" customHeight="1">
      <c r="A220" s="244" t="s">
        <v>17</v>
      </c>
      <c r="B220" s="244"/>
      <c r="C220" s="74">
        <v>2.5030000000000001E-4</v>
      </c>
      <c r="D220" s="46" t="s">
        <v>14</v>
      </c>
      <c r="E220" s="49"/>
      <c r="F220" s="49"/>
      <c r="G220" s="49"/>
      <c r="H220" s="49">
        <f>ROUND((C220*G220),1)</f>
        <v>0</v>
      </c>
      <c r="I220" s="49">
        <v>41399000</v>
      </c>
      <c r="J220" s="50">
        <f>ROUND((C220*I220),1)</f>
        <v>10362.200000000001</v>
      </c>
      <c r="K220" s="47" t="s">
        <v>33</v>
      </c>
    </row>
    <row r="221" spans="1:11" ht="24" customHeight="1">
      <c r="A221" s="40" t="s">
        <v>200</v>
      </c>
      <c r="B221" s="38"/>
      <c r="C221" s="48"/>
      <c r="D221" s="46"/>
      <c r="E221" s="49"/>
      <c r="F221" s="54" t="e">
        <f>INT(SUM(F217:F220))</f>
        <v>#REF!</v>
      </c>
      <c r="G221" s="49"/>
      <c r="H221" s="54" t="e">
        <f>INT(SUM(H217:H220))</f>
        <v>#REF!</v>
      </c>
      <c r="I221" s="49"/>
      <c r="J221" s="59">
        <f>INT(SUM(J217:J220))</f>
        <v>10362</v>
      </c>
      <c r="K221" s="52"/>
    </row>
    <row r="222" spans="1:11" ht="24" customHeight="1">
      <c r="A222" s="43" t="s">
        <v>274</v>
      </c>
      <c r="B222" s="44"/>
      <c r="C222" s="48"/>
      <c r="D222" s="46"/>
      <c r="E222" s="49"/>
      <c r="F222" s="49"/>
      <c r="G222" s="49"/>
      <c r="H222" s="49"/>
      <c r="I222" s="49"/>
      <c r="J222" s="50"/>
      <c r="K222" s="39" t="s">
        <v>344</v>
      </c>
    </row>
    <row r="223" spans="1:11" ht="24" customHeight="1">
      <c r="A223" s="42" t="s">
        <v>8</v>
      </c>
      <c r="B223" s="42" t="s">
        <v>15</v>
      </c>
      <c r="C223" s="67">
        <v>3.8</v>
      </c>
      <c r="D223" s="46" t="s">
        <v>213</v>
      </c>
      <c r="E223" s="57" t="e">
        <f>#REF!</f>
        <v>#REF!</v>
      </c>
      <c r="F223" s="49" t="e">
        <f>ROUND((C223*E223),1)</f>
        <v>#REF!</v>
      </c>
      <c r="G223" s="49"/>
      <c r="H223" s="49">
        <f>ROUND((C223*G223),1)</f>
        <v>0</v>
      </c>
      <c r="I223" s="49"/>
      <c r="J223" s="50"/>
      <c r="K223" s="39" t="s">
        <v>256</v>
      </c>
    </row>
    <row r="224" spans="1:11" ht="24" customHeight="1">
      <c r="A224" s="42" t="s">
        <v>10</v>
      </c>
      <c r="B224" s="42" t="s">
        <v>345</v>
      </c>
      <c r="C224" s="55">
        <v>1</v>
      </c>
      <c r="D224" s="46" t="s">
        <v>11</v>
      </c>
      <c r="E224" s="57" t="e">
        <f>F223</f>
        <v>#REF!</v>
      </c>
      <c r="F224" s="49" t="e">
        <f>ROUND((E224*39%),1)</f>
        <v>#REF!</v>
      </c>
      <c r="G224" s="49"/>
      <c r="H224" s="49">
        <f>ROUND((C224*G224),1)</f>
        <v>0</v>
      </c>
      <c r="I224" s="49"/>
      <c r="J224" s="50"/>
      <c r="K224" s="52"/>
    </row>
    <row r="225" spans="1:11" ht="24" customHeight="1">
      <c r="A225" s="42" t="s">
        <v>26</v>
      </c>
      <c r="B225" s="42" t="s">
        <v>13</v>
      </c>
      <c r="C225" s="56">
        <f>ROUND((1*1/8*25/20*16/12),4)</f>
        <v>0.20830000000000001</v>
      </c>
      <c r="D225" s="46" t="s">
        <v>204</v>
      </c>
      <c r="E225" s="49"/>
      <c r="F225" s="49"/>
      <c r="G225" s="49" t="e">
        <f>$G$148</f>
        <v>#REF!</v>
      </c>
      <c r="H225" s="49" t="e">
        <f>ROUND((C225*G225),1)</f>
        <v>#REF!</v>
      </c>
      <c r="I225" s="49"/>
      <c r="J225" s="50"/>
      <c r="K225" s="52"/>
    </row>
    <row r="226" spans="1:11" ht="24" customHeight="1">
      <c r="A226" s="42"/>
      <c r="B226" s="42" t="s">
        <v>20</v>
      </c>
      <c r="C226" s="56">
        <f>ROUND((0.2*1/8*25/20*16/12),4)</f>
        <v>4.1700000000000001E-2</v>
      </c>
      <c r="D226" s="46" t="s">
        <v>204</v>
      </c>
      <c r="E226" s="49"/>
      <c r="F226" s="49"/>
      <c r="G226" s="49" t="e">
        <f>#REF!</f>
        <v>#REF!</v>
      </c>
      <c r="H226" s="49" t="e">
        <f>ROUND((C226*G226),1)</f>
        <v>#REF!</v>
      </c>
      <c r="I226" s="49"/>
      <c r="J226" s="50"/>
      <c r="K226" s="52"/>
    </row>
    <row r="227" spans="1:11" ht="24" customHeight="1">
      <c r="A227" s="244" t="s">
        <v>17</v>
      </c>
      <c r="B227" s="244"/>
      <c r="C227" s="74">
        <v>2.232E-4</v>
      </c>
      <c r="D227" s="46" t="s">
        <v>14</v>
      </c>
      <c r="E227" s="49"/>
      <c r="F227" s="49"/>
      <c r="G227" s="49"/>
      <c r="H227" s="49">
        <f>ROUND((C227*G227),1)</f>
        <v>0</v>
      </c>
      <c r="I227" s="49">
        <v>105000000</v>
      </c>
      <c r="J227" s="50">
        <f>ROUND((C227*I227),1)</f>
        <v>23436</v>
      </c>
      <c r="K227" s="47"/>
    </row>
    <row r="228" spans="1:11" ht="24" customHeight="1">
      <c r="A228" s="40" t="s">
        <v>200</v>
      </c>
      <c r="B228" s="38"/>
      <c r="C228" s="48"/>
      <c r="D228" s="46"/>
      <c r="E228" s="49"/>
      <c r="F228" s="54" t="e">
        <f>INT(SUM(F223:F227))</f>
        <v>#REF!</v>
      </c>
      <c r="G228" s="49"/>
      <c r="H228" s="54" t="e">
        <f>INT(SUM(H223:H227))</f>
        <v>#REF!</v>
      </c>
      <c r="I228" s="49"/>
      <c r="J228" s="59">
        <f>INT(SUM(J223:J227))</f>
        <v>23436</v>
      </c>
      <c r="K228" s="52"/>
    </row>
    <row r="229" spans="1:11" ht="24.75" customHeight="1">
      <c r="A229" s="43" t="s">
        <v>275</v>
      </c>
      <c r="B229" s="38"/>
      <c r="C229" s="48"/>
      <c r="D229" s="46"/>
      <c r="E229" s="49"/>
      <c r="F229" s="54"/>
      <c r="G229" s="49"/>
      <c r="H229" s="54"/>
      <c r="I229" s="49"/>
      <c r="J229" s="59"/>
      <c r="K229" s="39" t="s">
        <v>34</v>
      </c>
    </row>
    <row r="230" spans="1:11" ht="21" customHeight="1">
      <c r="A230" s="42" t="s">
        <v>8</v>
      </c>
      <c r="B230" s="42" t="s">
        <v>15</v>
      </c>
      <c r="C230" s="51">
        <v>11.6</v>
      </c>
      <c r="D230" s="46" t="s">
        <v>213</v>
      </c>
      <c r="E230" s="57" t="e">
        <f>#REF!</f>
        <v>#REF!</v>
      </c>
      <c r="F230" s="49" t="e">
        <f>ROUND((E230*38%),1)</f>
        <v>#REF!</v>
      </c>
      <c r="G230" s="49"/>
      <c r="H230" s="49">
        <f>ROUND((C230*G230),1)</f>
        <v>0</v>
      </c>
      <c r="I230" s="49"/>
      <c r="J230" s="50"/>
      <c r="K230" s="39" t="s">
        <v>256</v>
      </c>
    </row>
    <row r="231" spans="1:11" ht="21" customHeight="1">
      <c r="A231" s="42" t="s">
        <v>10</v>
      </c>
      <c r="B231" s="42" t="s">
        <v>35</v>
      </c>
      <c r="C231" s="51">
        <v>1</v>
      </c>
      <c r="D231" s="46" t="s">
        <v>11</v>
      </c>
      <c r="E231" s="57" t="e">
        <f>F230</f>
        <v>#REF!</v>
      </c>
      <c r="F231" s="49" t="e">
        <f>ROUND((E231*22%),1)</f>
        <v>#REF!</v>
      </c>
      <c r="G231" s="49"/>
      <c r="H231" s="49">
        <f>ROUND((C231*G231),1)</f>
        <v>0</v>
      </c>
      <c r="I231" s="49"/>
      <c r="J231" s="50"/>
      <c r="K231" s="80"/>
    </row>
    <row r="232" spans="1:11" ht="21" customHeight="1">
      <c r="A232" s="81" t="s">
        <v>36</v>
      </c>
      <c r="B232" s="42" t="s">
        <v>13</v>
      </c>
      <c r="C232" s="56">
        <f>ROUND((1*1/8*25/20*16/12),4)</f>
        <v>0.20830000000000001</v>
      </c>
      <c r="D232" s="46" t="s">
        <v>204</v>
      </c>
      <c r="E232" s="49"/>
      <c r="F232" s="49">
        <f>ROUND((E232*38%),1)</f>
        <v>0</v>
      </c>
      <c r="G232" s="49" t="e">
        <f>G225</f>
        <v>#REF!</v>
      </c>
      <c r="H232" s="49" t="e">
        <f>ROUND((C232*G232),1)</f>
        <v>#REF!</v>
      </c>
      <c r="I232" s="49"/>
      <c r="J232" s="50"/>
      <c r="K232" s="39"/>
    </row>
    <row r="233" spans="1:11" ht="21" customHeight="1">
      <c r="A233" s="42"/>
      <c r="B233" s="42" t="s">
        <v>20</v>
      </c>
      <c r="C233" s="56">
        <f>ROUND((0.2*1/8*25/20*16/12),4)</f>
        <v>4.1700000000000001E-2</v>
      </c>
      <c r="D233" s="46" t="s">
        <v>204</v>
      </c>
      <c r="E233" s="49"/>
      <c r="F233" s="49">
        <f>ROUND((E233*38%),1)</f>
        <v>0</v>
      </c>
      <c r="G233" s="49" t="e">
        <f>G226</f>
        <v>#REF!</v>
      </c>
      <c r="H233" s="49" t="e">
        <f>ROUND((C233*G233),1)</f>
        <v>#REF!</v>
      </c>
      <c r="I233" s="49"/>
      <c r="J233" s="50"/>
      <c r="K233" s="52"/>
    </row>
    <row r="234" spans="1:11" ht="21" customHeight="1">
      <c r="A234" s="244" t="s">
        <v>17</v>
      </c>
      <c r="B234" s="244"/>
      <c r="C234" s="56">
        <v>2.2130000000000001E-4</v>
      </c>
      <c r="D234" s="46" t="s">
        <v>14</v>
      </c>
      <c r="E234" s="49"/>
      <c r="F234" s="49"/>
      <c r="G234" s="49"/>
      <c r="H234" s="49"/>
      <c r="I234" s="49">
        <v>99800000</v>
      </c>
      <c r="J234" s="50">
        <f>ROUND((C234*I234),1)</f>
        <v>22085.7</v>
      </c>
      <c r="K234" s="47" t="s">
        <v>37</v>
      </c>
    </row>
    <row r="235" spans="1:11" ht="21" customHeight="1">
      <c r="A235" s="40" t="s">
        <v>200</v>
      </c>
      <c r="B235" s="38"/>
      <c r="C235" s="56"/>
      <c r="D235" s="46"/>
      <c r="E235" s="49"/>
      <c r="F235" s="54" t="e">
        <f>INT(SUM(F230:F234))</f>
        <v>#REF!</v>
      </c>
      <c r="G235" s="54"/>
      <c r="H235" s="54" t="e">
        <f>INT(SUM(H230:H234))</f>
        <v>#REF!</v>
      </c>
      <c r="I235" s="54"/>
      <c r="J235" s="59">
        <f>INT(SUM(J230:J234))</f>
        <v>22085</v>
      </c>
      <c r="K235" s="52"/>
    </row>
    <row r="236" spans="1:11" ht="21" customHeight="1">
      <c r="A236" s="43" t="s">
        <v>276</v>
      </c>
      <c r="B236" s="44"/>
      <c r="C236" s="48"/>
      <c r="D236" s="46"/>
      <c r="E236" s="49"/>
      <c r="F236" s="49"/>
      <c r="G236" s="49"/>
      <c r="H236" s="49"/>
      <c r="I236" s="49"/>
      <c r="J236" s="50"/>
      <c r="K236" s="39" t="s">
        <v>346</v>
      </c>
    </row>
    <row r="237" spans="1:11" ht="21" customHeight="1">
      <c r="A237" s="244" t="s">
        <v>17</v>
      </c>
      <c r="B237" s="244"/>
      <c r="C237" s="56">
        <v>0.64629999999999999</v>
      </c>
      <c r="D237" s="46" t="s">
        <v>14</v>
      </c>
      <c r="E237" s="49"/>
      <c r="F237" s="49">
        <f>ROUND((C237*E237),1)</f>
        <v>0</v>
      </c>
      <c r="G237" s="49"/>
      <c r="H237" s="49">
        <f>ROUND((C237*G237),1)</f>
        <v>0</v>
      </c>
      <c r="I237" s="49">
        <v>4133</v>
      </c>
      <c r="J237" s="50">
        <f>ROUND((C237*I237),1)</f>
        <v>2671.2</v>
      </c>
      <c r="K237" s="79" t="s">
        <v>38</v>
      </c>
    </row>
    <row r="238" spans="1:11" ht="21" customHeight="1">
      <c r="A238" s="40" t="s">
        <v>200</v>
      </c>
      <c r="B238" s="38"/>
      <c r="C238" s="48"/>
      <c r="D238" s="46"/>
      <c r="E238" s="49"/>
      <c r="F238" s="54">
        <f>INT(SUM(F237:F237))</f>
        <v>0</v>
      </c>
      <c r="G238" s="49"/>
      <c r="H238" s="54">
        <f>INT(SUM(H237:H237))</f>
        <v>0</v>
      </c>
      <c r="I238" s="49"/>
      <c r="J238" s="59">
        <f>INT(SUM(J237:J237))</f>
        <v>2671</v>
      </c>
      <c r="K238" s="52"/>
    </row>
    <row r="239" spans="1:11" ht="21" customHeight="1">
      <c r="A239" s="43" t="s">
        <v>277</v>
      </c>
      <c r="B239" s="44"/>
      <c r="C239" s="48"/>
      <c r="D239" s="46"/>
      <c r="E239" s="49"/>
      <c r="F239" s="49"/>
      <c r="G239" s="49"/>
      <c r="H239" s="49"/>
      <c r="I239" s="49"/>
      <c r="J239" s="50"/>
      <c r="K239" s="39"/>
    </row>
    <row r="240" spans="1:11" ht="21" customHeight="1">
      <c r="A240" s="82" t="s">
        <v>39</v>
      </c>
      <c r="B240" s="38" t="s">
        <v>279</v>
      </c>
      <c r="C240" s="67">
        <v>6</v>
      </c>
      <c r="D240" s="46" t="s">
        <v>195</v>
      </c>
      <c r="E240" s="49" t="e">
        <f>#REF!</f>
        <v>#REF!</v>
      </c>
      <c r="F240" s="49" t="e">
        <f t="shared" ref="F240:F245" si="0">ROUND((C240*E240),1)</f>
        <v>#REF!</v>
      </c>
      <c r="G240" s="49"/>
      <c r="H240" s="49">
        <f t="shared" ref="H240:H245" si="1">ROUND((C240*G240),1)</f>
        <v>0</v>
      </c>
      <c r="I240" s="49"/>
      <c r="J240" s="50">
        <f>ROUND((C240*I240),1)</f>
        <v>0</v>
      </c>
      <c r="K240" s="39" t="s">
        <v>361</v>
      </c>
    </row>
    <row r="241" spans="1:11" ht="21" customHeight="1">
      <c r="A241" s="38" t="s">
        <v>40</v>
      </c>
      <c r="B241" s="38" t="s">
        <v>347</v>
      </c>
      <c r="C241" s="55">
        <v>1</v>
      </c>
      <c r="D241" s="46" t="s">
        <v>195</v>
      </c>
      <c r="E241" s="49" t="e">
        <f>#REF!</f>
        <v>#REF!</v>
      </c>
      <c r="F241" s="49" t="e">
        <f t="shared" si="0"/>
        <v>#REF!</v>
      </c>
      <c r="G241" s="49"/>
      <c r="H241" s="49">
        <f t="shared" si="1"/>
        <v>0</v>
      </c>
      <c r="I241" s="49"/>
      <c r="J241" s="50">
        <f>ROUND((C241*I241),1)</f>
        <v>0</v>
      </c>
      <c r="K241" s="39" t="s">
        <v>361</v>
      </c>
    </row>
    <row r="242" spans="1:11" ht="21" customHeight="1">
      <c r="A242" s="38" t="s">
        <v>41</v>
      </c>
      <c r="B242" s="38" t="s">
        <v>348</v>
      </c>
      <c r="C242" s="55">
        <v>30</v>
      </c>
      <c r="D242" s="46" t="s">
        <v>195</v>
      </c>
      <c r="E242" s="49" t="e">
        <f>$F$106</f>
        <v>#REF!</v>
      </c>
      <c r="F242" s="49" t="e">
        <f t="shared" si="0"/>
        <v>#REF!</v>
      </c>
      <c r="G242" s="49" t="e">
        <f>$H$106</f>
        <v>#REF!</v>
      </c>
      <c r="H242" s="49" t="e">
        <f t="shared" si="1"/>
        <v>#REF!</v>
      </c>
      <c r="I242" s="49">
        <f>$J$106</f>
        <v>5935</v>
      </c>
      <c r="J242" s="50">
        <f>ROUND((C242*I242),1)</f>
        <v>178050</v>
      </c>
      <c r="K242" s="39" t="s">
        <v>349</v>
      </c>
    </row>
    <row r="243" spans="1:11" ht="21" customHeight="1">
      <c r="A243" s="38" t="s">
        <v>36</v>
      </c>
      <c r="B243" s="38" t="s">
        <v>42</v>
      </c>
      <c r="C243" s="55">
        <v>4</v>
      </c>
      <c r="D243" s="46" t="s">
        <v>204</v>
      </c>
      <c r="E243" s="49"/>
      <c r="F243" s="49">
        <f t="shared" si="0"/>
        <v>0</v>
      </c>
      <c r="G243" s="49" t="e">
        <f>#REF!</f>
        <v>#REF!</v>
      </c>
      <c r="H243" s="49" t="e">
        <f t="shared" si="1"/>
        <v>#REF!</v>
      </c>
      <c r="I243" s="49"/>
      <c r="J243" s="50">
        <f>ROUND((C243*I243),1)</f>
        <v>0</v>
      </c>
      <c r="K243" s="39" t="s">
        <v>350</v>
      </c>
    </row>
    <row r="244" spans="1:11" ht="21" customHeight="1">
      <c r="A244" s="38" t="s">
        <v>36</v>
      </c>
      <c r="B244" s="38" t="s">
        <v>203</v>
      </c>
      <c r="C244" s="67">
        <v>9.6999999999999993</v>
      </c>
      <c r="D244" s="46" t="s">
        <v>204</v>
      </c>
      <c r="E244" s="49"/>
      <c r="F244" s="49">
        <f t="shared" si="0"/>
        <v>0</v>
      </c>
      <c r="G244" s="49" t="e">
        <f>#REF!</f>
        <v>#REF!</v>
      </c>
      <c r="H244" s="49" t="e">
        <f t="shared" si="1"/>
        <v>#REF!</v>
      </c>
      <c r="I244" s="49"/>
      <c r="J244" s="50">
        <f>ROUND((C244*I244),1)</f>
        <v>0</v>
      </c>
      <c r="K244" s="39"/>
    </row>
    <row r="245" spans="1:11" ht="21" customHeight="1">
      <c r="A245" s="83" t="s">
        <v>43</v>
      </c>
      <c r="B245" s="38" t="s">
        <v>351</v>
      </c>
      <c r="C245" s="55">
        <v>1</v>
      </c>
      <c r="D245" s="46" t="s">
        <v>11</v>
      </c>
      <c r="E245" s="49" t="e">
        <f>ROUND((SUM(H240:H244)*5%),1)</f>
        <v>#REF!</v>
      </c>
      <c r="F245" s="49" t="e">
        <f t="shared" si="0"/>
        <v>#REF!</v>
      </c>
      <c r="G245" s="49"/>
      <c r="H245" s="49">
        <f t="shared" si="1"/>
        <v>0</v>
      </c>
      <c r="I245" s="49"/>
      <c r="J245" s="50"/>
      <c r="K245" s="52"/>
    </row>
    <row r="246" spans="1:11" ht="21" customHeight="1">
      <c r="A246" s="83"/>
      <c r="B246" s="38"/>
      <c r="C246" s="55"/>
      <c r="D246" s="46"/>
      <c r="E246" s="49"/>
      <c r="F246" s="49"/>
      <c r="G246" s="49"/>
      <c r="H246" s="49"/>
      <c r="I246" s="49"/>
      <c r="J246" s="50"/>
      <c r="K246" s="52"/>
    </row>
    <row r="247" spans="1:11" ht="21" customHeight="1">
      <c r="A247" s="40" t="s">
        <v>200</v>
      </c>
      <c r="B247" s="38"/>
      <c r="C247" s="48"/>
      <c r="D247" s="46"/>
      <c r="E247" s="49"/>
      <c r="F247" s="54" t="e">
        <f>INT(SUM(F240:F245))</f>
        <v>#REF!</v>
      </c>
      <c r="G247" s="49"/>
      <c r="H247" s="54" t="e">
        <f>INT(SUM(H240:H245))</f>
        <v>#REF!</v>
      </c>
      <c r="I247" s="49"/>
      <c r="J247" s="59">
        <f>INT(SUM(J240:J245))</f>
        <v>178050</v>
      </c>
      <c r="K247" s="52"/>
    </row>
    <row r="248" spans="1:11" ht="21" customHeight="1">
      <c r="A248" s="43" t="s">
        <v>278</v>
      </c>
      <c r="B248" s="38"/>
      <c r="C248" s="51"/>
      <c r="D248" s="46"/>
      <c r="E248" s="49"/>
      <c r="F248" s="49"/>
      <c r="G248" s="49"/>
      <c r="H248" s="49"/>
      <c r="I248" s="49"/>
      <c r="J248" s="50"/>
      <c r="K248" s="80"/>
    </row>
    <row r="249" spans="1:11" ht="21" customHeight="1">
      <c r="A249" s="83" t="s">
        <v>36</v>
      </c>
      <c r="B249" s="38" t="s">
        <v>44</v>
      </c>
      <c r="C249" s="55">
        <v>2</v>
      </c>
      <c r="D249" s="46" t="s">
        <v>204</v>
      </c>
      <c r="E249" s="49"/>
      <c r="F249" s="49"/>
      <c r="G249" s="49" t="e">
        <f>#REF!</f>
        <v>#REF!</v>
      </c>
      <c r="H249" s="49" t="e">
        <f>ROUND((C249*G249),1)</f>
        <v>#REF!</v>
      </c>
      <c r="I249" s="49"/>
      <c r="J249" s="50"/>
      <c r="K249" s="47" t="s">
        <v>45</v>
      </c>
    </row>
    <row r="250" spans="1:11" ht="21" customHeight="1">
      <c r="A250" s="40" t="s">
        <v>200</v>
      </c>
      <c r="B250" s="38"/>
      <c r="C250" s="56"/>
      <c r="D250" s="46"/>
      <c r="E250" s="49"/>
      <c r="F250" s="49"/>
      <c r="G250" s="49"/>
      <c r="H250" s="54" t="e">
        <f>INT(SUM(H248:H249))</f>
        <v>#REF!</v>
      </c>
      <c r="I250" s="49"/>
      <c r="J250" s="50"/>
      <c r="K250" s="52"/>
    </row>
    <row r="251" spans="1:11" s="17" customFormat="1" ht="23.25" customHeight="1">
      <c r="A251" s="84" t="s">
        <v>408</v>
      </c>
      <c r="B251" s="85"/>
      <c r="C251" s="86" t="s">
        <v>383</v>
      </c>
      <c r="D251" s="87"/>
      <c r="E251" s="88"/>
      <c r="F251" s="88"/>
      <c r="G251" s="88"/>
      <c r="H251" s="88"/>
      <c r="I251" s="88"/>
      <c r="J251" s="88"/>
      <c r="K251" s="89" t="s">
        <v>385</v>
      </c>
    </row>
    <row r="252" spans="1:11" s="17" customFormat="1" ht="23.25" customHeight="1">
      <c r="A252" s="88" t="s">
        <v>386</v>
      </c>
      <c r="B252" s="85" t="s">
        <v>387</v>
      </c>
      <c r="C252" s="86">
        <v>108</v>
      </c>
      <c r="D252" s="87" t="s">
        <v>388</v>
      </c>
      <c r="E252" s="88" t="e">
        <f>#REF!</f>
        <v>#REF!</v>
      </c>
      <c r="F252" s="88" t="e">
        <f t="shared" ref="F252:F257" si="2">INT(E252*C252)</f>
        <v>#REF!</v>
      </c>
      <c r="G252" s="88"/>
      <c r="H252" s="88">
        <f t="shared" ref="H252:H257" si="3">G252*C252</f>
        <v>0</v>
      </c>
      <c r="I252" s="88"/>
      <c r="J252" s="88">
        <f t="shared" ref="J252:J257" si="4">INT(I252*C252)</f>
        <v>0</v>
      </c>
      <c r="K252" s="89"/>
    </row>
    <row r="253" spans="1:11" s="17" customFormat="1" ht="23.25" customHeight="1">
      <c r="A253" s="88" t="s">
        <v>384</v>
      </c>
      <c r="B253" s="85" t="s">
        <v>389</v>
      </c>
      <c r="C253" s="90">
        <v>4.4000000000000004</v>
      </c>
      <c r="D253" s="87" t="s">
        <v>407</v>
      </c>
      <c r="E253" s="88" t="e">
        <f>#REF!</f>
        <v>#REF!</v>
      </c>
      <c r="F253" s="88" t="e">
        <f t="shared" si="2"/>
        <v>#REF!</v>
      </c>
      <c r="G253" s="88"/>
      <c r="H253" s="88">
        <f t="shared" si="3"/>
        <v>0</v>
      </c>
      <c r="I253" s="88"/>
      <c r="J253" s="88">
        <f t="shared" si="4"/>
        <v>0</v>
      </c>
      <c r="K253" s="89"/>
    </row>
    <row r="254" spans="1:11" s="17" customFormat="1" ht="23.25" customHeight="1">
      <c r="A254" s="88" t="s">
        <v>390</v>
      </c>
      <c r="B254" s="85" t="s">
        <v>391</v>
      </c>
      <c r="C254" s="87">
        <v>2</v>
      </c>
      <c r="D254" s="87" t="s">
        <v>392</v>
      </c>
      <c r="E254" s="88">
        <v>0</v>
      </c>
      <c r="F254" s="88">
        <f t="shared" si="2"/>
        <v>0</v>
      </c>
      <c r="G254" s="49" t="e">
        <f>#REF!</f>
        <v>#REF!</v>
      </c>
      <c r="H254" s="88" t="e">
        <f t="shared" si="3"/>
        <v>#REF!</v>
      </c>
      <c r="I254" s="88"/>
      <c r="J254" s="88">
        <f t="shared" si="4"/>
        <v>0</v>
      </c>
      <c r="K254" s="89"/>
    </row>
    <row r="255" spans="1:11" s="17" customFormat="1" ht="23.25" customHeight="1">
      <c r="A255" s="88"/>
      <c r="B255" s="85" t="s">
        <v>393</v>
      </c>
      <c r="C255" s="87">
        <v>4</v>
      </c>
      <c r="D255" s="87" t="s">
        <v>392</v>
      </c>
      <c r="E255" s="88">
        <v>0</v>
      </c>
      <c r="F255" s="88">
        <f t="shared" si="2"/>
        <v>0</v>
      </c>
      <c r="G255" s="49" t="e">
        <f>#REF!</f>
        <v>#REF!</v>
      </c>
      <c r="H255" s="88" t="e">
        <f t="shared" si="3"/>
        <v>#REF!</v>
      </c>
      <c r="I255" s="88"/>
      <c r="J255" s="88">
        <f t="shared" si="4"/>
        <v>0</v>
      </c>
      <c r="K255" s="89"/>
    </row>
    <row r="256" spans="1:11" s="17" customFormat="1" ht="23.25" customHeight="1">
      <c r="A256" s="88" t="s">
        <v>394</v>
      </c>
      <c r="B256" s="85" t="s">
        <v>395</v>
      </c>
      <c r="C256" s="91">
        <v>10</v>
      </c>
      <c r="D256" s="91" t="s">
        <v>396</v>
      </c>
      <c r="E256" s="88">
        <v>2362</v>
      </c>
      <c r="F256" s="88">
        <v>23617</v>
      </c>
      <c r="G256" s="88">
        <v>16306</v>
      </c>
      <c r="H256" s="88">
        <f t="shared" si="3"/>
        <v>163060</v>
      </c>
      <c r="I256" s="88">
        <v>480</v>
      </c>
      <c r="J256" s="88">
        <f t="shared" si="4"/>
        <v>4800</v>
      </c>
      <c r="K256" s="89"/>
    </row>
    <row r="257" spans="1:11" s="17" customFormat="1" ht="23.25" customHeight="1">
      <c r="A257" s="88" t="s">
        <v>397</v>
      </c>
      <c r="B257" s="85" t="s">
        <v>398</v>
      </c>
      <c r="C257" s="92">
        <v>0.03</v>
      </c>
      <c r="D257" s="92" t="s">
        <v>399</v>
      </c>
      <c r="E257" s="88">
        <v>0</v>
      </c>
      <c r="F257" s="88">
        <f t="shared" si="2"/>
        <v>0</v>
      </c>
      <c r="G257" s="88">
        <v>0</v>
      </c>
      <c r="H257" s="88">
        <f t="shared" si="3"/>
        <v>0</v>
      </c>
      <c r="I257" s="88" t="e">
        <f>H254+H255</f>
        <v>#REF!</v>
      </c>
      <c r="J257" s="88" t="e">
        <f t="shared" si="4"/>
        <v>#REF!</v>
      </c>
      <c r="K257" s="89"/>
    </row>
    <row r="258" spans="1:11" s="17" customFormat="1" ht="23.25" customHeight="1">
      <c r="A258" s="86"/>
      <c r="B258" s="85" t="s">
        <v>400</v>
      </c>
      <c r="C258" s="86"/>
      <c r="D258" s="87"/>
      <c r="E258" s="88"/>
      <c r="F258" s="88" t="e">
        <f>SUM(F252:F257)</f>
        <v>#REF!</v>
      </c>
      <c r="G258" s="88"/>
      <c r="H258" s="88" t="e">
        <f>SUM(H252:H257)</f>
        <v>#REF!</v>
      </c>
      <c r="I258" s="88"/>
      <c r="J258" s="88" t="e">
        <f>SUM(J252:J257)</f>
        <v>#REF!</v>
      </c>
      <c r="K258" s="89"/>
    </row>
    <row r="259" spans="1:11" s="17" customFormat="1" ht="23.25" customHeight="1">
      <c r="A259" s="93"/>
      <c r="B259" s="88" t="s">
        <v>401</v>
      </c>
      <c r="C259" s="86"/>
      <c r="D259" s="94"/>
      <c r="E259" s="88"/>
      <c r="F259" s="95" t="e">
        <f>F258/300</f>
        <v>#REF!</v>
      </c>
      <c r="G259" s="88"/>
      <c r="H259" s="95" t="e">
        <f>H258/300</f>
        <v>#REF!</v>
      </c>
      <c r="I259" s="88"/>
      <c r="J259" s="95" t="e">
        <f>J258/300</f>
        <v>#REF!</v>
      </c>
      <c r="K259" s="89"/>
    </row>
    <row r="260" spans="1:11" s="17" customFormat="1" ht="23.25" customHeight="1">
      <c r="A260" s="93"/>
      <c r="B260" s="88"/>
      <c r="C260" s="86"/>
      <c r="D260" s="94"/>
      <c r="E260" s="88"/>
      <c r="F260" s="88"/>
      <c r="G260" s="88"/>
      <c r="H260" s="88"/>
      <c r="I260" s="88"/>
      <c r="J260" s="88"/>
      <c r="K260" s="89"/>
    </row>
    <row r="261" spans="1:11" s="17" customFormat="1" ht="23.25" customHeight="1">
      <c r="A261" s="93" t="s">
        <v>402</v>
      </c>
      <c r="B261" s="96"/>
      <c r="C261" s="93"/>
      <c r="D261" s="97"/>
      <c r="E261" s="84"/>
      <c r="F261" s="84" t="e">
        <f>INT(F259)</f>
        <v>#REF!</v>
      </c>
      <c r="G261" s="84"/>
      <c r="H261" s="84" t="e">
        <f>INT(H259)</f>
        <v>#REF!</v>
      </c>
      <c r="I261" s="84"/>
      <c r="J261" s="84" t="e">
        <f>INT(J259)</f>
        <v>#REF!</v>
      </c>
      <c r="K261" s="98"/>
    </row>
    <row r="262" spans="1:11" s="17" customFormat="1" ht="23.25" customHeight="1">
      <c r="A262" s="84" t="s">
        <v>403</v>
      </c>
      <c r="B262" s="85"/>
      <c r="C262" s="93"/>
      <c r="D262" s="97"/>
      <c r="E262" s="84"/>
      <c r="F262" s="84"/>
      <c r="G262" s="84"/>
      <c r="H262" s="84"/>
      <c r="I262" s="84"/>
      <c r="J262" s="84"/>
      <c r="K262" s="98"/>
    </row>
    <row r="263" spans="1:11" s="17" customFormat="1" ht="23.25" customHeight="1">
      <c r="A263" s="88" t="s">
        <v>404</v>
      </c>
      <c r="B263" s="85"/>
      <c r="C263" s="99">
        <v>0.5</v>
      </c>
      <c r="D263" s="94" t="s">
        <v>405</v>
      </c>
      <c r="E263" s="88"/>
      <c r="F263" s="88"/>
      <c r="G263" s="88" t="e">
        <f>H261</f>
        <v>#REF!</v>
      </c>
      <c r="H263" s="88" t="e">
        <f>G263*C263</f>
        <v>#REF!</v>
      </c>
      <c r="I263" s="88" t="e">
        <f>J261</f>
        <v>#REF!</v>
      </c>
      <c r="J263" s="88" t="e">
        <f>INT(I263*C263)</f>
        <v>#REF!</v>
      </c>
      <c r="K263" s="89"/>
    </row>
    <row r="264" spans="1:11" s="17" customFormat="1" ht="23.25" customHeight="1">
      <c r="A264" s="93" t="s">
        <v>406</v>
      </c>
      <c r="B264" s="96"/>
      <c r="C264" s="93"/>
      <c r="D264" s="97"/>
      <c r="E264" s="84"/>
      <c r="F264" s="84">
        <f>SUM(F262:F263)</f>
        <v>0</v>
      </c>
      <c r="G264" s="84"/>
      <c r="H264" s="84" t="e">
        <f>SUM(H262:H263)</f>
        <v>#REF!</v>
      </c>
      <c r="I264" s="84"/>
      <c r="J264" s="84" t="e">
        <f>SUM(J262:J263)</f>
        <v>#REF!</v>
      </c>
      <c r="K264" s="98"/>
    </row>
    <row r="265" spans="1:11" s="17" customFormat="1" ht="23.25" hidden="1" customHeight="1">
      <c r="A265" s="6" t="s">
        <v>46</v>
      </c>
      <c r="B265" s="34"/>
      <c r="C265" s="31"/>
      <c r="D265" s="20"/>
      <c r="E265" s="19"/>
      <c r="F265" s="19"/>
      <c r="G265" s="19"/>
      <c r="H265" s="18"/>
      <c r="I265" s="19"/>
      <c r="J265" s="34"/>
      <c r="K265" s="21" t="s">
        <v>47</v>
      </c>
    </row>
    <row r="266" spans="1:11" s="17" customFormat="1" ht="23.25" hidden="1" customHeight="1">
      <c r="A266" s="21" t="s">
        <v>48</v>
      </c>
      <c r="B266" s="34"/>
      <c r="C266" s="31" t="s">
        <v>49</v>
      </c>
      <c r="D266" s="16">
        <v>15.71</v>
      </c>
      <c r="E266" s="31">
        <v>1790</v>
      </c>
      <c r="F266" s="31">
        <f t="shared" ref="F266:F274" si="5">INT(D266*E266)</f>
        <v>28120</v>
      </c>
      <c r="G266" s="31"/>
      <c r="H266" s="20">
        <f t="shared" ref="H266:H275" si="6">INT(D266*G266)</f>
        <v>0</v>
      </c>
      <c r="I266" s="31"/>
      <c r="J266" s="34">
        <f t="shared" ref="J266:J275" si="7">INT(D266*I266)</f>
        <v>0</v>
      </c>
      <c r="K266" s="21" t="s">
        <v>252</v>
      </c>
    </row>
    <row r="267" spans="1:11" s="17" customFormat="1" ht="23.25" hidden="1" customHeight="1">
      <c r="A267" s="34" t="s">
        <v>51</v>
      </c>
      <c r="B267" s="34"/>
      <c r="C267" s="31" t="s">
        <v>52</v>
      </c>
      <c r="D267" s="20">
        <v>5355</v>
      </c>
      <c r="E267" s="31">
        <v>325</v>
      </c>
      <c r="F267" s="31">
        <f t="shared" si="5"/>
        <v>1740375</v>
      </c>
      <c r="G267" s="31"/>
      <c r="H267" s="20">
        <f t="shared" si="6"/>
        <v>0</v>
      </c>
      <c r="I267" s="31"/>
      <c r="J267" s="34">
        <f t="shared" si="7"/>
        <v>0</v>
      </c>
      <c r="K267" s="21" t="s">
        <v>157</v>
      </c>
    </row>
    <row r="268" spans="1:11" s="17" customFormat="1" ht="23.25" hidden="1" customHeight="1">
      <c r="A268" s="34" t="s">
        <v>53</v>
      </c>
      <c r="B268" s="34"/>
      <c r="C268" s="31" t="s">
        <v>49</v>
      </c>
      <c r="D268" s="18">
        <v>2.4</v>
      </c>
      <c r="E268" s="19">
        <v>10000</v>
      </c>
      <c r="F268" s="31">
        <f t="shared" si="5"/>
        <v>24000</v>
      </c>
      <c r="G268" s="19"/>
      <c r="H268" s="20">
        <f t="shared" si="6"/>
        <v>0</v>
      </c>
      <c r="I268" s="19"/>
      <c r="J268" s="34">
        <f t="shared" si="7"/>
        <v>0</v>
      </c>
      <c r="K268" s="21" t="s">
        <v>158</v>
      </c>
    </row>
    <row r="269" spans="1:11" s="17" customFormat="1" ht="23.25" hidden="1" customHeight="1">
      <c r="A269" s="34" t="s">
        <v>54</v>
      </c>
      <c r="B269" s="34"/>
      <c r="C269" s="31" t="s">
        <v>55</v>
      </c>
      <c r="D269" s="18">
        <v>21.8</v>
      </c>
      <c r="E269" s="19"/>
      <c r="F269" s="31">
        <f t="shared" si="5"/>
        <v>0</v>
      </c>
      <c r="G269" s="19" t="e">
        <f>#REF!</f>
        <v>#REF!</v>
      </c>
      <c r="H269" s="20" t="e">
        <f t="shared" si="6"/>
        <v>#REF!</v>
      </c>
      <c r="I269" s="19"/>
      <c r="J269" s="34">
        <f t="shared" si="7"/>
        <v>0</v>
      </c>
      <c r="K269" s="34"/>
    </row>
    <row r="270" spans="1:11" s="17" customFormat="1" ht="23.25" hidden="1" customHeight="1">
      <c r="A270" s="34" t="s">
        <v>56</v>
      </c>
      <c r="B270" s="34"/>
      <c r="C270" s="31" t="s">
        <v>55</v>
      </c>
      <c r="D270" s="16">
        <v>0.56000000000000005</v>
      </c>
      <c r="E270" s="19"/>
      <c r="F270" s="31">
        <f t="shared" si="5"/>
        <v>0</v>
      </c>
      <c r="G270" s="19" t="e">
        <f>G244</f>
        <v>#REF!</v>
      </c>
      <c r="H270" s="20" t="e">
        <f t="shared" si="6"/>
        <v>#REF!</v>
      </c>
      <c r="I270" s="19"/>
      <c r="J270" s="34">
        <f t="shared" si="7"/>
        <v>0</v>
      </c>
      <c r="K270" s="34"/>
    </row>
    <row r="271" spans="1:11" s="17" customFormat="1" ht="23.25" hidden="1" customHeight="1">
      <c r="A271" s="34" t="s">
        <v>57</v>
      </c>
      <c r="B271" s="34"/>
      <c r="C271" s="31" t="s">
        <v>55</v>
      </c>
      <c r="D271" s="16">
        <v>2.21</v>
      </c>
      <c r="E271" s="19"/>
      <c r="F271" s="31">
        <f t="shared" si="5"/>
        <v>0</v>
      </c>
      <c r="G271" s="19" t="e">
        <f>#REF!</f>
        <v>#REF!</v>
      </c>
      <c r="H271" s="20" t="e">
        <f t="shared" si="6"/>
        <v>#REF!</v>
      </c>
      <c r="I271" s="19"/>
      <c r="J271" s="34">
        <f t="shared" si="7"/>
        <v>0</v>
      </c>
      <c r="K271" s="34"/>
    </row>
    <row r="272" spans="1:11" s="17" customFormat="1" ht="23.25" hidden="1" customHeight="1">
      <c r="A272" s="34" t="s">
        <v>58</v>
      </c>
      <c r="B272" s="34"/>
      <c r="C272" s="31" t="s">
        <v>55</v>
      </c>
      <c r="D272" s="16">
        <v>0.63</v>
      </c>
      <c r="E272" s="19"/>
      <c r="F272" s="31">
        <f t="shared" si="5"/>
        <v>0</v>
      </c>
      <c r="G272" s="19" t="e">
        <f>G78</f>
        <v>#REF!</v>
      </c>
      <c r="H272" s="20" t="e">
        <f t="shared" si="6"/>
        <v>#REF!</v>
      </c>
      <c r="I272" s="19"/>
      <c r="J272" s="34">
        <f t="shared" si="7"/>
        <v>0</v>
      </c>
      <c r="K272" s="34"/>
    </row>
    <row r="273" spans="1:11" s="17" customFormat="1" ht="23.25" hidden="1" customHeight="1">
      <c r="A273" s="34" t="s">
        <v>59</v>
      </c>
      <c r="B273" s="34"/>
      <c r="C273" s="31" t="s">
        <v>60</v>
      </c>
      <c r="D273" s="16">
        <v>17.71</v>
      </c>
      <c r="E273" s="19"/>
      <c r="F273" s="31">
        <f t="shared" si="5"/>
        <v>0</v>
      </c>
      <c r="G273" s="19"/>
      <c r="H273" s="20">
        <f t="shared" si="6"/>
        <v>0</v>
      </c>
      <c r="I273" s="19">
        <v>93</v>
      </c>
      <c r="J273" s="34">
        <f t="shared" si="7"/>
        <v>1647</v>
      </c>
      <c r="K273" s="34"/>
    </row>
    <row r="274" spans="1:11" s="17" customFormat="1" ht="23.25" hidden="1" customHeight="1">
      <c r="A274" s="34" t="s">
        <v>61</v>
      </c>
      <c r="B274" s="34"/>
      <c r="C274" s="31" t="s">
        <v>62</v>
      </c>
      <c r="D274" s="18">
        <v>107.1</v>
      </c>
      <c r="E274" s="18">
        <v>64.400000000000006</v>
      </c>
      <c r="F274" s="31">
        <f t="shared" si="5"/>
        <v>6897</v>
      </c>
      <c r="G274" s="19"/>
      <c r="H274" s="20">
        <f t="shared" si="6"/>
        <v>0</v>
      </c>
      <c r="I274" s="19"/>
      <c r="J274" s="34">
        <f t="shared" si="7"/>
        <v>0</v>
      </c>
      <c r="K274" s="34" t="s">
        <v>63</v>
      </c>
    </row>
    <row r="275" spans="1:11" s="17" customFormat="1" ht="23.25" hidden="1" customHeight="1">
      <c r="A275" s="34" t="s">
        <v>64</v>
      </c>
      <c r="B275" s="34" t="s">
        <v>65</v>
      </c>
      <c r="C275" s="31" t="s">
        <v>66</v>
      </c>
      <c r="D275" s="20">
        <v>3</v>
      </c>
      <c r="E275" s="19" t="e">
        <f>INT(H277)</f>
        <v>#REF!</v>
      </c>
      <c r="F275" s="31" t="e">
        <f>INT(D275*E275)%</f>
        <v>#REF!</v>
      </c>
      <c r="G275" s="19"/>
      <c r="H275" s="20">
        <f t="shared" si="6"/>
        <v>0</v>
      </c>
      <c r="I275" s="19"/>
      <c r="J275" s="34">
        <f t="shared" si="7"/>
        <v>0</v>
      </c>
      <c r="K275" s="34"/>
    </row>
    <row r="276" spans="1:11" s="17" customFormat="1" ht="23.25" hidden="1" customHeight="1">
      <c r="A276" s="34"/>
      <c r="B276" s="34"/>
      <c r="C276" s="31"/>
      <c r="D276" s="20"/>
      <c r="E276" s="19"/>
      <c r="F276" s="19"/>
      <c r="G276" s="19"/>
      <c r="H276" s="19"/>
      <c r="I276" s="19"/>
      <c r="J276" s="34"/>
      <c r="K276" s="34"/>
    </row>
    <row r="277" spans="1:11" s="17" customFormat="1" ht="23.25" hidden="1" customHeight="1">
      <c r="A277" s="35" t="s">
        <v>67</v>
      </c>
      <c r="B277" s="24"/>
      <c r="C277" s="23"/>
      <c r="D277" s="23"/>
      <c r="E277" s="23"/>
      <c r="F277" s="15" t="e">
        <f>SUM(F266:F276)</f>
        <v>#REF!</v>
      </c>
      <c r="G277" s="31"/>
      <c r="H277" s="15" t="e">
        <f>SUM(H267:H276)</f>
        <v>#REF!</v>
      </c>
      <c r="I277" s="31"/>
      <c r="J277" s="14">
        <f>SUM(J267:J276)</f>
        <v>1647</v>
      </c>
      <c r="K277" s="24"/>
    </row>
    <row r="278" spans="1:11" s="17" customFormat="1" ht="23.25" hidden="1" customHeight="1">
      <c r="A278" s="6" t="s">
        <v>68</v>
      </c>
      <c r="B278" s="34"/>
      <c r="C278" s="31"/>
      <c r="D278" s="20"/>
      <c r="E278" s="19"/>
      <c r="F278" s="19"/>
      <c r="G278" s="19"/>
      <c r="H278" s="18"/>
      <c r="I278" s="19"/>
      <c r="J278" s="34"/>
      <c r="K278" s="21" t="s">
        <v>47</v>
      </c>
    </row>
    <row r="279" spans="1:11" s="17" customFormat="1" ht="23.25" hidden="1" customHeight="1">
      <c r="A279" s="21" t="s">
        <v>69</v>
      </c>
      <c r="B279" s="34"/>
      <c r="C279" s="31" t="s">
        <v>49</v>
      </c>
      <c r="D279" s="16">
        <v>2.77</v>
      </c>
      <c r="E279" s="31">
        <f>E266</f>
        <v>1790</v>
      </c>
      <c r="F279" s="31">
        <f t="shared" ref="F279:F287" si="8">INT(D279*E279)</f>
        <v>4958</v>
      </c>
      <c r="G279" s="31"/>
      <c r="H279" s="20">
        <f t="shared" ref="H279:H288" si="9">INT(D279*G279)</f>
        <v>0</v>
      </c>
      <c r="I279" s="31"/>
      <c r="J279" s="34">
        <f t="shared" ref="J279:J288" si="10">INT(D279*I279)</f>
        <v>0</v>
      </c>
      <c r="K279" s="21" t="s">
        <v>50</v>
      </c>
    </row>
    <row r="280" spans="1:11" s="17" customFormat="1" ht="23.25" hidden="1" customHeight="1">
      <c r="A280" s="34" t="s">
        <v>70</v>
      </c>
      <c r="B280" s="34"/>
      <c r="C280" s="31" t="s">
        <v>52</v>
      </c>
      <c r="D280" s="20">
        <v>945</v>
      </c>
      <c r="E280" s="31">
        <v>325</v>
      </c>
      <c r="F280" s="31">
        <f t="shared" si="8"/>
        <v>307125</v>
      </c>
      <c r="G280" s="31"/>
      <c r="H280" s="20">
        <f t="shared" si="9"/>
        <v>0</v>
      </c>
      <c r="I280" s="31"/>
      <c r="J280" s="34">
        <f t="shared" si="10"/>
        <v>0</v>
      </c>
      <c r="K280" s="21" t="s">
        <v>157</v>
      </c>
    </row>
    <row r="281" spans="1:11" s="17" customFormat="1" ht="23.25" hidden="1" customHeight="1">
      <c r="A281" s="34" t="s">
        <v>53</v>
      </c>
      <c r="B281" s="34"/>
      <c r="C281" s="31" t="s">
        <v>49</v>
      </c>
      <c r="D281" s="18">
        <v>0.4</v>
      </c>
      <c r="E281" s="19">
        <f>E268</f>
        <v>10000</v>
      </c>
      <c r="F281" s="31">
        <f t="shared" si="8"/>
        <v>4000</v>
      </c>
      <c r="G281" s="19"/>
      <c r="H281" s="20">
        <f t="shared" si="9"/>
        <v>0</v>
      </c>
      <c r="I281" s="19"/>
      <c r="J281" s="34">
        <f t="shared" si="10"/>
        <v>0</v>
      </c>
      <c r="K281" s="21" t="s">
        <v>158</v>
      </c>
    </row>
    <row r="282" spans="1:11" s="17" customFormat="1" ht="23.25" hidden="1" customHeight="1">
      <c r="A282" s="34" t="s">
        <v>71</v>
      </c>
      <c r="B282" s="34"/>
      <c r="C282" s="31" t="s">
        <v>55</v>
      </c>
      <c r="D282" s="16">
        <v>5.85</v>
      </c>
      <c r="E282" s="19"/>
      <c r="F282" s="31">
        <f t="shared" si="8"/>
        <v>0</v>
      </c>
      <c r="G282" s="19" t="e">
        <f>$G$269</f>
        <v>#REF!</v>
      </c>
      <c r="H282" s="20" t="e">
        <f t="shared" si="9"/>
        <v>#REF!</v>
      </c>
      <c r="I282" s="19"/>
      <c r="J282" s="34">
        <f t="shared" si="10"/>
        <v>0</v>
      </c>
      <c r="K282" s="34"/>
    </row>
    <row r="283" spans="1:11" s="17" customFormat="1" ht="23.25" hidden="1" customHeight="1">
      <c r="A283" s="34" t="s">
        <v>56</v>
      </c>
      <c r="B283" s="34"/>
      <c r="C283" s="31" t="s">
        <v>55</v>
      </c>
      <c r="D283" s="18">
        <v>0.1</v>
      </c>
      <c r="E283" s="19"/>
      <c r="F283" s="31">
        <f t="shared" si="8"/>
        <v>0</v>
      </c>
      <c r="G283" s="19" t="e">
        <f>G270</f>
        <v>#REF!</v>
      </c>
      <c r="H283" s="20" t="e">
        <f t="shared" si="9"/>
        <v>#REF!</v>
      </c>
      <c r="I283" s="19"/>
      <c r="J283" s="34">
        <f t="shared" si="10"/>
        <v>0</v>
      </c>
      <c r="K283" s="34"/>
    </row>
    <row r="284" spans="1:11" s="17" customFormat="1" ht="23.25" hidden="1" customHeight="1">
      <c r="A284" s="34" t="s">
        <v>57</v>
      </c>
      <c r="B284" s="34"/>
      <c r="C284" s="31" t="s">
        <v>55</v>
      </c>
      <c r="D284" s="16">
        <v>0.39</v>
      </c>
      <c r="E284" s="19"/>
      <c r="F284" s="31">
        <f t="shared" si="8"/>
        <v>0</v>
      </c>
      <c r="G284" s="19" t="e">
        <f>$G$271</f>
        <v>#REF!</v>
      </c>
      <c r="H284" s="20" t="e">
        <f t="shared" si="9"/>
        <v>#REF!</v>
      </c>
      <c r="I284" s="19"/>
      <c r="J284" s="34">
        <f t="shared" si="10"/>
        <v>0</v>
      </c>
      <c r="K284" s="34"/>
    </row>
    <row r="285" spans="1:11" s="17" customFormat="1" ht="23.25" hidden="1" customHeight="1">
      <c r="A285" s="34" t="s">
        <v>58</v>
      </c>
      <c r="B285" s="34"/>
      <c r="C285" s="31" t="s">
        <v>55</v>
      </c>
      <c r="D285" s="16">
        <v>0.11</v>
      </c>
      <c r="E285" s="19"/>
      <c r="F285" s="31">
        <f t="shared" si="8"/>
        <v>0</v>
      </c>
      <c r="G285" s="19" t="e">
        <f>$G$272</f>
        <v>#REF!</v>
      </c>
      <c r="H285" s="20" t="e">
        <f t="shared" si="9"/>
        <v>#REF!</v>
      </c>
      <c r="I285" s="19"/>
      <c r="J285" s="34">
        <f t="shared" si="10"/>
        <v>0</v>
      </c>
      <c r="K285" s="34"/>
    </row>
    <row r="286" spans="1:11" s="17" customFormat="1" ht="23.25" hidden="1" customHeight="1">
      <c r="A286" s="34" t="s">
        <v>59</v>
      </c>
      <c r="B286" s="34"/>
      <c r="C286" s="31" t="s">
        <v>60</v>
      </c>
      <c r="D286" s="16">
        <v>3.12</v>
      </c>
      <c r="E286" s="19"/>
      <c r="F286" s="31">
        <f t="shared" si="8"/>
        <v>0</v>
      </c>
      <c r="G286" s="19"/>
      <c r="H286" s="20">
        <f t="shared" si="9"/>
        <v>0</v>
      </c>
      <c r="I286" s="19">
        <v>93</v>
      </c>
      <c r="J286" s="34">
        <f t="shared" si="10"/>
        <v>290</v>
      </c>
      <c r="K286" s="34"/>
    </row>
    <row r="287" spans="1:11" s="17" customFormat="1" ht="23.25" hidden="1" customHeight="1">
      <c r="A287" s="34" t="s">
        <v>61</v>
      </c>
      <c r="B287" s="34"/>
      <c r="C287" s="31" t="s">
        <v>62</v>
      </c>
      <c r="D287" s="18">
        <v>18.899999999999999</v>
      </c>
      <c r="E287" s="18">
        <v>64.400000000000006</v>
      </c>
      <c r="F287" s="31">
        <f t="shared" si="8"/>
        <v>1217</v>
      </c>
      <c r="G287" s="19"/>
      <c r="H287" s="20">
        <f t="shared" si="9"/>
        <v>0</v>
      </c>
      <c r="I287" s="19"/>
      <c r="J287" s="34">
        <f t="shared" si="10"/>
        <v>0</v>
      </c>
      <c r="K287" s="34" t="s">
        <v>63</v>
      </c>
    </row>
    <row r="288" spans="1:11" s="17" customFormat="1" ht="23.25" hidden="1" customHeight="1">
      <c r="A288" s="34" t="s">
        <v>64</v>
      </c>
      <c r="B288" s="34" t="s">
        <v>65</v>
      </c>
      <c r="C288" s="31" t="s">
        <v>66</v>
      </c>
      <c r="D288" s="20">
        <v>3</v>
      </c>
      <c r="E288" s="19" t="e">
        <f>INT(H290)</f>
        <v>#REF!</v>
      </c>
      <c r="F288" s="31" t="e">
        <f>INT(D288*E288)%</f>
        <v>#REF!</v>
      </c>
      <c r="G288" s="19"/>
      <c r="H288" s="20">
        <f t="shared" si="9"/>
        <v>0</v>
      </c>
      <c r="I288" s="19"/>
      <c r="J288" s="34">
        <f t="shared" si="10"/>
        <v>0</v>
      </c>
      <c r="K288" s="34"/>
    </row>
    <row r="289" spans="1:11" s="17" customFormat="1" ht="23.25" hidden="1" customHeight="1">
      <c r="A289" s="34"/>
      <c r="B289" s="34"/>
      <c r="C289" s="31"/>
      <c r="D289" s="13"/>
      <c r="E289" s="19"/>
      <c r="F289" s="31"/>
      <c r="G289" s="19"/>
      <c r="H289" s="20"/>
      <c r="I289" s="19"/>
      <c r="J289" s="34"/>
      <c r="K289" s="34"/>
    </row>
    <row r="290" spans="1:11" s="17" customFormat="1" ht="23.25" hidden="1" customHeight="1">
      <c r="A290" s="35" t="s">
        <v>67</v>
      </c>
      <c r="B290" s="24"/>
      <c r="C290" s="23"/>
      <c r="D290" s="23"/>
      <c r="E290" s="23"/>
      <c r="F290" s="15" t="e">
        <f>SUM(F279:F289)</f>
        <v>#REF!</v>
      </c>
      <c r="G290" s="31"/>
      <c r="H290" s="15" t="e">
        <f>SUM(H280:H289)</f>
        <v>#REF!</v>
      </c>
      <c r="I290" s="31"/>
      <c r="J290" s="14">
        <f>SUM(J280:J289)</f>
        <v>290</v>
      </c>
      <c r="K290" s="24"/>
    </row>
    <row r="291" spans="1:11" ht="23.25" hidden="1" customHeight="1">
      <c r="A291" s="6" t="s">
        <v>72</v>
      </c>
      <c r="B291" s="34"/>
      <c r="C291" s="4"/>
      <c r="D291" s="31"/>
      <c r="E291" s="32"/>
      <c r="F291" s="32"/>
      <c r="G291" s="32"/>
      <c r="H291" s="3"/>
      <c r="I291" s="32"/>
      <c r="J291" s="5"/>
      <c r="K291" s="5" t="s">
        <v>352</v>
      </c>
    </row>
    <row r="292" spans="1:11" ht="23.25" hidden="1" customHeight="1">
      <c r="A292" s="34" t="s">
        <v>73</v>
      </c>
      <c r="B292" s="34" t="s">
        <v>353</v>
      </c>
      <c r="C292" s="1">
        <v>1</v>
      </c>
      <c r="D292" s="31" t="s">
        <v>150</v>
      </c>
      <c r="E292" s="1">
        <v>3300</v>
      </c>
      <c r="F292" s="3">
        <f>ROUND((C292*E292),1)</f>
        <v>3300</v>
      </c>
      <c r="G292" s="32"/>
      <c r="H292" s="3">
        <f>ROUND((C292*G292),1)</f>
        <v>0</v>
      </c>
      <c r="I292" s="32"/>
      <c r="J292" s="25">
        <f>ROUND((C292*I292),1)</f>
        <v>0</v>
      </c>
      <c r="K292" s="5" t="s">
        <v>254</v>
      </c>
    </row>
    <row r="293" spans="1:11" ht="23.25" hidden="1" customHeight="1">
      <c r="A293" s="34" t="s">
        <v>12</v>
      </c>
      <c r="B293" s="34" t="s">
        <v>74</v>
      </c>
      <c r="C293" s="4">
        <v>0.11</v>
      </c>
      <c r="D293" s="31" t="s">
        <v>204</v>
      </c>
      <c r="E293" s="3"/>
      <c r="F293" s="3">
        <f>ROUND((E293*20%),1)</f>
        <v>0</v>
      </c>
      <c r="G293" s="32" t="e">
        <f>#REF!</f>
        <v>#REF!</v>
      </c>
      <c r="H293" s="3" t="e">
        <f>ROUND((C293*G293),1)</f>
        <v>#REF!</v>
      </c>
      <c r="I293" s="32"/>
      <c r="J293" s="25">
        <f>ROUND((C293*I293),1)</f>
        <v>0</v>
      </c>
      <c r="K293" s="33"/>
    </row>
    <row r="294" spans="1:11" ht="23.25" hidden="1" customHeight="1">
      <c r="A294" s="34"/>
      <c r="B294" s="34" t="s">
        <v>75</v>
      </c>
      <c r="C294" s="4">
        <v>0.08</v>
      </c>
      <c r="D294" s="31" t="s">
        <v>204</v>
      </c>
      <c r="E294" s="32"/>
      <c r="F294" s="32"/>
      <c r="G294" s="32" t="e">
        <f>G283</f>
        <v>#REF!</v>
      </c>
      <c r="H294" s="3" t="e">
        <f>ROUND((C294*G294),1)</f>
        <v>#REF!</v>
      </c>
      <c r="I294" s="32"/>
      <c r="J294" s="25">
        <f>ROUND((C294*I294),1)</f>
        <v>0</v>
      </c>
      <c r="K294" s="33"/>
    </row>
    <row r="295" spans="1:11" ht="23.25" hidden="1" customHeight="1">
      <c r="A295" s="24" t="s">
        <v>200</v>
      </c>
      <c r="B295" s="35"/>
      <c r="C295" s="4"/>
      <c r="D295" s="31"/>
      <c r="E295" s="32"/>
      <c r="F295" s="26">
        <f>INT(SUM(F292:F294))</f>
        <v>3300</v>
      </c>
      <c r="G295" s="32"/>
      <c r="H295" s="26" t="e">
        <f>INT(SUM(H292:H294))</f>
        <v>#REF!</v>
      </c>
      <c r="I295" s="32"/>
      <c r="J295" s="22">
        <f>INT(SUM(J292:J294))</f>
        <v>0</v>
      </c>
      <c r="K295" s="33"/>
    </row>
    <row r="296" spans="1:11" ht="23.25" hidden="1" customHeight="1">
      <c r="A296" s="6" t="s">
        <v>76</v>
      </c>
      <c r="B296" s="34"/>
      <c r="C296" s="4"/>
      <c r="D296" s="31"/>
      <c r="E296" s="32"/>
      <c r="F296" s="32"/>
      <c r="G296" s="32"/>
      <c r="H296" s="3"/>
      <c r="I296" s="32"/>
      <c r="J296" s="5"/>
      <c r="K296" s="5" t="s">
        <v>354</v>
      </c>
    </row>
    <row r="297" spans="1:11" ht="23.25" hidden="1" customHeight="1">
      <c r="A297" s="34" t="s">
        <v>77</v>
      </c>
      <c r="B297" s="34" t="s">
        <v>355</v>
      </c>
      <c r="C297" s="1">
        <v>1</v>
      </c>
      <c r="D297" s="31" t="s">
        <v>150</v>
      </c>
      <c r="E297" s="1">
        <v>9600</v>
      </c>
      <c r="F297" s="3">
        <f>ROUND((C297*E297),1)</f>
        <v>9600</v>
      </c>
      <c r="G297" s="32"/>
      <c r="H297" s="3">
        <f>ROUND((C297*G297),1)</f>
        <v>0</v>
      </c>
      <c r="I297" s="32"/>
      <c r="J297" s="25">
        <f>ROUND((C297*I297),1)</f>
        <v>0</v>
      </c>
      <c r="K297" s="5" t="s">
        <v>254</v>
      </c>
    </row>
    <row r="298" spans="1:11" ht="23.25" hidden="1" customHeight="1">
      <c r="A298" s="34" t="s">
        <v>12</v>
      </c>
      <c r="B298" s="34" t="s">
        <v>74</v>
      </c>
      <c r="C298" s="4">
        <v>0.16</v>
      </c>
      <c r="D298" s="31" t="s">
        <v>204</v>
      </c>
      <c r="E298" s="3"/>
      <c r="F298" s="3">
        <f>ROUND((E298*20%),1)</f>
        <v>0</v>
      </c>
      <c r="G298" s="32" t="e">
        <f>G293</f>
        <v>#REF!</v>
      </c>
      <c r="H298" s="3" t="e">
        <f>ROUND((C298*G298),1)</f>
        <v>#REF!</v>
      </c>
      <c r="I298" s="32"/>
      <c r="J298" s="25">
        <f>ROUND((C298*I298),1)</f>
        <v>0</v>
      </c>
      <c r="K298" s="33"/>
    </row>
    <row r="299" spans="1:11" ht="23.25" hidden="1" customHeight="1">
      <c r="A299" s="34"/>
      <c r="B299" s="34" t="s">
        <v>75</v>
      </c>
      <c r="C299" s="4">
        <v>0.27</v>
      </c>
      <c r="D299" s="31" t="s">
        <v>204</v>
      </c>
      <c r="E299" s="32"/>
      <c r="F299" s="32"/>
      <c r="G299" s="32" t="e">
        <f>G294</f>
        <v>#REF!</v>
      </c>
      <c r="H299" s="3" t="e">
        <f>ROUND((C299*G299),1)</f>
        <v>#REF!</v>
      </c>
      <c r="I299" s="32"/>
      <c r="J299" s="25">
        <f>ROUND((C299*I299),1)</f>
        <v>0</v>
      </c>
      <c r="K299" s="33"/>
    </row>
    <row r="300" spans="1:11" ht="23.25" hidden="1" customHeight="1">
      <c r="A300" s="24" t="s">
        <v>200</v>
      </c>
      <c r="B300" s="35"/>
      <c r="C300" s="4"/>
      <c r="D300" s="31"/>
      <c r="E300" s="32"/>
      <c r="F300" s="26">
        <f>INT(SUM(F297:F299))</f>
        <v>9600</v>
      </c>
      <c r="G300" s="32"/>
      <c r="H300" s="26" t="e">
        <f>INT(SUM(H297:H299))</f>
        <v>#REF!</v>
      </c>
      <c r="I300" s="32"/>
      <c r="J300" s="22">
        <f>INT(SUM(J297:J299))</f>
        <v>0</v>
      </c>
      <c r="K300" s="33"/>
    </row>
    <row r="301" spans="1:11" ht="23.25" hidden="1" customHeight="1">
      <c r="A301" s="6" t="s">
        <v>78</v>
      </c>
      <c r="B301" s="34"/>
      <c r="C301" s="4"/>
      <c r="D301" s="31"/>
      <c r="E301" s="32"/>
      <c r="F301" s="32"/>
      <c r="G301" s="32"/>
      <c r="H301" s="3"/>
      <c r="I301" s="32"/>
      <c r="J301" s="5"/>
      <c r="K301" s="5" t="s">
        <v>354</v>
      </c>
    </row>
    <row r="302" spans="1:11" ht="23.25" hidden="1" customHeight="1">
      <c r="A302" s="34" t="s">
        <v>79</v>
      </c>
      <c r="B302" s="34" t="s">
        <v>356</v>
      </c>
      <c r="C302" s="1">
        <v>1</v>
      </c>
      <c r="D302" s="31" t="s">
        <v>150</v>
      </c>
      <c r="E302" s="1">
        <v>3909</v>
      </c>
      <c r="F302" s="3">
        <f>ROUND((C302*E302),1)</f>
        <v>3909</v>
      </c>
      <c r="G302" s="32"/>
      <c r="H302" s="3">
        <f>ROUND((C302*G302),1)</f>
        <v>0</v>
      </c>
      <c r="I302" s="32"/>
      <c r="J302" s="25">
        <f>ROUND((C302*I302),1)</f>
        <v>0</v>
      </c>
      <c r="K302" s="5" t="s">
        <v>253</v>
      </c>
    </row>
    <row r="303" spans="1:11" ht="23.25" hidden="1" customHeight="1">
      <c r="A303" s="34" t="s">
        <v>12</v>
      </c>
      <c r="B303" s="34" t="s">
        <v>74</v>
      </c>
      <c r="C303" s="2">
        <v>7.0000000000000001E-3</v>
      </c>
      <c r="D303" s="31" t="s">
        <v>204</v>
      </c>
      <c r="E303" s="3"/>
      <c r="F303" s="3">
        <f>ROUND((E303*20%),1)</f>
        <v>0</v>
      </c>
      <c r="G303" s="32" t="e">
        <f>G298</f>
        <v>#REF!</v>
      </c>
      <c r="H303" s="3" t="e">
        <f>ROUND((C303*G303),1)</f>
        <v>#REF!</v>
      </c>
      <c r="I303" s="32"/>
      <c r="J303" s="25">
        <f>ROUND((C303*I303),1)</f>
        <v>0</v>
      </c>
      <c r="K303" s="33"/>
    </row>
    <row r="304" spans="1:11" ht="23.25" hidden="1" customHeight="1">
      <c r="A304" s="24" t="s">
        <v>200</v>
      </c>
      <c r="B304" s="35"/>
      <c r="C304" s="4"/>
      <c r="D304" s="31"/>
      <c r="E304" s="32"/>
      <c r="F304" s="26">
        <f>INT(SUM(F302:F303))</f>
        <v>3909</v>
      </c>
      <c r="G304" s="32"/>
      <c r="H304" s="26" t="e">
        <f>INT(SUM(H302:H303))</f>
        <v>#REF!</v>
      </c>
      <c r="I304" s="32"/>
      <c r="J304" s="22">
        <f>INT(SUM(J302:J303))</f>
        <v>0</v>
      </c>
      <c r="K304" s="33"/>
    </row>
    <row r="305" spans="1:11" ht="21.95" hidden="1" customHeight="1">
      <c r="A305" s="5"/>
      <c r="B305" s="34"/>
      <c r="C305" s="1"/>
      <c r="D305" s="31"/>
      <c r="E305" s="32"/>
      <c r="F305" s="32"/>
      <c r="G305" s="32"/>
      <c r="H305" s="32"/>
      <c r="I305" s="32"/>
      <c r="J305" s="5"/>
      <c r="K305" s="33"/>
    </row>
    <row r="306" spans="1:11" ht="21.95" customHeight="1">
      <c r="A306" s="17"/>
      <c r="B306" s="17"/>
      <c r="C306" s="11"/>
      <c r="D306" s="12"/>
      <c r="E306" s="11"/>
      <c r="F306" s="11"/>
      <c r="G306" s="11"/>
      <c r="H306" s="11"/>
      <c r="I306" s="11"/>
      <c r="J306" s="17"/>
    </row>
    <row r="307" spans="1:11" ht="21.95" customHeight="1">
      <c r="A307" s="17"/>
      <c r="B307" s="17"/>
      <c r="C307" s="11"/>
      <c r="D307" s="12"/>
      <c r="E307" s="11"/>
      <c r="F307" s="11"/>
      <c r="G307" s="11"/>
      <c r="H307" s="11"/>
      <c r="I307" s="11"/>
      <c r="J307" s="17"/>
    </row>
    <row r="308" spans="1:11" ht="21.95" customHeight="1">
      <c r="A308" s="9"/>
      <c r="B308" s="17"/>
      <c r="C308" s="11"/>
      <c r="D308" s="12"/>
      <c r="E308" s="11"/>
      <c r="F308" s="11"/>
      <c r="G308" s="11"/>
      <c r="H308" s="8"/>
      <c r="I308" s="11"/>
      <c r="J308" s="17"/>
    </row>
    <row r="309" spans="1:11">
      <c r="C309" s="7"/>
      <c r="D309" s="7"/>
      <c r="E309" s="7"/>
      <c r="F309" s="7"/>
      <c r="G309" s="7"/>
      <c r="H309" s="7"/>
      <c r="I309" s="7"/>
    </row>
    <row r="310" spans="1:11">
      <c r="C310" s="7"/>
      <c r="D310" s="7"/>
      <c r="E310" s="7"/>
      <c r="F310" s="7"/>
      <c r="G310" s="7"/>
      <c r="H310" s="7"/>
      <c r="I310" s="7"/>
    </row>
    <row r="311" spans="1:11">
      <c r="C311" s="7"/>
      <c r="D311" s="7"/>
      <c r="E311" s="7"/>
      <c r="F311" s="7"/>
      <c r="G311" s="7"/>
      <c r="H311" s="7"/>
      <c r="I311" s="7"/>
    </row>
    <row r="312" spans="1:11">
      <c r="C312" s="7"/>
      <c r="D312" s="7"/>
      <c r="E312" s="7"/>
      <c r="F312" s="7"/>
      <c r="G312" s="7"/>
      <c r="H312" s="7"/>
      <c r="I312" s="7"/>
    </row>
    <row r="313" spans="1:11">
      <c r="C313" s="7"/>
      <c r="D313" s="7"/>
      <c r="E313" s="7"/>
      <c r="F313" s="7"/>
      <c r="G313" s="7"/>
      <c r="H313" s="7"/>
      <c r="I313" s="7"/>
    </row>
    <row r="314" spans="1:11">
      <c r="C314" s="7"/>
      <c r="D314" s="7"/>
      <c r="E314" s="7"/>
      <c r="F314" s="7"/>
      <c r="G314" s="7"/>
      <c r="H314" s="7"/>
      <c r="I314" s="7"/>
    </row>
    <row r="315" spans="1:11">
      <c r="C315" s="7"/>
      <c r="D315" s="7"/>
      <c r="E315" s="7"/>
      <c r="F315" s="7"/>
      <c r="G315" s="7"/>
      <c r="H315" s="7"/>
      <c r="I315" s="7"/>
    </row>
    <row r="316" spans="1:11">
      <c r="C316" s="7"/>
      <c r="D316" s="7"/>
      <c r="E316" s="7"/>
      <c r="F316" s="7"/>
      <c r="G316" s="7"/>
      <c r="H316" s="7"/>
      <c r="I316" s="7"/>
    </row>
    <row r="317" spans="1:11">
      <c r="C317" s="7"/>
      <c r="D317" s="7"/>
      <c r="E317" s="7"/>
      <c r="F317" s="7"/>
      <c r="G317" s="7"/>
      <c r="H317" s="7"/>
      <c r="I317" s="7"/>
    </row>
    <row r="318" spans="1:11">
      <c r="C318" s="7"/>
      <c r="D318" s="7"/>
      <c r="E318" s="7"/>
      <c r="F318" s="7"/>
      <c r="G318" s="7"/>
      <c r="H318" s="7"/>
      <c r="I318" s="7"/>
    </row>
    <row r="319" spans="1:11">
      <c r="C319" s="7"/>
      <c r="D319" s="7"/>
      <c r="E319" s="7"/>
      <c r="F319" s="7"/>
      <c r="G319" s="7"/>
      <c r="H319" s="7"/>
      <c r="I319" s="7"/>
    </row>
    <row r="320" spans="1:11">
      <c r="C320" s="7"/>
      <c r="D320" s="7"/>
      <c r="E320" s="7"/>
      <c r="F320" s="7"/>
      <c r="G320" s="7"/>
      <c r="H320" s="7"/>
      <c r="I320" s="7"/>
    </row>
    <row r="321" spans="3:9">
      <c r="C321" s="7"/>
      <c r="D321" s="7"/>
      <c r="E321" s="7"/>
      <c r="F321" s="7"/>
      <c r="G321" s="7"/>
      <c r="H321" s="7"/>
      <c r="I321" s="7"/>
    </row>
    <row r="322" spans="3:9">
      <c r="C322" s="7"/>
      <c r="D322" s="7"/>
      <c r="E322" s="7"/>
      <c r="F322" s="7"/>
      <c r="G322" s="7"/>
      <c r="H322" s="7"/>
      <c r="I322" s="7"/>
    </row>
    <row r="323" spans="3:9">
      <c r="C323" s="7"/>
      <c r="D323" s="7"/>
      <c r="E323" s="7"/>
      <c r="F323" s="7"/>
      <c r="G323" s="7"/>
      <c r="H323" s="7"/>
      <c r="I323" s="7"/>
    </row>
    <row r="324" spans="3:9">
      <c r="C324" s="7"/>
      <c r="D324" s="7"/>
      <c r="E324" s="7"/>
      <c r="F324" s="7"/>
      <c r="G324" s="7"/>
      <c r="H324" s="7"/>
      <c r="I324" s="7"/>
    </row>
    <row r="325" spans="3:9">
      <c r="C325" s="7"/>
      <c r="D325" s="7"/>
      <c r="E325" s="7"/>
      <c r="F325" s="7"/>
      <c r="G325" s="7"/>
      <c r="H325" s="7"/>
      <c r="I325" s="7"/>
    </row>
    <row r="326" spans="3:9">
      <c r="C326" s="7"/>
      <c r="D326" s="7"/>
      <c r="E326" s="7"/>
      <c r="F326" s="7"/>
      <c r="G326" s="7"/>
      <c r="H326" s="7"/>
      <c r="I326" s="7"/>
    </row>
    <row r="327" spans="3:9">
      <c r="C327" s="7"/>
      <c r="D327" s="7"/>
      <c r="E327" s="7"/>
      <c r="F327" s="7"/>
      <c r="G327" s="7"/>
      <c r="H327" s="7"/>
      <c r="I327" s="7"/>
    </row>
    <row r="328" spans="3:9">
      <c r="C328" s="7"/>
      <c r="D328" s="7"/>
      <c r="E328" s="7"/>
      <c r="F328" s="7"/>
      <c r="G328" s="7"/>
      <c r="H328" s="7"/>
      <c r="I328" s="7"/>
    </row>
    <row r="329" spans="3:9">
      <c r="C329" s="7"/>
      <c r="D329" s="7"/>
      <c r="E329" s="7"/>
      <c r="F329" s="7"/>
      <c r="G329" s="7"/>
      <c r="H329" s="7"/>
      <c r="I329" s="7"/>
    </row>
    <row r="330" spans="3:9">
      <c r="C330" s="7"/>
      <c r="D330" s="7"/>
      <c r="E330" s="7"/>
      <c r="F330" s="7"/>
      <c r="G330" s="7"/>
      <c r="H330" s="7"/>
      <c r="I330" s="7"/>
    </row>
    <row r="331" spans="3:9">
      <c r="C331" s="7"/>
      <c r="D331" s="7"/>
      <c r="E331" s="7"/>
      <c r="F331" s="7"/>
      <c r="G331" s="7"/>
      <c r="H331" s="7"/>
      <c r="I331" s="7"/>
    </row>
    <row r="332" spans="3:9">
      <c r="C332" s="7"/>
      <c r="D332" s="7"/>
      <c r="E332" s="7"/>
      <c r="F332" s="7"/>
      <c r="G332" s="7"/>
      <c r="H332" s="7"/>
      <c r="I332" s="7"/>
    </row>
    <row r="333" spans="3:9">
      <c r="C333" s="7"/>
      <c r="D333" s="7"/>
      <c r="E333" s="7"/>
      <c r="F333" s="7"/>
      <c r="G333" s="7"/>
      <c r="H333" s="7"/>
      <c r="I333" s="7"/>
    </row>
    <row r="334" spans="3:9">
      <c r="C334" s="7"/>
      <c r="D334" s="7"/>
      <c r="E334" s="7"/>
      <c r="F334" s="7"/>
      <c r="G334" s="7"/>
      <c r="H334" s="7"/>
      <c r="I334" s="7"/>
    </row>
    <row r="335" spans="3:9">
      <c r="C335" s="7"/>
      <c r="D335" s="7"/>
      <c r="E335" s="7"/>
      <c r="F335" s="7"/>
      <c r="G335" s="7"/>
      <c r="H335" s="7"/>
      <c r="I335" s="7"/>
    </row>
    <row r="336" spans="3:9">
      <c r="C336" s="7"/>
      <c r="D336" s="7"/>
      <c r="E336" s="7"/>
      <c r="F336" s="7"/>
      <c r="G336" s="7"/>
      <c r="H336" s="7"/>
      <c r="I336" s="7"/>
    </row>
    <row r="337" spans="3:9">
      <c r="C337" s="7"/>
      <c r="D337" s="7"/>
      <c r="E337" s="7"/>
      <c r="F337" s="7"/>
      <c r="G337" s="7"/>
      <c r="H337" s="7"/>
      <c r="I337" s="7"/>
    </row>
    <row r="338" spans="3:9">
      <c r="C338" s="7"/>
      <c r="D338" s="7"/>
      <c r="E338" s="7"/>
      <c r="F338" s="7"/>
      <c r="G338" s="7"/>
      <c r="H338" s="7"/>
      <c r="I338" s="7"/>
    </row>
    <row r="339" spans="3:9">
      <c r="C339" s="7"/>
      <c r="D339" s="7"/>
      <c r="E339" s="7"/>
      <c r="F339" s="7"/>
      <c r="G339" s="7"/>
      <c r="H339" s="7"/>
      <c r="I339" s="7"/>
    </row>
    <row r="340" spans="3:9">
      <c r="C340" s="7"/>
      <c r="D340" s="7"/>
      <c r="E340" s="7"/>
      <c r="F340" s="7"/>
      <c r="G340" s="7"/>
      <c r="H340" s="7"/>
      <c r="I340" s="7"/>
    </row>
    <row r="341" spans="3:9">
      <c r="C341" s="7"/>
      <c r="D341" s="7"/>
      <c r="E341" s="7"/>
      <c r="F341" s="7"/>
      <c r="G341" s="7"/>
      <c r="H341" s="7"/>
      <c r="I341" s="7"/>
    </row>
    <row r="342" spans="3:9">
      <c r="C342" s="7"/>
      <c r="D342" s="7"/>
      <c r="E342" s="7"/>
      <c r="F342" s="7"/>
      <c r="G342" s="7"/>
      <c r="H342" s="7"/>
      <c r="I342" s="7"/>
    </row>
    <row r="343" spans="3:9">
      <c r="C343" s="7"/>
      <c r="D343" s="7"/>
      <c r="E343" s="7"/>
      <c r="F343" s="7"/>
      <c r="G343" s="7"/>
      <c r="H343" s="7"/>
      <c r="I343" s="7"/>
    </row>
    <row r="344" spans="3:9">
      <c r="C344" s="7"/>
      <c r="D344" s="7"/>
      <c r="E344" s="7"/>
      <c r="F344" s="7"/>
      <c r="G344" s="7"/>
      <c r="H344" s="7"/>
      <c r="I344" s="7"/>
    </row>
    <row r="345" spans="3:9">
      <c r="C345" s="7"/>
      <c r="D345" s="7"/>
      <c r="E345" s="7"/>
      <c r="F345" s="7"/>
      <c r="G345" s="7"/>
      <c r="H345" s="7"/>
      <c r="I345" s="7"/>
    </row>
    <row r="346" spans="3:9">
      <c r="C346" s="7"/>
      <c r="D346" s="7"/>
      <c r="E346" s="7"/>
      <c r="F346" s="7"/>
      <c r="G346" s="7"/>
      <c r="H346" s="7"/>
      <c r="I346" s="7"/>
    </row>
    <row r="347" spans="3:9">
      <c r="C347" s="7"/>
      <c r="D347" s="7"/>
      <c r="E347" s="7"/>
      <c r="F347" s="7"/>
      <c r="G347" s="7"/>
      <c r="H347" s="7"/>
      <c r="I347" s="7"/>
    </row>
    <row r="348" spans="3:9">
      <c r="C348" s="7"/>
      <c r="D348" s="7"/>
      <c r="E348" s="7"/>
      <c r="F348" s="7"/>
      <c r="G348" s="7"/>
      <c r="H348" s="7"/>
      <c r="I348" s="7"/>
    </row>
    <row r="349" spans="3:9">
      <c r="C349" s="7"/>
      <c r="D349" s="7"/>
      <c r="E349" s="7"/>
      <c r="F349" s="7"/>
      <c r="G349" s="7"/>
      <c r="H349" s="7"/>
      <c r="I349" s="7"/>
    </row>
    <row r="350" spans="3:9">
      <c r="C350" s="7"/>
      <c r="D350" s="7"/>
      <c r="E350" s="7"/>
      <c r="F350" s="7"/>
      <c r="G350" s="7"/>
      <c r="H350" s="7"/>
      <c r="I350" s="7"/>
    </row>
    <row r="351" spans="3:9">
      <c r="C351" s="7"/>
      <c r="D351" s="7"/>
      <c r="E351" s="7"/>
      <c r="F351" s="7"/>
      <c r="G351" s="7"/>
      <c r="H351" s="7"/>
      <c r="I351" s="7"/>
    </row>
    <row r="352" spans="3:9">
      <c r="C352" s="7"/>
      <c r="D352" s="7"/>
      <c r="E352" s="7"/>
      <c r="F352" s="7"/>
      <c r="G352" s="7"/>
      <c r="H352" s="7"/>
      <c r="I352" s="7"/>
    </row>
    <row r="353" spans="3:9">
      <c r="C353" s="7"/>
      <c r="D353" s="7"/>
      <c r="E353" s="7"/>
      <c r="F353" s="7"/>
      <c r="G353" s="7"/>
      <c r="H353" s="7"/>
      <c r="I353" s="7"/>
    </row>
    <row r="354" spans="3:9">
      <c r="C354" s="7"/>
      <c r="D354" s="7"/>
      <c r="E354" s="7"/>
      <c r="F354" s="7"/>
      <c r="G354" s="7"/>
      <c r="H354" s="7"/>
      <c r="I354" s="7"/>
    </row>
    <row r="355" spans="3:9">
      <c r="C355" s="7"/>
      <c r="D355" s="7"/>
      <c r="E355" s="7"/>
      <c r="F355" s="7"/>
      <c r="G355" s="7"/>
      <c r="H355" s="7"/>
      <c r="I355" s="7"/>
    </row>
    <row r="356" spans="3:9">
      <c r="C356" s="7"/>
      <c r="D356" s="7"/>
      <c r="E356" s="7"/>
      <c r="F356" s="7"/>
      <c r="G356" s="7"/>
      <c r="H356" s="7"/>
      <c r="I356" s="7"/>
    </row>
    <row r="357" spans="3:9">
      <c r="C357" s="7"/>
      <c r="D357" s="7"/>
      <c r="E357" s="7"/>
      <c r="F357" s="7"/>
      <c r="G357" s="7"/>
      <c r="H357" s="7"/>
      <c r="I357" s="7"/>
    </row>
    <row r="358" spans="3:9">
      <c r="C358" s="7"/>
      <c r="D358" s="7"/>
      <c r="E358" s="7"/>
      <c r="F358" s="7"/>
      <c r="G358" s="7"/>
      <c r="H358" s="7"/>
      <c r="I358" s="7"/>
    </row>
    <row r="359" spans="3:9">
      <c r="C359" s="7"/>
      <c r="D359" s="7"/>
      <c r="E359" s="7"/>
      <c r="F359" s="7"/>
      <c r="G359" s="7"/>
      <c r="H359" s="7"/>
      <c r="I359" s="7"/>
    </row>
    <row r="360" spans="3:9">
      <c r="C360" s="7"/>
      <c r="D360" s="7"/>
      <c r="E360" s="7"/>
      <c r="F360" s="7"/>
      <c r="G360" s="7"/>
      <c r="H360" s="7"/>
      <c r="I360" s="7"/>
    </row>
    <row r="361" spans="3:9">
      <c r="C361" s="7"/>
      <c r="D361" s="7"/>
      <c r="E361" s="7"/>
      <c r="F361" s="7"/>
      <c r="G361" s="7"/>
      <c r="H361" s="7"/>
      <c r="I361" s="7"/>
    </row>
    <row r="362" spans="3:9">
      <c r="C362" s="7"/>
      <c r="D362" s="7"/>
      <c r="E362" s="7"/>
      <c r="F362" s="7"/>
      <c r="G362" s="7"/>
      <c r="H362" s="7"/>
      <c r="I362" s="7"/>
    </row>
    <row r="363" spans="3:9">
      <c r="C363" s="7"/>
      <c r="D363" s="7"/>
      <c r="E363" s="7"/>
      <c r="F363" s="7"/>
      <c r="G363" s="7"/>
      <c r="H363" s="7"/>
      <c r="I363" s="7"/>
    </row>
    <row r="364" spans="3:9">
      <c r="C364" s="7"/>
      <c r="D364" s="7"/>
      <c r="E364" s="7"/>
      <c r="F364" s="7"/>
      <c r="G364" s="7"/>
      <c r="H364" s="7"/>
      <c r="I364" s="7"/>
    </row>
    <row r="365" spans="3:9">
      <c r="C365" s="7"/>
      <c r="D365" s="7"/>
      <c r="E365" s="7"/>
      <c r="F365" s="7"/>
      <c r="G365" s="7"/>
      <c r="H365" s="7"/>
      <c r="I365" s="7"/>
    </row>
    <row r="366" spans="3:9">
      <c r="C366" s="7"/>
      <c r="D366" s="7"/>
      <c r="E366" s="7"/>
      <c r="F366" s="7"/>
      <c r="G366" s="7"/>
      <c r="H366" s="7"/>
      <c r="I366" s="7"/>
    </row>
    <row r="367" spans="3:9">
      <c r="C367" s="7"/>
      <c r="D367" s="7"/>
      <c r="E367" s="7"/>
      <c r="F367" s="7"/>
      <c r="G367" s="7"/>
      <c r="H367" s="7"/>
      <c r="I367" s="7"/>
    </row>
    <row r="368" spans="3:9">
      <c r="C368" s="7"/>
      <c r="D368" s="7"/>
      <c r="E368" s="7"/>
      <c r="F368" s="7"/>
      <c r="G368" s="7"/>
      <c r="H368" s="7"/>
      <c r="I368" s="7"/>
    </row>
    <row r="369" spans="3:9">
      <c r="C369" s="7"/>
      <c r="D369" s="7"/>
      <c r="E369" s="7"/>
      <c r="F369" s="7"/>
      <c r="G369" s="7"/>
      <c r="H369" s="7"/>
      <c r="I369" s="7"/>
    </row>
    <row r="370" spans="3:9">
      <c r="C370" s="7"/>
      <c r="D370" s="7"/>
      <c r="E370" s="7"/>
      <c r="F370" s="7"/>
      <c r="G370" s="7"/>
      <c r="H370" s="7"/>
      <c r="I370" s="7"/>
    </row>
    <row r="371" spans="3:9">
      <c r="C371" s="7"/>
      <c r="D371" s="7"/>
      <c r="E371" s="7"/>
      <c r="F371" s="7"/>
      <c r="G371" s="7"/>
      <c r="H371" s="7"/>
      <c r="I371" s="7"/>
    </row>
    <row r="372" spans="3:9">
      <c r="C372" s="7"/>
      <c r="D372" s="7"/>
      <c r="E372" s="7"/>
      <c r="F372" s="7"/>
      <c r="G372" s="7"/>
      <c r="H372" s="7"/>
      <c r="I372" s="7"/>
    </row>
    <row r="373" spans="3:9">
      <c r="C373" s="7"/>
      <c r="D373" s="7"/>
      <c r="E373" s="7"/>
      <c r="F373" s="7"/>
      <c r="G373" s="7"/>
      <c r="H373" s="7"/>
      <c r="I373" s="7"/>
    </row>
    <row r="374" spans="3:9">
      <c r="C374" s="7"/>
      <c r="D374" s="7"/>
      <c r="E374" s="7"/>
      <c r="F374" s="7"/>
      <c r="G374" s="7"/>
      <c r="H374" s="7"/>
      <c r="I374" s="7"/>
    </row>
    <row r="375" spans="3:9">
      <c r="C375" s="7"/>
      <c r="D375" s="7"/>
      <c r="E375" s="7"/>
      <c r="F375" s="7"/>
      <c r="G375" s="7"/>
      <c r="H375" s="7"/>
      <c r="I375" s="7"/>
    </row>
    <row r="376" spans="3:9">
      <c r="C376" s="7"/>
      <c r="D376" s="7"/>
      <c r="E376" s="7"/>
      <c r="F376" s="7"/>
      <c r="G376" s="7"/>
      <c r="H376" s="7"/>
      <c r="I376" s="7"/>
    </row>
    <row r="377" spans="3:9">
      <c r="C377" s="7"/>
      <c r="D377" s="7"/>
      <c r="E377" s="7"/>
      <c r="F377" s="7"/>
      <c r="G377" s="7"/>
      <c r="H377" s="7"/>
      <c r="I377" s="7"/>
    </row>
    <row r="378" spans="3:9">
      <c r="C378" s="7"/>
      <c r="D378" s="7"/>
      <c r="E378" s="7"/>
      <c r="F378" s="7"/>
      <c r="G378" s="7"/>
      <c r="H378" s="7"/>
      <c r="I378" s="7"/>
    </row>
    <row r="379" spans="3:9">
      <c r="C379" s="7"/>
      <c r="D379" s="7"/>
      <c r="E379" s="7"/>
      <c r="F379" s="7"/>
      <c r="G379" s="7"/>
      <c r="H379" s="7"/>
      <c r="I379" s="7"/>
    </row>
    <row r="380" spans="3:9">
      <c r="C380" s="7"/>
      <c r="D380" s="7"/>
      <c r="E380" s="7"/>
      <c r="F380" s="7"/>
      <c r="G380" s="7"/>
      <c r="H380" s="7"/>
      <c r="I380" s="7"/>
    </row>
    <row r="381" spans="3:9">
      <c r="C381" s="7"/>
      <c r="D381" s="7"/>
      <c r="E381" s="7"/>
      <c r="F381" s="7"/>
      <c r="G381" s="7"/>
      <c r="H381" s="7"/>
      <c r="I381" s="7"/>
    </row>
    <row r="382" spans="3:9">
      <c r="C382" s="7"/>
      <c r="D382" s="7"/>
      <c r="E382" s="7"/>
      <c r="F382" s="7"/>
      <c r="G382" s="7"/>
      <c r="H382" s="7"/>
      <c r="I382" s="7"/>
    </row>
    <row r="383" spans="3:9">
      <c r="C383" s="7"/>
      <c r="D383" s="7"/>
      <c r="E383" s="7"/>
      <c r="F383" s="7"/>
      <c r="G383" s="7"/>
      <c r="H383" s="7"/>
      <c r="I383" s="7"/>
    </row>
    <row r="384" spans="3:9">
      <c r="C384" s="7"/>
      <c r="D384" s="7"/>
      <c r="E384" s="7"/>
      <c r="F384" s="7"/>
      <c r="G384" s="7"/>
      <c r="H384" s="7"/>
      <c r="I384" s="7"/>
    </row>
    <row r="385" spans="3:9">
      <c r="C385" s="7"/>
      <c r="D385" s="7"/>
      <c r="E385" s="7"/>
      <c r="F385" s="7"/>
      <c r="G385" s="7"/>
      <c r="H385" s="7"/>
      <c r="I385" s="7"/>
    </row>
    <row r="386" spans="3:9">
      <c r="C386" s="7"/>
      <c r="D386" s="7"/>
      <c r="E386" s="7"/>
      <c r="F386" s="7"/>
      <c r="G386" s="7"/>
      <c r="H386" s="7"/>
      <c r="I386" s="7"/>
    </row>
    <row r="387" spans="3:9">
      <c r="C387" s="7"/>
      <c r="D387" s="7"/>
      <c r="E387" s="7"/>
      <c r="F387" s="7"/>
      <c r="G387" s="7"/>
      <c r="H387" s="7"/>
      <c r="I387" s="7"/>
    </row>
    <row r="388" spans="3:9">
      <c r="C388" s="7"/>
      <c r="D388" s="7"/>
      <c r="E388" s="7"/>
      <c r="F388" s="7"/>
      <c r="G388" s="7"/>
      <c r="H388" s="7"/>
      <c r="I388" s="7"/>
    </row>
    <row r="389" spans="3:9">
      <c r="C389" s="7"/>
      <c r="D389" s="7"/>
      <c r="E389" s="7"/>
      <c r="F389" s="7"/>
      <c r="G389" s="7"/>
      <c r="H389" s="7"/>
      <c r="I389" s="7"/>
    </row>
    <row r="390" spans="3:9">
      <c r="C390" s="7"/>
      <c r="D390" s="7"/>
      <c r="E390" s="7"/>
      <c r="F390" s="7"/>
      <c r="G390" s="7"/>
      <c r="H390" s="7"/>
      <c r="I390" s="7"/>
    </row>
    <row r="391" spans="3:9">
      <c r="C391" s="7"/>
      <c r="D391" s="7"/>
      <c r="E391" s="7"/>
      <c r="F391" s="7"/>
      <c r="G391" s="7"/>
      <c r="H391" s="7"/>
      <c r="I391" s="7"/>
    </row>
    <row r="392" spans="3:9">
      <c r="C392" s="7"/>
      <c r="D392" s="7"/>
      <c r="E392" s="7"/>
      <c r="F392" s="7"/>
      <c r="G392" s="7"/>
      <c r="H392" s="7"/>
      <c r="I392" s="7"/>
    </row>
    <row r="393" spans="3:9">
      <c r="C393" s="7"/>
      <c r="D393" s="7"/>
      <c r="E393" s="7"/>
      <c r="F393" s="7"/>
      <c r="G393" s="7"/>
      <c r="H393" s="7"/>
      <c r="I393" s="7"/>
    </row>
    <row r="394" spans="3:9">
      <c r="C394" s="7"/>
      <c r="D394" s="7"/>
      <c r="E394" s="7"/>
      <c r="F394" s="7"/>
      <c r="G394" s="7"/>
      <c r="H394" s="7"/>
      <c r="I394" s="7"/>
    </row>
    <row r="395" spans="3:9">
      <c r="C395" s="7"/>
      <c r="D395" s="7"/>
      <c r="E395" s="7"/>
      <c r="F395" s="7"/>
      <c r="G395" s="7"/>
      <c r="H395" s="7"/>
      <c r="I395" s="7"/>
    </row>
    <row r="396" spans="3:9">
      <c r="C396" s="7"/>
      <c r="D396" s="7"/>
      <c r="E396" s="7"/>
      <c r="F396" s="7"/>
      <c r="G396" s="7"/>
      <c r="H396" s="7"/>
      <c r="I396" s="7"/>
    </row>
    <row r="397" spans="3:9">
      <c r="C397" s="7"/>
      <c r="D397" s="7"/>
      <c r="E397" s="7"/>
      <c r="F397" s="7"/>
      <c r="G397" s="7"/>
      <c r="H397" s="7"/>
      <c r="I397" s="7"/>
    </row>
    <row r="398" spans="3:9">
      <c r="C398" s="7"/>
      <c r="D398" s="7"/>
      <c r="E398" s="7"/>
      <c r="F398" s="7"/>
      <c r="G398" s="7"/>
      <c r="H398" s="7"/>
      <c r="I398" s="7"/>
    </row>
    <row r="399" spans="3:9">
      <c r="C399" s="7"/>
      <c r="D399" s="7"/>
      <c r="E399" s="7"/>
      <c r="F399" s="7"/>
      <c r="G399" s="7"/>
      <c r="H399" s="7"/>
      <c r="I399" s="7"/>
    </row>
    <row r="400" spans="3:9">
      <c r="C400" s="7"/>
      <c r="D400" s="7"/>
      <c r="E400" s="7"/>
      <c r="F400" s="7"/>
      <c r="G400" s="7"/>
      <c r="H400" s="7"/>
      <c r="I400" s="7"/>
    </row>
    <row r="401" spans="3:9">
      <c r="C401" s="7"/>
      <c r="D401" s="7"/>
      <c r="E401" s="7"/>
      <c r="F401" s="7"/>
      <c r="G401" s="7"/>
      <c r="H401" s="7"/>
      <c r="I401" s="7"/>
    </row>
    <row r="402" spans="3:9">
      <c r="C402" s="7"/>
      <c r="D402" s="7"/>
      <c r="E402" s="7"/>
      <c r="F402" s="7"/>
      <c r="G402" s="7"/>
      <c r="H402" s="7"/>
      <c r="I402" s="7"/>
    </row>
    <row r="403" spans="3:9">
      <c r="C403" s="7"/>
      <c r="D403" s="7"/>
      <c r="E403" s="7"/>
      <c r="F403" s="7"/>
      <c r="G403" s="7"/>
      <c r="H403" s="7"/>
      <c r="I403" s="7"/>
    </row>
    <row r="404" spans="3:9">
      <c r="C404" s="7"/>
      <c r="D404" s="7"/>
      <c r="E404" s="7"/>
      <c r="F404" s="7"/>
      <c r="G404" s="7"/>
      <c r="H404" s="7"/>
      <c r="I404" s="7"/>
    </row>
    <row r="405" spans="3:9">
      <c r="C405" s="7"/>
      <c r="D405" s="7"/>
      <c r="E405" s="7"/>
      <c r="F405" s="7"/>
      <c r="G405" s="7"/>
      <c r="H405" s="7"/>
      <c r="I405" s="7"/>
    </row>
    <row r="406" spans="3:9">
      <c r="C406" s="7"/>
      <c r="D406" s="7"/>
      <c r="E406" s="7"/>
      <c r="F406" s="7"/>
      <c r="G406" s="7"/>
      <c r="H406" s="7"/>
      <c r="I406" s="7"/>
    </row>
    <row r="407" spans="3:9">
      <c r="C407" s="7"/>
      <c r="D407" s="7"/>
      <c r="E407" s="7"/>
      <c r="F407" s="7"/>
      <c r="G407" s="7"/>
      <c r="H407" s="7"/>
      <c r="I407" s="7"/>
    </row>
    <row r="408" spans="3:9">
      <c r="C408" s="7"/>
      <c r="D408" s="7"/>
      <c r="E408" s="7"/>
      <c r="F408" s="7"/>
      <c r="G408" s="7"/>
      <c r="H408" s="7"/>
      <c r="I408" s="7"/>
    </row>
    <row r="409" spans="3:9">
      <c r="C409" s="7"/>
      <c r="D409" s="7"/>
      <c r="E409" s="7"/>
      <c r="F409" s="7"/>
      <c r="G409" s="7"/>
      <c r="H409" s="7"/>
      <c r="I409" s="7"/>
    </row>
    <row r="410" spans="3:9">
      <c r="C410" s="7"/>
      <c r="D410" s="7"/>
      <c r="E410" s="7"/>
      <c r="F410" s="7"/>
      <c r="G410" s="7"/>
      <c r="H410" s="7"/>
      <c r="I410" s="7"/>
    </row>
    <row r="411" spans="3:9">
      <c r="C411" s="7"/>
      <c r="D411" s="7"/>
      <c r="E411" s="7"/>
      <c r="F411" s="7"/>
      <c r="G411" s="7"/>
      <c r="H411" s="7"/>
      <c r="I411" s="7"/>
    </row>
    <row r="412" spans="3:9">
      <c r="C412" s="7"/>
      <c r="D412" s="7"/>
      <c r="E412" s="7"/>
      <c r="F412" s="7"/>
      <c r="G412" s="7"/>
      <c r="H412" s="7"/>
      <c r="I412" s="7"/>
    </row>
    <row r="413" spans="3:9">
      <c r="C413" s="7"/>
      <c r="D413" s="7"/>
      <c r="E413" s="7"/>
      <c r="F413" s="7"/>
      <c r="G413" s="7"/>
      <c r="H413" s="7"/>
      <c r="I413" s="7"/>
    </row>
    <row r="414" spans="3:9">
      <c r="C414" s="7"/>
      <c r="D414" s="7"/>
      <c r="E414" s="7"/>
      <c r="F414" s="7"/>
      <c r="G414" s="7"/>
      <c r="H414" s="7"/>
      <c r="I414" s="7"/>
    </row>
    <row r="415" spans="3:9">
      <c r="C415" s="7"/>
      <c r="D415" s="7"/>
      <c r="E415" s="7"/>
      <c r="F415" s="7"/>
      <c r="G415" s="7"/>
      <c r="H415" s="7"/>
      <c r="I415" s="7"/>
    </row>
    <row r="416" spans="3:9">
      <c r="C416" s="7"/>
      <c r="D416" s="7"/>
      <c r="E416" s="7"/>
      <c r="F416" s="7"/>
      <c r="G416" s="7"/>
      <c r="H416" s="7"/>
      <c r="I416" s="7"/>
    </row>
    <row r="417" spans="3:9">
      <c r="C417" s="7"/>
      <c r="D417" s="7"/>
      <c r="E417" s="7"/>
      <c r="F417" s="7"/>
      <c r="G417" s="7"/>
      <c r="H417" s="7"/>
      <c r="I417" s="7"/>
    </row>
    <row r="418" spans="3:9">
      <c r="C418" s="7"/>
      <c r="D418" s="7"/>
      <c r="E418" s="7"/>
      <c r="F418" s="7"/>
      <c r="G418" s="7"/>
      <c r="H418" s="7"/>
      <c r="I418" s="7"/>
    </row>
    <row r="419" spans="3:9">
      <c r="C419" s="7"/>
      <c r="D419" s="7"/>
      <c r="E419" s="7"/>
      <c r="F419" s="7"/>
      <c r="G419" s="7"/>
      <c r="H419" s="7"/>
      <c r="I419" s="7"/>
    </row>
    <row r="420" spans="3:9">
      <c r="C420" s="7"/>
      <c r="D420" s="7"/>
      <c r="E420" s="7"/>
      <c r="F420" s="7"/>
      <c r="G420" s="7"/>
      <c r="H420" s="7"/>
      <c r="I420" s="7"/>
    </row>
    <row r="421" spans="3:9">
      <c r="C421" s="7"/>
      <c r="D421" s="7"/>
      <c r="E421" s="7"/>
      <c r="F421" s="7"/>
      <c r="G421" s="7"/>
      <c r="H421" s="7"/>
      <c r="I421" s="7"/>
    </row>
    <row r="422" spans="3:9">
      <c r="C422" s="7"/>
      <c r="D422" s="7"/>
      <c r="E422" s="7"/>
      <c r="F422" s="7"/>
      <c r="G422" s="7"/>
      <c r="H422" s="7"/>
      <c r="I422" s="7"/>
    </row>
    <row r="423" spans="3:9">
      <c r="C423" s="7"/>
      <c r="D423" s="7"/>
      <c r="E423" s="7"/>
      <c r="F423" s="7"/>
      <c r="G423" s="7"/>
      <c r="H423" s="7"/>
      <c r="I423" s="7"/>
    </row>
    <row r="424" spans="3:9">
      <c r="C424" s="7"/>
      <c r="D424" s="7"/>
      <c r="E424" s="7"/>
      <c r="F424" s="7"/>
      <c r="G424" s="7"/>
      <c r="H424" s="7"/>
      <c r="I424" s="7"/>
    </row>
    <row r="425" spans="3:9">
      <c r="C425" s="7"/>
      <c r="D425" s="7"/>
      <c r="E425" s="7"/>
      <c r="F425" s="7"/>
      <c r="G425" s="7"/>
      <c r="H425" s="7"/>
      <c r="I425" s="7"/>
    </row>
    <row r="426" spans="3:9">
      <c r="C426" s="7"/>
      <c r="D426" s="7"/>
      <c r="E426" s="7"/>
      <c r="F426" s="7"/>
      <c r="G426" s="7"/>
      <c r="H426" s="7"/>
      <c r="I426" s="7"/>
    </row>
    <row r="427" spans="3:9">
      <c r="C427" s="7"/>
      <c r="D427" s="7"/>
      <c r="E427" s="7"/>
      <c r="F427" s="7"/>
      <c r="G427" s="7"/>
      <c r="H427" s="7"/>
      <c r="I427" s="7"/>
    </row>
    <row r="428" spans="3:9">
      <c r="C428" s="7"/>
      <c r="D428" s="7"/>
      <c r="E428" s="7"/>
      <c r="F428" s="7"/>
      <c r="G428" s="7"/>
      <c r="H428" s="7"/>
      <c r="I428" s="7"/>
    </row>
    <row r="429" spans="3:9">
      <c r="C429" s="7"/>
      <c r="D429" s="7"/>
      <c r="E429" s="7"/>
      <c r="F429" s="7"/>
      <c r="G429" s="7"/>
      <c r="H429" s="7"/>
      <c r="I429" s="7"/>
    </row>
    <row r="430" spans="3:9">
      <c r="C430" s="7"/>
      <c r="D430" s="7"/>
      <c r="E430" s="7"/>
      <c r="F430" s="7"/>
      <c r="G430" s="7"/>
      <c r="H430" s="7"/>
      <c r="I430" s="7"/>
    </row>
    <row r="431" spans="3:9">
      <c r="C431" s="7"/>
      <c r="D431" s="7"/>
      <c r="E431" s="7"/>
      <c r="F431" s="7"/>
      <c r="G431" s="7"/>
      <c r="H431" s="7"/>
      <c r="I431" s="7"/>
    </row>
    <row r="432" spans="3:9">
      <c r="C432" s="7"/>
      <c r="D432" s="7"/>
      <c r="E432" s="7"/>
      <c r="F432" s="7"/>
      <c r="G432" s="7"/>
      <c r="H432" s="7"/>
      <c r="I432" s="7"/>
    </row>
    <row r="433" spans="3:9">
      <c r="C433" s="7"/>
      <c r="D433" s="7"/>
      <c r="E433" s="7"/>
      <c r="F433" s="7"/>
      <c r="G433" s="7"/>
      <c r="H433" s="7"/>
      <c r="I433" s="7"/>
    </row>
    <row r="434" spans="3:9">
      <c r="C434" s="7"/>
      <c r="D434" s="7"/>
      <c r="E434" s="7"/>
      <c r="F434" s="7"/>
      <c r="G434" s="7"/>
      <c r="H434" s="7"/>
      <c r="I434" s="7"/>
    </row>
    <row r="435" spans="3:9">
      <c r="C435" s="7"/>
      <c r="D435" s="7"/>
      <c r="E435" s="7"/>
      <c r="F435" s="7"/>
      <c r="G435" s="7"/>
      <c r="H435" s="7"/>
      <c r="I435" s="7"/>
    </row>
    <row r="436" spans="3:9">
      <c r="C436" s="7"/>
      <c r="D436" s="7"/>
      <c r="E436" s="7"/>
      <c r="F436" s="7"/>
      <c r="G436" s="7"/>
      <c r="H436" s="7"/>
      <c r="I436" s="7"/>
    </row>
    <row r="437" spans="3:9">
      <c r="C437" s="7"/>
      <c r="D437" s="7"/>
      <c r="E437" s="7"/>
      <c r="F437" s="7"/>
      <c r="G437" s="7"/>
      <c r="H437" s="7"/>
      <c r="I437" s="7"/>
    </row>
    <row r="438" spans="3:9">
      <c r="C438" s="7"/>
      <c r="D438" s="7"/>
      <c r="E438" s="7"/>
      <c r="F438" s="7"/>
      <c r="G438" s="7"/>
      <c r="H438" s="7"/>
      <c r="I438" s="7"/>
    </row>
    <row r="439" spans="3:9">
      <c r="C439" s="7"/>
      <c r="D439" s="7"/>
      <c r="E439" s="7"/>
      <c r="F439" s="7"/>
      <c r="G439" s="7"/>
      <c r="H439" s="7"/>
      <c r="I439" s="7"/>
    </row>
    <row r="440" spans="3:9">
      <c r="C440" s="7"/>
      <c r="D440" s="7"/>
      <c r="E440" s="7"/>
      <c r="F440" s="7"/>
      <c r="G440" s="7"/>
      <c r="H440" s="7"/>
      <c r="I440" s="7"/>
    </row>
    <row r="441" spans="3:9">
      <c r="C441" s="7"/>
      <c r="D441" s="7"/>
      <c r="E441" s="7"/>
      <c r="F441" s="7"/>
      <c r="G441" s="7"/>
      <c r="H441" s="7"/>
      <c r="I441" s="7"/>
    </row>
    <row r="442" spans="3:9">
      <c r="C442" s="7"/>
      <c r="D442" s="7"/>
      <c r="E442" s="7"/>
      <c r="F442" s="7"/>
      <c r="G442" s="7"/>
      <c r="H442" s="7"/>
      <c r="I442" s="7"/>
    </row>
    <row r="443" spans="3:9">
      <c r="C443" s="7"/>
      <c r="D443" s="7"/>
      <c r="E443" s="7"/>
      <c r="F443" s="7"/>
      <c r="G443" s="7"/>
      <c r="H443" s="7"/>
      <c r="I443" s="7"/>
    </row>
    <row r="444" spans="3:9">
      <c r="C444" s="7"/>
      <c r="D444" s="7"/>
      <c r="E444" s="7"/>
      <c r="F444" s="7"/>
      <c r="G444" s="7"/>
      <c r="H444" s="7"/>
      <c r="I444" s="7"/>
    </row>
    <row r="445" spans="3:9">
      <c r="C445" s="7"/>
      <c r="D445" s="7"/>
      <c r="E445" s="7"/>
      <c r="F445" s="7"/>
      <c r="G445" s="7"/>
      <c r="H445" s="7"/>
      <c r="I445" s="7"/>
    </row>
    <row r="446" spans="3:9">
      <c r="C446" s="7"/>
      <c r="D446" s="7"/>
      <c r="E446" s="7"/>
      <c r="F446" s="7"/>
      <c r="G446" s="7"/>
      <c r="H446" s="7"/>
      <c r="I446" s="7"/>
    </row>
    <row r="447" spans="3:9">
      <c r="C447" s="7"/>
      <c r="D447" s="7"/>
      <c r="E447" s="7"/>
      <c r="F447" s="7"/>
      <c r="G447" s="7"/>
      <c r="H447" s="7"/>
      <c r="I447" s="7"/>
    </row>
    <row r="448" spans="3:9">
      <c r="C448" s="7"/>
      <c r="D448" s="7"/>
      <c r="E448" s="7"/>
      <c r="F448" s="7"/>
      <c r="G448" s="7"/>
      <c r="H448" s="7"/>
      <c r="I448" s="7"/>
    </row>
    <row r="449" spans="3:9">
      <c r="C449" s="7"/>
      <c r="D449" s="7"/>
      <c r="E449" s="7"/>
      <c r="F449" s="7"/>
      <c r="G449" s="7"/>
      <c r="H449" s="7"/>
      <c r="I449" s="7"/>
    </row>
    <row r="450" spans="3:9">
      <c r="C450" s="7"/>
      <c r="D450" s="7"/>
      <c r="E450" s="7"/>
      <c r="F450" s="7"/>
      <c r="G450" s="7"/>
      <c r="H450" s="7"/>
      <c r="I450" s="7"/>
    </row>
    <row r="451" spans="3:9">
      <c r="C451" s="7"/>
      <c r="D451" s="7"/>
      <c r="E451" s="7"/>
      <c r="F451" s="7"/>
      <c r="G451" s="7"/>
      <c r="H451" s="7"/>
      <c r="I451" s="7"/>
    </row>
    <row r="452" spans="3:9">
      <c r="C452" s="7"/>
      <c r="D452" s="7"/>
      <c r="E452" s="7"/>
      <c r="F452" s="7"/>
      <c r="G452" s="7"/>
      <c r="H452" s="7"/>
      <c r="I452" s="7"/>
    </row>
    <row r="453" spans="3:9">
      <c r="C453" s="7"/>
      <c r="D453" s="7"/>
      <c r="E453" s="7"/>
      <c r="F453" s="7"/>
      <c r="G453" s="7"/>
      <c r="H453" s="7"/>
      <c r="I453" s="7"/>
    </row>
    <row r="454" spans="3:9">
      <c r="C454" s="7"/>
      <c r="D454" s="7"/>
      <c r="E454" s="7"/>
      <c r="F454" s="7"/>
      <c r="G454" s="7"/>
      <c r="H454" s="7"/>
      <c r="I454" s="7"/>
    </row>
    <row r="455" spans="3:9">
      <c r="C455" s="7"/>
      <c r="D455" s="7"/>
      <c r="E455" s="7"/>
      <c r="F455" s="7"/>
      <c r="G455" s="7"/>
      <c r="H455" s="7"/>
      <c r="I455" s="7"/>
    </row>
    <row r="456" spans="3:9">
      <c r="C456" s="7"/>
      <c r="D456" s="7"/>
      <c r="E456" s="7"/>
      <c r="F456" s="7"/>
      <c r="G456" s="7"/>
      <c r="H456" s="7"/>
      <c r="I456" s="7"/>
    </row>
    <row r="457" spans="3:9">
      <c r="C457" s="7"/>
      <c r="D457" s="7"/>
      <c r="E457" s="7"/>
      <c r="F457" s="7"/>
      <c r="G457" s="7"/>
      <c r="H457" s="7"/>
      <c r="I457" s="7"/>
    </row>
    <row r="458" spans="3:9">
      <c r="C458" s="7"/>
      <c r="D458" s="7"/>
      <c r="E458" s="7"/>
      <c r="F458" s="7"/>
      <c r="G458" s="7"/>
      <c r="H458" s="7"/>
      <c r="I458" s="7"/>
    </row>
    <row r="459" spans="3:9">
      <c r="C459" s="7"/>
      <c r="D459" s="7"/>
      <c r="E459" s="7"/>
      <c r="F459" s="7"/>
      <c r="G459" s="7"/>
      <c r="H459" s="7"/>
      <c r="I459" s="7"/>
    </row>
    <row r="460" spans="3:9">
      <c r="C460" s="7"/>
      <c r="D460" s="7"/>
      <c r="E460" s="7"/>
      <c r="F460" s="7"/>
      <c r="G460" s="7"/>
      <c r="H460" s="7"/>
      <c r="I460" s="7"/>
    </row>
    <row r="461" spans="3:9">
      <c r="C461" s="7"/>
      <c r="D461" s="7"/>
      <c r="E461" s="7"/>
      <c r="F461" s="7"/>
      <c r="G461" s="7"/>
      <c r="H461" s="7"/>
      <c r="I461" s="7"/>
    </row>
    <row r="462" spans="3:9">
      <c r="C462" s="7"/>
      <c r="D462" s="7"/>
      <c r="E462" s="7"/>
      <c r="F462" s="7"/>
      <c r="G462" s="7"/>
      <c r="H462" s="7"/>
      <c r="I462" s="7"/>
    </row>
    <row r="463" spans="3:9">
      <c r="C463" s="7"/>
      <c r="D463" s="7"/>
      <c r="E463" s="7"/>
      <c r="F463" s="7"/>
      <c r="G463" s="7"/>
      <c r="H463" s="7"/>
      <c r="I463" s="7"/>
    </row>
    <row r="464" spans="3:9">
      <c r="C464" s="7"/>
      <c r="D464" s="7"/>
      <c r="E464" s="7"/>
      <c r="F464" s="7"/>
      <c r="G464" s="7"/>
      <c r="H464" s="7"/>
      <c r="I464" s="7"/>
    </row>
    <row r="465" spans="3:9">
      <c r="C465" s="7"/>
      <c r="D465" s="7"/>
      <c r="E465" s="7"/>
      <c r="F465" s="7"/>
      <c r="G465" s="7"/>
      <c r="H465" s="7"/>
      <c r="I465" s="7"/>
    </row>
    <row r="466" spans="3:9">
      <c r="C466" s="7"/>
      <c r="D466" s="7"/>
      <c r="E466" s="7"/>
      <c r="F466" s="7"/>
      <c r="G466" s="7"/>
      <c r="H466" s="7"/>
      <c r="I466" s="7"/>
    </row>
    <row r="467" spans="3:9">
      <c r="C467" s="7"/>
      <c r="D467" s="7"/>
      <c r="E467" s="7"/>
      <c r="F467" s="7"/>
      <c r="G467" s="7"/>
      <c r="H467" s="7"/>
      <c r="I467" s="7"/>
    </row>
    <row r="468" spans="3:9">
      <c r="C468" s="7"/>
      <c r="D468" s="7"/>
      <c r="E468" s="7"/>
      <c r="F468" s="7"/>
      <c r="G468" s="7"/>
      <c r="H468" s="7"/>
      <c r="I468" s="7"/>
    </row>
    <row r="469" spans="3:9">
      <c r="C469" s="7"/>
      <c r="D469" s="7"/>
      <c r="E469" s="7"/>
      <c r="F469" s="7"/>
      <c r="G469" s="7"/>
      <c r="H469" s="7"/>
      <c r="I469" s="7"/>
    </row>
    <row r="470" spans="3:9">
      <c r="C470" s="7"/>
      <c r="D470" s="7"/>
      <c r="E470" s="7"/>
      <c r="F470" s="7"/>
      <c r="G470" s="7"/>
      <c r="H470" s="7"/>
      <c r="I470" s="7"/>
    </row>
    <row r="471" spans="3:9">
      <c r="C471" s="7"/>
      <c r="D471" s="7"/>
      <c r="E471" s="7"/>
      <c r="F471" s="7"/>
      <c r="G471" s="7"/>
      <c r="H471" s="7"/>
      <c r="I471" s="7"/>
    </row>
    <row r="472" spans="3:9">
      <c r="C472" s="7"/>
      <c r="D472" s="7"/>
      <c r="E472" s="7"/>
      <c r="F472" s="7"/>
      <c r="G472" s="7"/>
      <c r="H472" s="7"/>
      <c r="I472" s="7"/>
    </row>
    <row r="473" spans="3:9">
      <c r="C473" s="7"/>
      <c r="D473" s="7"/>
      <c r="E473" s="7"/>
      <c r="F473" s="7"/>
      <c r="G473" s="7"/>
      <c r="H473" s="7"/>
      <c r="I473" s="7"/>
    </row>
    <row r="474" spans="3:9">
      <c r="C474" s="7"/>
      <c r="D474" s="7"/>
      <c r="E474" s="7"/>
      <c r="F474" s="7"/>
      <c r="G474" s="7"/>
      <c r="H474" s="7"/>
      <c r="I474" s="7"/>
    </row>
    <row r="475" spans="3:9">
      <c r="C475" s="7"/>
      <c r="D475" s="7"/>
      <c r="E475" s="7"/>
      <c r="F475" s="7"/>
      <c r="G475" s="7"/>
      <c r="H475" s="7"/>
      <c r="I475" s="7"/>
    </row>
    <row r="476" spans="3:9">
      <c r="C476" s="7"/>
      <c r="D476" s="7"/>
      <c r="E476" s="7"/>
      <c r="F476" s="7"/>
      <c r="G476" s="7"/>
      <c r="H476" s="7"/>
      <c r="I476" s="7"/>
    </row>
    <row r="477" spans="3:9">
      <c r="C477" s="7"/>
      <c r="D477" s="7"/>
      <c r="E477" s="7"/>
      <c r="F477" s="7"/>
      <c r="G477" s="7"/>
      <c r="H477" s="7"/>
      <c r="I477" s="7"/>
    </row>
    <row r="478" spans="3:9">
      <c r="C478" s="7"/>
      <c r="D478" s="7"/>
      <c r="E478" s="7"/>
      <c r="F478" s="7"/>
      <c r="G478" s="7"/>
      <c r="H478" s="7"/>
      <c r="I478" s="7"/>
    </row>
    <row r="479" spans="3:9">
      <c r="C479" s="7"/>
      <c r="D479" s="7"/>
      <c r="E479" s="7"/>
      <c r="F479" s="7"/>
      <c r="G479" s="7"/>
      <c r="H479" s="7"/>
      <c r="I479" s="7"/>
    </row>
    <row r="480" spans="3:9">
      <c r="C480" s="7"/>
      <c r="D480" s="7"/>
      <c r="E480" s="7"/>
      <c r="F480" s="7"/>
      <c r="G480" s="7"/>
      <c r="H480" s="7"/>
      <c r="I480" s="7"/>
    </row>
    <row r="481" spans="3:9">
      <c r="C481" s="7"/>
      <c r="D481" s="7"/>
      <c r="E481" s="7"/>
      <c r="F481" s="7"/>
      <c r="G481" s="7"/>
      <c r="H481" s="7"/>
      <c r="I481" s="7"/>
    </row>
    <row r="482" spans="3:9">
      <c r="C482" s="7"/>
      <c r="D482" s="7"/>
      <c r="E482" s="7"/>
      <c r="F482" s="7"/>
      <c r="G482" s="7"/>
      <c r="H482" s="7"/>
      <c r="I482" s="7"/>
    </row>
    <row r="483" spans="3:9">
      <c r="C483" s="7"/>
      <c r="D483" s="7"/>
      <c r="E483" s="7"/>
      <c r="F483" s="7"/>
      <c r="G483" s="7"/>
      <c r="H483" s="7"/>
      <c r="I483" s="7"/>
    </row>
    <row r="484" spans="3:9">
      <c r="C484" s="7"/>
      <c r="D484" s="7"/>
      <c r="E484" s="7"/>
      <c r="F484" s="7"/>
      <c r="G484" s="7"/>
      <c r="H484" s="7"/>
      <c r="I484" s="7"/>
    </row>
    <row r="485" spans="3:9">
      <c r="C485" s="7"/>
      <c r="D485" s="7"/>
      <c r="E485" s="7"/>
      <c r="F485" s="7"/>
      <c r="G485" s="7"/>
      <c r="H485" s="7"/>
      <c r="I485" s="7"/>
    </row>
    <row r="486" spans="3:9">
      <c r="C486" s="7"/>
      <c r="D486" s="7"/>
      <c r="E486" s="7"/>
      <c r="F486" s="7"/>
      <c r="G486" s="7"/>
      <c r="H486" s="7"/>
      <c r="I486" s="7"/>
    </row>
    <row r="487" spans="3:9">
      <c r="C487" s="7"/>
      <c r="D487" s="7"/>
      <c r="E487" s="7"/>
      <c r="F487" s="7"/>
      <c r="G487" s="7"/>
      <c r="H487" s="7"/>
      <c r="I487" s="7"/>
    </row>
    <row r="488" spans="3:9">
      <c r="C488" s="7"/>
      <c r="D488" s="7"/>
      <c r="E488" s="7"/>
      <c r="F488" s="7"/>
      <c r="G488" s="7"/>
      <c r="H488" s="7"/>
      <c r="I488" s="7"/>
    </row>
    <row r="489" spans="3:9">
      <c r="C489" s="7"/>
      <c r="D489" s="7"/>
      <c r="E489" s="7"/>
      <c r="F489" s="7"/>
      <c r="G489" s="7"/>
      <c r="H489" s="7"/>
      <c r="I489" s="7"/>
    </row>
    <row r="490" spans="3:9">
      <c r="C490" s="7"/>
      <c r="D490" s="7"/>
      <c r="E490" s="7"/>
      <c r="F490" s="7"/>
      <c r="G490" s="7"/>
      <c r="H490" s="7"/>
      <c r="I490" s="7"/>
    </row>
    <row r="491" spans="3:9">
      <c r="C491" s="7"/>
      <c r="D491" s="7"/>
      <c r="E491" s="7"/>
      <c r="F491" s="7"/>
      <c r="G491" s="7"/>
      <c r="H491" s="7"/>
      <c r="I491" s="7"/>
    </row>
    <row r="492" spans="3:9">
      <c r="C492" s="7"/>
      <c r="D492" s="7"/>
      <c r="E492" s="7"/>
      <c r="F492" s="7"/>
      <c r="G492" s="7"/>
      <c r="H492" s="7"/>
      <c r="I492" s="7"/>
    </row>
    <row r="493" spans="3:9">
      <c r="C493" s="7"/>
      <c r="D493" s="7"/>
      <c r="E493" s="7"/>
      <c r="F493" s="7"/>
      <c r="G493" s="7"/>
      <c r="H493" s="7"/>
      <c r="I493" s="7"/>
    </row>
    <row r="494" spans="3:9">
      <c r="C494" s="7"/>
      <c r="D494" s="7"/>
      <c r="E494" s="7"/>
      <c r="F494" s="7"/>
      <c r="G494" s="7"/>
      <c r="H494" s="7"/>
      <c r="I494" s="7"/>
    </row>
    <row r="495" spans="3:9">
      <c r="C495" s="7"/>
      <c r="D495" s="7"/>
      <c r="E495" s="7"/>
      <c r="F495" s="7"/>
      <c r="G495" s="7"/>
      <c r="H495" s="7"/>
      <c r="I495" s="7"/>
    </row>
    <row r="496" spans="3:9">
      <c r="C496" s="7"/>
      <c r="D496" s="7"/>
      <c r="E496" s="7"/>
      <c r="F496" s="7"/>
      <c r="G496" s="7"/>
      <c r="H496" s="7"/>
      <c r="I496" s="7"/>
    </row>
    <row r="497" spans="3:9">
      <c r="C497" s="7"/>
      <c r="D497" s="7"/>
      <c r="E497" s="7"/>
      <c r="F497" s="7"/>
      <c r="G497" s="7"/>
      <c r="H497" s="7"/>
      <c r="I497" s="7"/>
    </row>
    <row r="498" spans="3:9">
      <c r="C498" s="7"/>
      <c r="D498" s="7"/>
      <c r="E498" s="7"/>
      <c r="F498" s="7"/>
      <c r="G498" s="7"/>
      <c r="H498" s="7"/>
      <c r="I498" s="7"/>
    </row>
    <row r="499" spans="3:9">
      <c r="C499" s="7"/>
      <c r="D499" s="7"/>
      <c r="E499" s="7"/>
      <c r="F499" s="7"/>
      <c r="G499" s="7"/>
      <c r="H499" s="7"/>
      <c r="I499" s="7"/>
    </row>
    <row r="500" spans="3:9">
      <c r="C500" s="7"/>
      <c r="D500" s="7"/>
      <c r="E500" s="7"/>
      <c r="F500" s="7"/>
      <c r="G500" s="7"/>
      <c r="H500" s="7"/>
      <c r="I500" s="7"/>
    </row>
    <row r="501" spans="3:9">
      <c r="C501" s="7"/>
      <c r="D501" s="7"/>
      <c r="E501" s="7"/>
      <c r="F501" s="7"/>
      <c r="G501" s="7"/>
      <c r="H501" s="7"/>
      <c r="I501" s="7"/>
    </row>
    <row r="502" spans="3:9">
      <c r="C502" s="7"/>
      <c r="D502" s="7"/>
      <c r="E502" s="7"/>
      <c r="F502" s="7"/>
      <c r="G502" s="7"/>
      <c r="H502" s="7"/>
      <c r="I502" s="7"/>
    </row>
    <row r="503" spans="3:9">
      <c r="C503" s="7"/>
      <c r="D503" s="7"/>
      <c r="E503" s="7"/>
      <c r="F503" s="7"/>
      <c r="G503" s="7"/>
      <c r="H503" s="7"/>
      <c r="I503" s="7"/>
    </row>
    <row r="504" spans="3:9">
      <c r="C504" s="7"/>
      <c r="D504" s="7"/>
      <c r="E504" s="7"/>
      <c r="F504" s="7"/>
      <c r="G504" s="7"/>
      <c r="H504" s="7"/>
      <c r="I504" s="7"/>
    </row>
    <row r="505" spans="3:9">
      <c r="C505" s="7"/>
      <c r="D505" s="7"/>
      <c r="E505" s="7"/>
      <c r="F505" s="7"/>
      <c r="G505" s="7"/>
      <c r="H505" s="7"/>
      <c r="I505" s="7"/>
    </row>
    <row r="506" spans="3:9">
      <c r="C506" s="7"/>
      <c r="D506" s="7"/>
      <c r="E506" s="7"/>
      <c r="F506" s="7"/>
      <c r="G506" s="7"/>
      <c r="H506" s="7"/>
      <c r="I506" s="7"/>
    </row>
    <row r="507" spans="3:9">
      <c r="C507" s="7"/>
      <c r="D507" s="7"/>
      <c r="E507" s="7"/>
      <c r="F507" s="7"/>
      <c r="G507" s="7"/>
      <c r="H507" s="7"/>
      <c r="I507" s="7"/>
    </row>
    <row r="508" spans="3:9">
      <c r="C508" s="7"/>
      <c r="D508" s="7"/>
      <c r="E508" s="7"/>
      <c r="F508" s="7"/>
      <c r="G508" s="7"/>
      <c r="H508" s="7"/>
      <c r="I508" s="7"/>
    </row>
    <row r="509" spans="3:9">
      <c r="C509" s="7"/>
      <c r="D509" s="7"/>
      <c r="E509" s="7"/>
      <c r="F509" s="7"/>
      <c r="G509" s="7"/>
      <c r="H509" s="7"/>
      <c r="I509" s="7"/>
    </row>
    <row r="510" spans="3:9">
      <c r="C510" s="7"/>
      <c r="D510" s="7"/>
      <c r="E510" s="7"/>
      <c r="F510" s="7"/>
      <c r="G510" s="7"/>
      <c r="H510" s="7"/>
      <c r="I510" s="7"/>
    </row>
    <row r="511" spans="3:9">
      <c r="C511" s="7"/>
      <c r="D511" s="7"/>
      <c r="E511" s="7"/>
      <c r="F511" s="7"/>
      <c r="G511" s="7"/>
      <c r="H511" s="7"/>
      <c r="I511" s="7"/>
    </row>
    <row r="512" spans="3:9">
      <c r="C512" s="7"/>
      <c r="D512" s="7"/>
      <c r="E512" s="7"/>
      <c r="F512" s="7"/>
      <c r="G512" s="7"/>
      <c r="H512" s="7"/>
      <c r="I512" s="7"/>
    </row>
    <row r="513" spans="3:9">
      <c r="C513" s="7"/>
      <c r="D513" s="7"/>
      <c r="E513" s="7"/>
      <c r="F513" s="7"/>
      <c r="G513" s="7"/>
      <c r="H513" s="7"/>
      <c r="I513" s="7"/>
    </row>
    <row r="514" spans="3:9">
      <c r="C514" s="7"/>
      <c r="D514" s="7"/>
      <c r="E514" s="7"/>
      <c r="F514" s="7"/>
      <c r="G514" s="7"/>
      <c r="H514" s="7"/>
      <c r="I514" s="7"/>
    </row>
    <row r="515" spans="3:9">
      <c r="C515" s="7"/>
      <c r="D515" s="7"/>
      <c r="E515" s="7"/>
      <c r="F515" s="7"/>
      <c r="G515" s="7"/>
      <c r="H515" s="7"/>
      <c r="I515" s="7"/>
    </row>
    <row r="516" spans="3:9">
      <c r="C516" s="7"/>
      <c r="D516" s="7"/>
      <c r="E516" s="7"/>
      <c r="F516" s="7"/>
      <c r="G516" s="7"/>
      <c r="H516" s="7"/>
      <c r="I516" s="7"/>
    </row>
    <row r="517" spans="3:9">
      <c r="C517" s="7"/>
      <c r="D517" s="7"/>
      <c r="E517" s="7"/>
      <c r="F517" s="7"/>
      <c r="G517" s="7"/>
      <c r="H517" s="7"/>
      <c r="I517" s="7"/>
    </row>
    <row r="518" spans="3:9">
      <c r="C518" s="7"/>
      <c r="D518" s="7"/>
      <c r="E518" s="7"/>
      <c r="F518" s="7"/>
      <c r="G518" s="7"/>
      <c r="H518" s="7"/>
      <c r="I518" s="7"/>
    </row>
    <row r="519" spans="3:9">
      <c r="C519" s="7"/>
      <c r="D519" s="7"/>
      <c r="E519" s="7"/>
      <c r="F519" s="7"/>
      <c r="G519" s="7"/>
      <c r="H519" s="7"/>
      <c r="I519" s="7"/>
    </row>
    <row r="520" spans="3:9">
      <c r="C520" s="7"/>
      <c r="D520" s="7"/>
      <c r="E520" s="7"/>
      <c r="F520" s="7"/>
      <c r="G520" s="7"/>
      <c r="H520" s="7"/>
      <c r="I520" s="7"/>
    </row>
    <row r="521" spans="3:9">
      <c r="C521" s="7"/>
      <c r="D521" s="7"/>
      <c r="E521" s="7"/>
      <c r="F521" s="7"/>
      <c r="G521" s="7"/>
      <c r="H521" s="7"/>
      <c r="I521" s="7"/>
    </row>
    <row r="522" spans="3:9">
      <c r="C522" s="7"/>
      <c r="D522" s="7"/>
      <c r="E522" s="7"/>
      <c r="F522" s="7"/>
      <c r="G522" s="7"/>
      <c r="H522" s="7"/>
      <c r="I522" s="7"/>
    </row>
    <row r="523" spans="3:9">
      <c r="C523" s="7"/>
      <c r="D523" s="7"/>
      <c r="E523" s="7"/>
      <c r="F523" s="7"/>
      <c r="G523" s="7"/>
      <c r="H523" s="7"/>
      <c r="I523" s="7"/>
    </row>
    <row r="524" spans="3:9">
      <c r="C524" s="7"/>
      <c r="D524" s="7"/>
      <c r="E524" s="7"/>
      <c r="F524" s="7"/>
      <c r="G524" s="7"/>
      <c r="H524" s="7"/>
      <c r="I524" s="7"/>
    </row>
    <row r="525" spans="3:9">
      <c r="C525" s="7"/>
      <c r="D525" s="7"/>
      <c r="E525" s="7"/>
      <c r="F525" s="7"/>
      <c r="G525" s="7"/>
      <c r="H525" s="7"/>
      <c r="I525" s="7"/>
    </row>
    <row r="526" spans="3:9">
      <c r="C526" s="7"/>
      <c r="D526" s="7"/>
      <c r="E526" s="7"/>
      <c r="F526" s="7"/>
      <c r="G526" s="7"/>
      <c r="H526" s="7"/>
      <c r="I526" s="7"/>
    </row>
    <row r="527" spans="3:9">
      <c r="C527" s="7"/>
      <c r="D527" s="7"/>
      <c r="E527" s="7"/>
      <c r="F527" s="7"/>
      <c r="G527" s="7"/>
      <c r="H527" s="7"/>
      <c r="I527" s="7"/>
    </row>
    <row r="528" spans="3:9">
      <c r="C528" s="7"/>
      <c r="D528" s="7"/>
      <c r="E528" s="7"/>
      <c r="F528" s="7"/>
      <c r="G528" s="7"/>
      <c r="H528" s="7"/>
      <c r="I528" s="7"/>
    </row>
    <row r="529" spans="3:9">
      <c r="C529" s="7"/>
      <c r="D529" s="7"/>
      <c r="E529" s="7"/>
      <c r="F529" s="7"/>
      <c r="G529" s="7"/>
      <c r="H529" s="7"/>
      <c r="I529" s="7"/>
    </row>
    <row r="530" spans="3:9">
      <c r="C530" s="7"/>
      <c r="D530" s="7"/>
      <c r="E530" s="7"/>
      <c r="F530" s="7"/>
      <c r="G530" s="7"/>
      <c r="H530" s="7"/>
      <c r="I530" s="7"/>
    </row>
    <row r="531" spans="3:9">
      <c r="C531" s="7"/>
      <c r="D531" s="7"/>
      <c r="E531" s="7"/>
      <c r="F531" s="7"/>
      <c r="G531" s="7"/>
      <c r="H531" s="7"/>
      <c r="I531" s="7"/>
    </row>
    <row r="532" spans="3:9">
      <c r="C532" s="7"/>
      <c r="D532" s="7"/>
      <c r="E532" s="7"/>
      <c r="F532" s="7"/>
      <c r="G532" s="7"/>
      <c r="H532" s="7"/>
      <c r="I532" s="7"/>
    </row>
    <row r="533" spans="3:9">
      <c r="C533" s="7"/>
      <c r="D533" s="7"/>
      <c r="E533" s="7"/>
      <c r="F533" s="7"/>
      <c r="G533" s="7"/>
      <c r="H533" s="7"/>
      <c r="I533" s="7"/>
    </row>
    <row r="534" spans="3:9">
      <c r="C534" s="7"/>
      <c r="D534" s="7"/>
      <c r="E534" s="7"/>
      <c r="F534" s="7"/>
      <c r="G534" s="7"/>
      <c r="H534" s="7"/>
      <c r="I534" s="7"/>
    </row>
    <row r="535" spans="3:9">
      <c r="C535" s="7"/>
      <c r="D535" s="7"/>
      <c r="E535" s="7"/>
      <c r="F535" s="7"/>
      <c r="G535" s="7"/>
      <c r="H535" s="7"/>
      <c r="I535" s="7"/>
    </row>
    <row r="536" spans="3:9">
      <c r="C536" s="7"/>
      <c r="D536" s="7"/>
      <c r="E536" s="7"/>
      <c r="F536" s="7"/>
      <c r="G536" s="7"/>
      <c r="H536" s="7"/>
      <c r="I536" s="7"/>
    </row>
    <row r="537" spans="3:9">
      <c r="C537" s="7"/>
      <c r="D537" s="7"/>
      <c r="E537" s="7"/>
      <c r="F537" s="7"/>
      <c r="G537" s="7"/>
      <c r="H537" s="7"/>
      <c r="I537" s="7"/>
    </row>
    <row r="538" spans="3:9">
      <c r="C538" s="7"/>
      <c r="D538" s="7"/>
      <c r="E538" s="7"/>
      <c r="F538" s="7"/>
      <c r="G538" s="7"/>
      <c r="H538" s="7"/>
      <c r="I538" s="7"/>
    </row>
    <row r="539" spans="3:9">
      <c r="C539" s="7"/>
      <c r="D539" s="7"/>
      <c r="E539" s="7"/>
      <c r="F539" s="7"/>
      <c r="G539" s="7"/>
      <c r="H539" s="7"/>
      <c r="I539" s="7"/>
    </row>
    <row r="540" spans="3:9">
      <c r="C540" s="7"/>
      <c r="D540" s="7"/>
      <c r="E540" s="7"/>
      <c r="F540" s="7"/>
      <c r="G540" s="7"/>
      <c r="H540" s="7"/>
      <c r="I540" s="7"/>
    </row>
    <row r="541" spans="3:9">
      <c r="C541" s="7"/>
      <c r="D541" s="7"/>
      <c r="E541" s="7"/>
      <c r="F541" s="7"/>
      <c r="G541" s="7"/>
      <c r="H541" s="7"/>
      <c r="I541" s="7"/>
    </row>
    <row r="542" spans="3:9">
      <c r="C542" s="7"/>
      <c r="D542" s="7"/>
      <c r="E542" s="7"/>
      <c r="F542" s="7"/>
      <c r="G542" s="7"/>
      <c r="H542" s="7"/>
      <c r="I542" s="7"/>
    </row>
    <row r="543" spans="3:9">
      <c r="C543" s="7"/>
      <c r="D543" s="7"/>
      <c r="E543" s="7"/>
      <c r="F543" s="7"/>
      <c r="G543" s="7"/>
      <c r="H543" s="7"/>
      <c r="I543" s="7"/>
    </row>
    <row r="544" spans="3:9">
      <c r="C544" s="7"/>
      <c r="D544" s="7"/>
      <c r="E544" s="7"/>
      <c r="F544" s="7"/>
      <c r="G544" s="7"/>
      <c r="H544" s="7"/>
      <c r="I544" s="7"/>
    </row>
    <row r="545" spans="3:9">
      <c r="C545" s="7"/>
      <c r="D545" s="7"/>
      <c r="E545" s="7"/>
      <c r="F545" s="7"/>
      <c r="G545" s="7"/>
      <c r="H545" s="7"/>
      <c r="I545" s="7"/>
    </row>
    <row r="546" spans="3:9">
      <c r="C546" s="7"/>
      <c r="D546" s="7"/>
      <c r="E546" s="7"/>
      <c r="F546" s="7"/>
      <c r="G546" s="7"/>
      <c r="H546" s="7"/>
      <c r="I546" s="7"/>
    </row>
    <row r="547" spans="3:9">
      <c r="C547" s="7"/>
      <c r="D547" s="7"/>
      <c r="E547" s="7"/>
      <c r="F547" s="7"/>
      <c r="G547" s="7"/>
      <c r="H547" s="7"/>
      <c r="I547" s="7"/>
    </row>
    <row r="548" spans="3:9">
      <c r="C548" s="7"/>
      <c r="D548" s="7"/>
      <c r="E548" s="7"/>
      <c r="F548" s="7"/>
      <c r="G548" s="7"/>
      <c r="H548" s="7"/>
      <c r="I548" s="7"/>
    </row>
    <row r="549" spans="3:9">
      <c r="C549" s="7"/>
      <c r="D549" s="7"/>
      <c r="E549" s="7"/>
      <c r="F549" s="7"/>
      <c r="G549" s="7"/>
      <c r="H549" s="7"/>
      <c r="I549" s="7"/>
    </row>
    <row r="550" spans="3:9">
      <c r="C550" s="7"/>
      <c r="D550" s="7"/>
      <c r="E550" s="7"/>
      <c r="F550" s="7"/>
      <c r="G550" s="7"/>
      <c r="H550" s="7"/>
      <c r="I550" s="7"/>
    </row>
    <row r="551" spans="3:9">
      <c r="C551" s="7"/>
      <c r="D551" s="7"/>
      <c r="E551" s="7"/>
      <c r="F551" s="7"/>
      <c r="G551" s="7"/>
      <c r="H551" s="7"/>
      <c r="I551" s="7"/>
    </row>
    <row r="552" spans="3:9">
      <c r="C552" s="7"/>
      <c r="D552" s="7"/>
      <c r="E552" s="7"/>
      <c r="F552" s="7"/>
      <c r="G552" s="7"/>
      <c r="H552" s="7"/>
      <c r="I552" s="7"/>
    </row>
    <row r="553" spans="3:9">
      <c r="C553" s="7"/>
      <c r="D553" s="7"/>
      <c r="E553" s="7"/>
      <c r="F553" s="7"/>
      <c r="G553" s="7"/>
      <c r="H553" s="7"/>
      <c r="I553" s="7"/>
    </row>
    <row r="554" spans="3:9">
      <c r="C554" s="7"/>
      <c r="D554" s="7"/>
      <c r="E554" s="7"/>
      <c r="F554" s="7"/>
      <c r="G554" s="7"/>
      <c r="H554" s="7"/>
      <c r="I554" s="7"/>
    </row>
    <row r="555" spans="3:9">
      <c r="C555" s="7"/>
      <c r="D555" s="7"/>
      <c r="E555" s="7"/>
      <c r="F555" s="7"/>
      <c r="G555" s="7"/>
      <c r="H555" s="7"/>
      <c r="I555" s="7"/>
    </row>
    <row r="556" spans="3:9">
      <c r="C556" s="7"/>
      <c r="D556" s="7"/>
      <c r="E556" s="7"/>
      <c r="F556" s="7"/>
      <c r="G556" s="7"/>
      <c r="H556" s="7"/>
      <c r="I556" s="7"/>
    </row>
    <row r="557" spans="3:9">
      <c r="C557" s="7"/>
      <c r="D557" s="7"/>
      <c r="E557" s="7"/>
      <c r="F557" s="7"/>
      <c r="G557" s="7"/>
      <c r="H557" s="7"/>
      <c r="I557" s="7"/>
    </row>
    <row r="558" spans="3:9">
      <c r="C558" s="7"/>
      <c r="D558" s="7"/>
      <c r="E558" s="7"/>
      <c r="F558" s="7"/>
      <c r="G558" s="7"/>
      <c r="H558" s="7"/>
      <c r="I558" s="7"/>
    </row>
    <row r="559" spans="3:9">
      <c r="C559" s="7"/>
      <c r="D559" s="7"/>
      <c r="E559" s="7"/>
      <c r="F559" s="7"/>
      <c r="G559" s="7"/>
      <c r="H559" s="7"/>
      <c r="I559" s="7"/>
    </row>
    <row r="560" spans="3:9">
      <c r="C560" s="7"/>
      <c r="D560" s="7"/>
      <c r="E560" s="7"/>
      <c r="F560" s="7"/>
      <c r="G560" s="7"/>
      <c r="H560" s="7"/>
      <c r="I560" s="7"/>
    </row>
    <row r="561" spans="3:9">
      <c r="C561" s="7"/>
      <c r="D561" s="7"/>
      <c r="E561" s="7"/>
      <c r="F561" s="7"/>
      <c r="G561" s="7"/>
      <c r="H561" s="7"/>
      <c r="I561" s="7"/>
    </row>
    <row r="562" spans="3:9">
      <c r="C562" s="7"/>
      <c r="D562" s="7"/>
      <c r="E562" s="7"/>
      <c r="F562" s="7"/>
      <c r="G562" s="7"/>
      <c r="H562" s="7"/>
      <c r="I562" s="7"/>
    </row>
    <row r="563" spans="3:9">
      <c r="C563" s="7"/>
      <c r="D563" s="7"/>
      <c r="E563" s="7"/>
      <c r="F563" s="7"/>
      <c r="G563" s="7"/>
      <c r="H563" s="7"/>
      <c r="I563" s="7"/>
    </row>
    <row r="564" spans="3:9">
      <c r="C564" s="7"/>
      <c r="D564" s="7"/>
      <c r="E564" s="7"/>
      <c r="F564" s="7"/>
      <c r="G564" s="7"/>
      <c r="H564" s="7"/>
      <c r="I564" s="7"/>
    </row>
    <row r="565" spans="3:9">
      <c r="C565" s="7"/>
      <c r="D565" s="7"/>
      <c r="E565" s="7"/>
      <c r="F565" s="7"/>
      <c r="G565" s="7"/>
      <c r="H565" s="7"/>
      <c r="I565" s="7"/>
    </row>
    <row r="566" spans="3:9">
      <c r="C566" s="7"/>
      <c r="D566" s="7"/>
      <c r="E566" s="7"/>
      <c r="F566" s="7"/>
      <c r="G566" s="7"/>
      <c r="H566" s="7"/>
      <c r="I566" s="7"/>
    </row>
    <row r="567" spans="3:9">
      <c r="C567" s="7"/>
      <c r="D567" s="7"/>
      <c r="E567" s="7"/>
      <c r="F567" s="7"/>
      <c r="G567" s="7"/>
      <c r="H567" s="7"/>
      <c r="I567" s="7"/>
    </row>
    <row r="568" spans="3:9">
      <c r="C568" s="7"/>
      <c r="D568" s="7"/>
      <c r="E568" s="7"/>
      <c r="F568" s="7"/>
      <c r="G568" s="7"/>
      <c r="H568" s="7"/>
      <c r="I568" s="7"/>
    </row>
    <row r="569" spans="3:9">
      <c r="C569" s="7"/>
      <c r="D569" s="7"/>
      <c r="E569" s="7"/>
      <c r="F569" s="7"/>
      <c r="G569" s="7"/>
      <c r="H569" s="7"/>
      <c r="I569" s="7"/>
    </row>
    <row r="570" spans="3:9">
      <c r="C570" s="7"/>
      <c r="D570" s="7"/>
      <c r="E570" s="7"/>
      <c r="F570" s="7"/>
      <c r="G570" s="7"/>
      <c r="H570" s="7"/>
      <c r="I570" s="7"/>
    </row>
    <row r="571" spans="3:9">
      <c r="C571" s="7"/>
      <c r="D571" s="7"/>
      <c r="E571" s="7"/>
      <c r="F571" s="7"/>
      <c r="G571" s="7"/>
      <c r="H571" s="7"/>
      <c r="I571" s="7"/>
    </row>
    <row r="572" spans="3:9">
      <c r="C572" s="7"/>
      <c r="D572" s="7"/>
      <c r="E572" s="7"/>
      <c r="F572" s="7"/>
      <c r="G572" s="7"/>
      <c r="H572" s="7"/>
      <c r="I572" s="7"/>
    </row>
    <row r="573" spans="3:9">
      <c r="C573" s="7"/>
      <c r="D573" s="7"/>
      <c r="E573" s="7"/>
      <c r="F573" s="7"/>
      <c r="G573" s="7"/>
      <c r="H573" s="7"/>
      <c r="I573" s="7"/>
    </row>
    <row r="574" spans="3:9">
      <c r="C574" s="7"/>
      <c r="D574" s="7"/>
      <c r="E574" s="7"/>
      <c r="F574" s="7"/>
      <c r="G574" s="7"/>
      <c r="H574" s="7"/>
      <c r="I574" s="7"/>
    </row>
    <row r="575" spans="3:9">
      <c r="C575" s="7"/>
      <c r="D575" s="7"/>
      <c r="E575" s="7"/>
      <c r="F575" s="7"/>
      <c r="G575" s="7"/>
      <c r="H575" s="7"/>
      <c r="I575" s="7"/>
    </row>
    <row r="576" spans="3:9">
      <c r="C576" s="7"/>
      <c r="D576" s="7"/>
      <c r="E576" s="7"/>
      <c r="F576" s="7"/>
      <c r="G576" s="7"/>
      <c r="H576" s="7"/>
      <c r="I576" s="7"/>
    </row>
    <row r="577" spans="3:9">
      <c r="C577" s="7"/>
      <c r="D577" s="7"/>
      <c r="E577" s="7"/>
      <c r="F577" s="7"/>
      <c r="G577" s="7"/>
      <c r="H577" s="7"/>
      <c r="I577" s="7"/>
    </row>
    <row r="578" spans="3:9">
      <c r="C578" s="7"/>
      <c r="D578" s="7"/>
      <c r="E578" s="7"/>
      <c r="F578" s="7"/>
      <c r="G578" s="7"/>
      <c r="H578" s="7"/>
      <c r="I578" s="7"/>
    </row>
    <row r="579" spans="3:9">
      <c r="C579" s="7"/>
      <c r="D579" s="7"/>
      <c r="E579" s="7"/>
      <c r="F579" s="7"/>
      <c r="G579" s="7"/>
      <c r="H579" s="7"/>
      <c r="I579" s="7"/>
    </row>
    <row r="580" spans="3:9">
      <c r="C580" s="7"/>
      <c r="D580" s="7"/>
      <c r="E580" s="7"/>
      <c r="F580" s="7"/>
      <c r="G580" s="7"/>
      <c r="H580" s="7"/>
      <c r="I580" s="7"/>
    </row>
    <row r="581" spans="3:9">
      <c r="C581" s="7"/>
      <c r="D581" s="7"/>
      <c r="E581" s="7"/>
      <c r="F581" s="7"/>
      <c r="G581" s="7"/>
      <c r="H581" s="7"/>
      <c r="I581" s="7"/>
    </row>
    <row r="582" spans="3:9">
      <c r="C582" s="7"/>
      <c r="D582" s="7"/>
      <c r="E582" s="7"/>
      <c r="F582" s="7"/>
      <c r="G582" s="7"/>
      <c r="H582" s="7"/>
      <c r="I582" s="7"/>
    </row>
    <row r="583" spans="3:9">
      <c r="C583" s="7"/>
      <c r="D583" s="7"/>
      <c r="E583" s="7"/>
      <c r="F583" s="7"/>
      <c r="G583" s="7"/>
      <c r="H583" s="7"/>
      <c r="I583" s="7"/>
    </row>
    <row r="584" spans="3:9">
      <c r="C584" s="7"/>
      <c r="D584" s="7"/>
      <c r="E584" s="7"/>
      <c r="F584" s="7"/>
      <c r="G584" s="7"/>
      <c r="H584" s="7"/>
      <c r="I584" s="7"/>
    </row>
    <row r="585" spans="3:9">
      <c r="C585" s="7"/>
      <c r="D585" s="7"/>
      <c r="E585" s="7"/>
      <c r="F585" s="7"/>
      <c r="G585" s="7"/>
      <c r="H585" s="7"/>
      <c r="I585" s="7"/>
    </row>
    <row r="586" spans="3:9">
      <c r="C586" s="7"/>
      <c r="D586" s="7"/>
      <c r="E586" s="7"/>
      <c r="F586" s="7"/>
      <c r="G586" s="7"/>
      <c r="H586" s="7"/>
      <c r="I586" s="7"/>
    </row>
    <row r="587" spans="3:9">
      <c r="C587" s="7"/>
      <c r="D587" s="7"/>
      <c r="E587" s="7"/>
      <c r="F587" s="7"/>
      <c r="G587" s="7"/>
      <c r="H587" s="7"/>
      <c r="I587" s="7"/>
    </row>
    <row r="588" spans="3:9">
      <c r="C588" s="7"/>
      <c r="D588" s="7"/>
      <c r="E588" s="7"/>
      <c r="F588" s="7"/>
      <c r="G588" s="7"/>
      <c r="H588" s="7"/>
      <c r="I588" s="7"/>
    </row>
    <row r="589" spans="3:9">
      <c r="C589" s="7"/>
      <c r="D589" s="7"/>
      <c r="E589" s="7"/>
      <c r="F589" s="7"/>
      <c r="G589" s="7"/>
      <c r="H589" s="7"/>
      <c r="I589" s="7"/>
    </row>
    <row r="590" spans="3:9">
      <c r="C590" s="7"/>
      <c r="D590" s="7"/>
      <c r="E590" s="7"/>
      <c r="F590" s="7"/>
      <c r="G590" s="7"/>
      <c r="H590" s="7"/>
      <c r="I590" s="7"/>
    </row>
    <row r="591" spans="3:9">
      <c r="C591" s="7"/>
      <c r="D591" s="7"/>
      <c r="E591" s="7"/>
      <c r="F591" s="7"/>
      <c r="G591" s="7"/>
      <c r="H591" s="7"/>
      <c r="I591" s="7"/>
    </row>
    <row r="592" spans="3:9">
      <c r="C592" s="7"/>
      <c r="D592" s="7"/>
      <c r="E592" s="7"/>
      <c r="F592" s="7"/>
      <c r="G592" s="7"/>
      <c r="H592" s="7"/>
      <c r="I592" s="7"/>
    </row>
    <row r="593" spans="3:9">
      <c r="C593" s="7"/>
      <c r="D593" s="7"/>
      <c r="E593" s="7"/>
      <c r="F593" s="7"/>
      <c r="G593" s="7"/>
      <c r="H593" s="7"/>
      <c r="I593" s="7"/>
    </row>
    <row r="594" spans="3:9">
      <c r="C594" s="7"/>
      <c r="D594" s="7"/>
      <c r="E594" s="7"/>
      <c r="F594" s="7"/>
      <c r="G594" s="7"/>
      <c r="H594" s="7"/>
      <c r="I594" s="7"/>
    </row>
    <row r="595" spans="3:9">
      <c r="C595" s="7"/>
      <c r="D595" s="7"/>
      <c r="E595" s="7"/>
      <c r="F595" s="7"/>
      <c r="G595" s="7"/>
      <c r="H595" s="7"/>
      <c r="I595" s="7"/>
    </row>
    <row r="596" spans="3:9">
      <c r="C596" s="7"/>
      <c r="D596" s="7"/>
      <c r="E596" s="7"/>
      <c r="F596" s="7"/>
      <c r="G596" s="7"/>
      <c r="H596" s="7"/>
      <c r="I596" s="7"/>
    </row>
    <row r="597" spans="3:9">
      <c r="C597" s="7"/>
      <c r="D597" s="7"/>
      <c r="E597" s="7"/>
      <c r="F597" s="7"/>
      <c r="G597" s="7"/>
      <c r="H597" s="7"/>
      <c r="I597" s="7"/>
    </row>
    <row r="598" spans="3:9">
      <c r="C598" s="7"/>
      <c r="D598" s="7"/>
      <c r="E598" s="7"/>
      <c r="F598" s="7"/>
      <c r="G598" s="7"/>
      <c r="H598" s="7"/>
      <c r="I598" s="7"/>
    </row>
    <row r="599" spans="3:9">
      <c r="C599" s="7"/>
      <c r="D599" s="7"/>
      <c r="E599" s="7"/>
      <c r="F599" s="7"/>
      <c r="G599" s="7"/>
      <c r="H599" s="7"/>
      <c r="I599" s="7"/>
    </row>
    <row r="600" spans="3:9">
      <c r="C600" s="7"/>
      <c r="D600" s="7"/>
      <c r="E600" s="7"/>
      <c r="F600" s="7"/>
      <c r="G600" s="7"/>
      <c r="H600" s="7"/>
      <c r="I600" s="7"/>
    </row>
    <row r="601" spans="3:9">
      <c r="C601" s="7"/>
      <c r="D601" s="7"/>
      <c r="E601" s="7"/>
      <c r="F601" s="7"/>
      <c r="G601" s="7"/>
      <c r="H601" s="7"/>
      <c r="I601" s="7"/>
    </row>
    <row r="602" spans="3:9">
      <c r="C602" s="7"/>
      <c r="D602" s="7"/>
      <c r="E602" s="7"/>
      <c r="F602" s="7"/>
      <c r="G602" s="7"/>
      <c r="H602" s="7"/>
      <c r="I602" s="7"/>
    </row>
    <row r="603" spans="3:9">
      <c r="C603" s="7"/>
      <c r="D603" s="7"/>
      <c r="E603" s="7"/>
      <c r="F603" s="7"/>
      <c r="G603" s="7"/>
      <c r="H603" s="7"/>
      <c r="I603" s="7"/>
    </row>
    <row r="604" spans="3:9">
      <c r="C604" s="7"/>
      <c r="D604" s="7"/>
      <c r="E604" s="7"/>
      <c r="F604" s="7"/>
      <c r="G604" s="7"/>
      <c r="H604" s="7"/>
      <c r="I604" s="7"/>
    </row>
    <row r="605" spans="3:9">
      <c r="C605" s="7"/>
      <c r="D605" s="7"/>
      <c r="E605" s="7"/>
      <c r="F605" s="7"/>
      <c r="G605" s="7"/>
      <c r="H605" s="7"/>
      <c r="I605" s="7"/>
    </row>
    <row r="606" spans="3:9">
      <c r="C606" s="7"/>
      <c r="D606" s="7"/>
      <c r="E606" s="7"/>
      <c r="F606" s="7"/>
      <c r="G606" s="7"/>
      <c r="H606" s="7"/>
      <c r="I606" s="7"/>
    </row>
    <row r="607" spans="3:9">
      <c r="C607" s="7"/>
      <c r="D607" s="7"/>
      <c r="E607" s="7"/>
      <c r="F607" s="7"/>
      <c r="G607" s="7"/>
      <c r="H607" s="7"/>
      <c r="I607" s="7"/>
    </row>
    <row r="608" spans="3:9">
      <c r="C608" s="7"/>
      <c r="D608" s="7"/>
      <c r="E608" s="7"/>
      <c r="F608" s="7"/>
      <c r="G608" s="7"/>
      <c r="H608" s="7"/>
      <c r="I608" s="7"/>
    </row>
    <row r="609" spans="3:9">
      <c r="C609" s="7"/>
      <c r="D609" s="7"/>
      <c r="E609" s="7"/>
      <c r="F609" s="7"/>
      <c r="G609" s="7"/>
      <c r="H609" s="7"/>
      <c r="I609" s="7"/>
    </row>
    <row r="610" spans="3:9">
      <c r="C610" s="7"/>
      <c r="D610" s="7"/>
      <c r="E610" s="7"/>
      <c r="F610" s="7"/>
      <c r="G610" s="7"/>
      <c r="H610" s="7"/>
      <c r="I610" s="7"/>
    </row>
    <row r="611" spans="3:9">
      <c r="C611" s="7"/>
      <c r="D611" s="7"/>
      <c r="E611" s="7"/>
      <c r="F611" s="7"/>
      <c r="G611" s="7"/>
      <c r="H611" s="7"/>
      <c r="I611" s="7"/>
    </row>
    <row r="612" spans="3:9">
      <c r="C612" s="7"/>
      <c r="D612" s="7"/>
      <c r="E612" s="7"/>
      <c r="F612" s="7"/>
      <c r="G612" s="7"/>
      <c r="H612" s="7"/>
      <c r="I612" s="7"/>
    </row>
    <row r="613" spans="3:9">
      <c r="C613" s="7"/>
      <c r="D613" s="7"/>
      <c r="E613" s="7"/>
      <c r="F613" s="7"/>
      <c r="G613" s="7"/>
      <c r="H613" s="7"/>
      <c r="I613" s="7"/>
    </row>
    <row r="614" spans="3:9">
      <c r="C614" s="7"/>
      <c r="D614" s="7"/>
      <c r="E614" s="7"/>
      <c r="F614" s="7"/>
      <c r="G614" s="7"/>
      <c r="H614" s="7"/>
      <c r="I614" s="7"/>
    </row>
    <row r="615" spans="3:9">
      <c r="C615" s="7"/>
      <c r="D615" s="7"/>
      <c r="E615" s="7"/>
      <c r="F615" s="7"/>
      <c r="G615" s="7"/>
      <c r="H615" s="7"/>
      <c r="I615" s="7"/>
    </row>
    <row r="616" spans="3:9">
      <c r="C616" s="7"/>
      <c r="D616" s="7"/>
      <c r="E616" s="7"/>
      <c r="F616" s="7"/>
      <c r="G616" s="7"/>
      <c r="H616" s="7"/>
      <c r="I616" s="7"/>
    </row>
    <row r="617" spans="3:9">
      <c r="C617" s="7"/>
      <c r="D617" s="7"/>
      <c r="E617" s="7"/>
      <c r="F617" s="7"/>
      <c r="G617" s="7"/>
      <c r="H617" s="7"/>
      <c r="I617" s="7"/>
    </row>
    <row r="618" spans="3:9">
      <c r="C618" s="7"/>
      <c r="D618" s="7"/>
      <c r="E618" s="7"/>
      <c r="F618" s="7"/>
      <c r="G618" s="7"/>
      <c r="H618" s="7"/>
      <c r="I618" s="7"/>
    </row>
    <row r="619" spans="3:9">
      <c r="C619" s="7"/>
      <c r="D619" s="7"/>
      <c r="E619" s="7"/>
      <c r="F619" s="7"/>
      <c r="G619" s="7"/>
      <c r="H619" s="7"/>
      <c r="I619" s="7"/>
    </row>
    <row r="620" spans="3:9">
      <c r="C620" s="7"/>
      <c r="D620" s="7"/>
      <c r="E620" s="7"/>
      <c r="F620" s="7"/>
      <c r="G620" s="7"/>
      <c r="H620" s="7"/>
      <c r="I620" s="7"/>
    </row>
    <row r="621" spans="3:9">
      <c r="C621" s="7"/>
      <c r="D621" s="7"/>
      <c r="E621" s="7"/>
      <c r="F621" s="7"/>
      <c r="G621" s="7"/>
      <c r="H621" s="7"/>
      <c r="I621" s="7"/>
    </row>
    <row r="622" spans="3:9">
      <c r="C622" s="7"/>
      <c r="D622" s="7"/>
      <c r="E622" s="7"/>
      <c r="F622" s="7"/>
      <c r="G622" s="7"/>
      <c r="H622" s="7"/>
      <c r="I622" s="7"/>
    </row>
    <row r="623" spans="3:9">
      <c r="C623" s="7"/>
      <c r="D623" s="7"/>
      <c r="E623" s="7"/>
      <c r="F623" s="7"/>
      <c r="G623" s="7"/>
      <c r="H623" s="7"/>
      <c r="I623" s="7"/>
    </row>
    <row r="624" spans="3:9">
      <c r="C624" s="7"/>
      <c r="D624" s="7"/>
      <c r="E624" s="7"/>
      <c r="F624" s="7"/>
      <c r="G624" s="7"/>
      <c r="H624" s="7"/>
      <c r="I624" s="7"/>
    </row>
    <row r="625" spans="3:9">
      <c r="C625" s="7"/>
      <c r="D625" s="7"/>
      <c r="E625" s="7"/>
      <c r="F625" s="7"/>
      <c r="G625" s="7"/>
      <c r="H625" s="7"/>
      <c r="I625" s="7"/>
    </row>
    <row r="626" spans="3:9">
      <c r="C626" s="7"/>
      <c r="D626" s="7"/>
      <c r="E626" s="7"/>
      <c r="F626" s="7"/>
      <c r="G626" s="7"/>
      <c r="H626" s="7"/>
      <c r="I626" s="7"/>
    </row>
    <row r="627" spans="3:9">
      <c r="C627" s="7"/>
      <c r="D627" s="7"/>
      <c r="E627" s="7"/>
      <c r="F627" s="7"/>
      <c r="G627" s="7"/>
      <c r="H627" s="7"/>
      <c r="I627" s="7"/>
    </row>
    <row r="628" spans="3:9">
      <c r="C628" s="7"/>
      <c r="D628" s="7"/>
      <c r="E628" s="7"/>
      <c r="F628" s="7"/>
      <c r="G628" s="7"/>
      <c r="H628" s="7"/>
      <c r="I628" s="7"/>
    </row>
    <row r="629" spans="3:9">
      <c r="C629" s="7"/>
      <c r="D629" s="7"/>
      <c r="E629" s="7"/>
      <c r="F629" s="7"/>
      <c r="G629" s="7"/>
      <c r="H629" s="7"/>
      <c r="I629" s="7"/>
    </row>
    <row r="630" spans="3:9">
      <c r="C630" s="7"/>
      <c r="D630" s="7"/>
      <c r="E630" s="7"/>
      <c r="F630" s="7"/>
      <c r="G630" s="7"/>
      <c r="H630" s="7"/>
      <c r="I630" s="7"/>
    </row>
    <row r="631" spans="3:9">
      <c r="C631" s="7"/>
      <c r="D631" s="7"/>
      <c r="E631" s="7"/>
      <c r="F631" s="7"/>
      <c r="G631" s="7"/>
      <c r="H631" s="7"/>
      <c r="I631" s="7"/>
    </row>
    <row r="632" spans="3:9">
      <c r="C632" s="7"/>
      <c r="D632" s="7"/>
      <c r="E632" s="7"/>
      <c r="F632" s="7"/>
      <c r="G632" s="7"/>
      <c r="H632" s="7"/>
      <c r="I632" s="7"/>
    </row>
    <row r="633" spans="3:9">
      <c r="C633" s="7"/>
      <c r="D633" s="7"/>
      <c r="E633" s="7"/>
      <c r="F633" s="7"/>
      <c r="G633" s="7"/>
      <c r="H633" s="7"/>
      <c r="I633" s="7"/>
    </row>
    <row r="634" spans="3:9">
      <c r="C634" s="7"/>
      <c r="D634" s="7"/>
      <c r="E634" s="7"/>
      <c r="F634" s="7"/>
      <c r="G634" s="7"/>
      <c r="H634" s="7"/>
      <c r="I634" s="7"/>
    </row>
    <row r="635" spans="3:9">
      <c r="C635" s="7"/>
      <c r="D635" s="7"/>
      <c r="E635" s="7"/>
      <c r="F635" s="7"/>
      <c r="G635" s="7"/>
      <c r="H635" s="7"/>
      <c r="I635" s="7"/>
    </row>
    <row r="636" spans="3:9">
      <c r="C636" s="7"/>
      <c r="D636" s="7"/>
      <c r="E636" s="7"/>
      <c r="F636" s="7"/>
      <c r="G636" s="7"/>
      <c r="H636" s="7"/>
      <c r="I636" s="7"/>
    </row>
    <row r="637" spans="3:9">
      <c r="C637" s="7"/>
      <c r="D637" s="7"/>
      <c r="E637" s="7"/>
      <c r="F637" s="7"/>
      <c r="G637" s="7"/>
      <c r="H637" s="7"/>
      <c r="I637" s="7"/>
    </row>
    <row r="638" spans="3:9">
      <c r="C638" s="7"/>
      <c r="D638" s="7"/>
      <c r="E638" s="7"/>
      <c r="F638" s="7"/>
      <c r="G638" s="7"/>
      <c r="H638" s="7"/>
      <c r="I638" s="7"/>
    </row>
    <row r="639" spans="3:9">
      <c r="C639" s="7"/>
      <c r="D639" s="7"/>
      <c r="E639" s="7"/>
      <c r="F639" s="7"/>
      <c r="G639" s="7"/>
      <c r="H639" s="7"/>
      <c r="I639" s="7"/>
    </row>
    <row r="640" spans="3:9">
      <c r="C640" s="7"/>
      <c r="D640" s="7"/>
      <c r="E640" s="7"/>
      <c r="F640" s="7"/>
      <c r="G640" s="7"/>
      <c r="H640" s="7"/>
      <c r="I640" s="7"/>
    </row>
    <row r="641" spans="3:9">
      <c r="C641" s="7"/>
      <c r="D641" s="7"/>
      <c r="E641" s="7"/>
      <c r="F641" s="7"/>
      <c r="G641" s="7"/>
      <c r="H641" s="7"/>
      <c r="I641" s="7"/>
    </row>
    <row r="642" spans="3:9">
      <c r="C642" s="7"/>
      <c r="D642" s="7"/>
      <c r="E642" s="7"/>
      <c r="F642" s="7"/>
      <c r="G642" s="7"/>
      <c r="H642" s="7"/>
      <c r="I642" s="7"/>
    </row>
    <row r="643" spans="3:9">
      <c r="C643" s="7"/>
      <c r="D643" s="7"/>
      <c r="E643" s="7"/>
      <c r="F643" s="7"/>
      <c r="G643" s="7"/>
      <c r="H643" s="7"/>
      <c r="I643" s="7"/>
    </row>
    <row r="644" spans="3:9">
      <c r="C644" s="7"/>
      <c r="D644" s="7"/>
      <c r="E644" s="7"/>
      <c r="F644" s="7"/>
      <c r="G644" s="7"/>
      <c r="H644" s="7"/>
      <c r="I644" s="7"/>
    </row>
    <row r="645" spans="3:9">
      <c r="C645" s="7"/>
      <c r="D645" s="7"/>
      <c r="E645" s="7"/>
      <c r="F645" s="7"/>
      <c r="G645" s="7"/>
      <c r="H645" s="7"/>
      <c r="I645" s="7"/>
    </row>
    <row r="646" spans="3:9">
      <c r="C646" s="7"/>
      <c r="D646" s="7"/>
      <c r="E646" s="7"/>
      <c r="F646" s="7"/>
      <c r="G646" s="7"/>
      <c r="H646" s="7"/>
      <c r="I646" s="7"/>
    </row>
    <row r="647" spans="3:9">
      <c r="C647" s="7"/>
      <c r="D647" s="7"/>
      <c r="E647" s="7"/>
      <c r="F647" s="7"/>
      <c r="G647" s="7"/>
      <c r="H647" s="7"/>
      <c r="I647" s="7"/>
    </row>
    <row r="648" spans="3:9">
      <c r="C648" s="7"/>
      <c r="D648" s="7"/>
      <c r="E648" s="7"/>
      <c r="F648" s="7"/>
      <c r="G648" s="7"/>
      <c r="H648" s="7"/>
      <c r="I648" s="7"/>
    </row>
    <row r="649" spans="3:9">
      <c r="C649" s="7"/>
      <c r="D649" s="7"/>
      <c r="E649" s="7"/>
      <c r="F649" s="7"/>
      <c r="G649" s="7"/>
      <c r="H649" s="7"/>
      <c r="I649" s="7"/>
    </row>
    <row r="650" spans="3:9">
      <c r="C650" s="7"/>
      <c r="D650" s="7"/>
      <c r="E650" s="7"/>
      <c r="F650" s="7"/>
      <c r="G650" s="7"/>
      <c r="H650" s="7"/>
      <c r="I650" s="7"/>
    </row>
    <row r="651" spans="3:9">
      <c r="C651" s="7"/>
      <c r="D651" s="7"/>
      <c r="E651" s="7"/>
      <c r="F651" s="7"/>
      <c r="G651" s="7"/>
      <c r="H651" s="7"/>
      <c r="I651" s="7"/>
    </row>
    <row r="652" spans="3:9">
      <c r="C652" s="7"/>
      <c r="D652" s="7"/>
      <c r="E652" s="7"/>
      <c r="F652" s="7"/>
      <c r="G652" s="7"/>
      <c r="H652" s="7"/>
      <c r="I652" s="7"/>
    </row>
    <row r="653" spans="3:9">
      <c r="C653" s="7"/>
      <c r="D653" s="7"/>
      <c r="E653" s="7"/>
      <c r="F653" s="7"/>
      <c r="G653" s="7"/>
      <c r="H653" s="7"/>
      <c r="I653" s="7"/>
    </row>
    <row r="654" spans="3:9">
      <c r="C654" s="7"/>
      <c r="D654" s="7"/>
      <c r="E654" s="7"/>
      <c r="F654" s="7"/>
      <c r="G654" s="7"/>
      <c r="H654" s="7"/>
      <c r="I654" s="7"/>
    </row>
    <row r="655" spans="3:9">
      <c r="C655" s="7"/>
      <c r="D655" s="7"/>
      <c r="E655" s="7"/>
      <c r="F655" s="7"/>
      <c r="G655" s="7"/>
      <c r="H655" s="7"/>
      <c r="I655" s="7"/>
    </row>
    <row r="656" spans="3:9">
      <c r="C656" s="7"/>
      <c r="D656" s="7"/>
      <c r="E656" s="7"/>
      <c r="F656" s="7"/>
      <c r="G656" s="7"/>
      <c r="H656" s="7"/>
      <c r="I656" s="7"/>
    </row>
    <row r="657" spans="3:9">
      <c r="C657" s="7"/>
      <c r="D657" s="7"/>
      <c r="E657" s="7"/>
      <c r="F657" s="7"/>
      <c r="G657" s="7"/>
      <c r="H657" s="7"/>
      <c r="I657" s="7"/>
    </row>
    <row r="658" spans="3:9">
      <c r="C658" s="7"/>
      <c r="D658" s="7"/>
      <c r="E658" s="7"/>
      <c r="F658" s="7"/>
      <c r="G658" s="7"/>
      <c r="H658" s="7"/>
      <c r="I658" s="7"/>
    </row>
    <row r="659" spans="3:9">
      <c r="C659" s="7"/>
      <c r="D659" s="7"/>
      <c r="E659" s="7"/>
      <c r="F659" s="7"/>
      <c r="G659" s="7"/>
      <c r="H659" s="7"/>
      <c r="I659" s="7"/>
    </row>
    <row r="660" spans="3:9">
      <c r="C660" s="7"/>
      <c r="D660" s="7"/>
      <c r="E660" s="7"/>
      <c r="F660" s="7"/>
      <c r="G660" s="7"/>
      <c r="H660" s="7"/>
      <c r="I660" s="7"/>
    </row>
    <row r="661" spans="3:9">
      <c r="C661" s="7"/>
      <c r="D661" s="7"/>
      <c r="E661" s="7"/>
      <c r="F661" s="7"/>
      <c r="G661" s="7"/>
      <c r="H661" s="7"/>
      <c r="I661" s="7"/>
    </row>
    <row r="662" spans="3:9">
      <c r="C662" s="7"/>
      <c r="D662" s="7"/>
      <c r="E662" s="7"/>
      <c r="F662" s="7"/>
      <c r="G662" s="7"/>
      <c r="H662" s="7"/>
      <c r="I662" s="7"/>
    </row>
    <row r="663" spans="3:9">
      <c r="C663" s="7"/>
      <c r="D663" s="7"/>
      <c r="E663" s="7"/>
      <c r="F663" s="7"/>
      <c r="G663" s="7"/>
      <c r="H663" s="7"/>
      <c r="I663" s="7"/>
    </row>
    <row r="664" spans="3:9">
      <c r="C664" s="7"/>
      <c r="D664" s="7"/>
      <c r="E664" s="7"/>
      <c r="F664" s="7"/>
      <c r="G664" s="7"/>
      <c r="H664" s="7"/>
      <c r="I664" s="7"/>
    </row>
    <row r="665" spans="3:9">
      <c r="C665" s="7"/>
      <c r="D665" s="7"/>
      <c r="E665" s="7"/>
      <c r="F665" s="7"/>
      <c r="G665" s="7"/>
      <c r="H665" s="7"/>
      <c r="I665" s="7"/>
    </row>
    <row r="666" spans="3:9">
      <c r="C666" s="7"/>
      <c r="D666" s="7"/>
      <c r="E666" s="7"/>
      <c r="F666" s="7"/>
      <c r="G666" s="7"/>
      <c r="H666" s="7"/>
      <c r="I666" s="7"/>
    </row>
    <row r="667" spans="3:9">
      <c r="C667" s="7"/>
      <c r="D667" s="7"/>
      <c r="E667" s="7"/>
      <c r="F667" s="7"/>
      <c r="G667" s="7"/>
      <c r="H667" s="7"/>
      <c r="I667" s="7"/>
    </row>
    <row r="668" spans="3:9">
      <c r="C668" s="7"/>
      <c r="D668" s="7"/>
      <c r="E668" s="7"/>
      <c r="F668" s="7"/>
      <c r="G668" s="7"/>
      <c r="H668" s="7"/>
      <c r="I668" s="7"/>
    </row>
    <row r="669" spans="3:9">
      <c r="C669" s="7"/>
      <c r="D669" s="7"/>
      <c r="E669" s="7"/>
      <c r="F669" s="7"/>
      <c r="G669" s="7"/>
      <c r="H669" s="7"/>
      <c r="I669" s="7"/>
    </row>
    <row r="670" spans="3:9">
      <c r="C670" s="7"/>
      <c r="D670" s="7"/>
      <c r="E670" s="7"/>
      <c r="F670" s="7"/>
      <c r="G670" s="7"/>
      <c r="H670" s="7"/>
      <c r="I670" s="7"/>
    </row>
    <row r="671" spans="3:9">
      <c r="C671" s="7"/>
      <c r="D671" s="7"/>
      <c r="E671" s="7"/>
      <c r="F671" s="7"/>
      <c r="G671" s="7"/>
      <c r="H671" s="7"/>
      <c r="I671" s="7"/>
    </row>
    <row r="672" spans="3:9">
      <c r="C672" s="7"/>
      <c r="D672" s="7"/>
      <c r="E672" s="7"/>
      <c r="F672" s="7"/>
      <c r="G672" s="7"/>
      <c r="H672" s="7"/>
      <c r="I672" s="7"/>
    </row>
    <row r="673" spans="3:9">
      <c r="C673" s="7"/>
      <c r="D673" s="7"/>
      <c r="E673" s="7"/>
      <c r="F673" s="7"/>
      <c r="G673" s="7"/>
      <c r="H673" s="7"/>
      <c r="I673" s="7"/>
    </row>
    <row r="674" spans="3:9">
      <c r="C674" s="7"/>
      <c r="D674" s="7"/>
      <c r="E674" s="7"/>
      <c r="F674" s="7"/>
      <c r="G674" s="7"/>
      <c r="H674" s="7"/>
      <c r="I674" s="7"/>
    </row>
    <row r="675" spans="3:9">
      <c r="C675" s="7"/>
      <c r="D675" s="7"/>
      <c r="E675" s="7"/>
      <c r="F675" s="7"/>
      <c r="G675" s="7"/>
      <c r="H675" s="7"/>
      <c r="I675" s="7"/>
    </row>
    <row r="676" spans="3:9">
      <c r="C676" s="7"/>
      <c r="D676" s="7"/>
      <c r="E676" s="7"/>
      <c r="F676" s="7"/>
      <c r="G676" s="7"/>
      <c r="H676" s="7"/>
      <c r="I676" s="7"/>
    </row>
    <row r="677" spans="3:9">
      <c r="C677" s="7"/>
      <c r="D677" s="7"/>
      <c r="E677" s="7"/>
      <c r="F677" s="7"/>
      <c r="G677" s="7"/>
      <c r="H677" s="7"/>
      <c r="I677" s="7"/>
    </row>
    <row r="678" spans="3:9">
      <c r="C678" s="7"/>
      <c r="D678" s="7"/>
      <c r="E678" s="7"/>
      <c r="F678" s="7"/>
      <c r="G678" s="7"/>
      <c r="H678" s="7"/>
      <c r="I678" s="7"/>
    </row>
    <row r="679" spans="3:9">
      <c r="C679" s="7"/>
      <c r="D679" s="7"/>
      <c r="E679" s="7"/>
      <c r="F679" s="7"/>
      <c r="G679" s="7"/>
      <c r="H679" s="7"/>
      <c r="I679" s="7"/>
    </row>
    <row r="680" spans="3:9">
      <c r="C680" s="7"/>
      <c r="D680" s="7"/>
      <c r="E680" s="7"/>
      <c r="F680" s="7"/>
      <c r="G680" s="7"/>
      <c r="H680" s="7"/>
      <c r="I680" s="7"/>
    </row>
    <row r="681" spans="3:9">
      <c r="C681" s="7"/>
      <c r="D681" s="7"/>
      <c r="E681" s="7"/>
      <c r="F681" s="7"/>
      <c r="G681" s="7"/>
      <c r="H681" s="7"/>
      <c r="I681" s="7"/>
    </row>
    <row r="682" spans="3:9">
      <c r="C682" s="7"/>
      <c r="D682" s="7"/>
      <c r="E682" s="7"/>
      <c r="F682" s="7"/>
      <c r="G682" s="7"/>
      <c r="H682" s="7"/>
      <c r="I682" s="7"/>
    </row>
    <row r="683" spans="3:9">
      <c r="C683" s="7"/>
      <c r="D683" s="7"/>
      <c r="E683" s="7"/>
      <c r="F683" s="7"/>
      <c r="G683" s="7"/>
      <c r="H683" s="7"/>
      <c r="I683" s="7"/>
    </row>
    <row r="684" spans="3:9">
      <c r="C684" s="7"/>
      <c r="D684" s="7"/>
      <c r="E684" s="7"/>
      <c r="F684" s="7"/>
      <c r="G684" s="7"/>
      <c r="H684" s="7"/>
      <c r="I684" s="7"/>
    </row>
    <row r="685" spans="3:9">
      <c r="C685" s="7"/>
      <c r="D685" s="7"/>
      <c r="E685" s="7"/>
      <c r="F685" s="7"/>
      <c r="G685" s="7"/>
      <c r="H685" s="7"/>
      <c r="I685" s="7"/>
    </row>
    <row r="686" spans="3:9">
      <c r="C686" s="7"/>
      <c r="D686" s="7"/>
      <c r="E686" s="7"/>
      <c r="F686" s="7"/>
      <c r="G686" s="7"/>
      <c r="H686" s="7"/>
      <c r="I686" s="7"/>
    </row>
    <row r="687" spans="3:9">
      <c r="C687" s="7"/>
      <c r="D687" s="7"/>
      <c r="E687" s="7"/>
      <c r="F687" s="7"/>
      <c r="G687" s="7"/>
      <c r="H687" s="7"/>
      <c r="I687" s="7"/>
    </row>
    <row r="688" spans="3:9">
      <c r="C688" s="7"/>
      <c r="D688" s="7"/>
      <c r="E688" s="7"/>
      <c r="F688" s="7"/>
      <c r="G688" s="7"/>
      <c r="H688" s="7"/>
      <c r="I688" s="7"/>
    </row>
    <row r="689" spans="3:9">
      <c r="C689" s="7"/>
      <c r="D689" s="7"/>
      <c r="E689" s="7"/>
      <c r="F689" s="7"/>
      <c r="G689" s="7"/>
      <c r="H689" s="7"/>
      <c r="I689" s="7"/>
    </row>
    <row r="690" spans="3:9">
      <c r="C690" s="7"/>
      <c r="D690" s="7"/>
      <c r="E690" s="7"/>
      <c r="F690" s="7"/>
      <c r="G690" s="7"/>
      <c r="H690" s="7"/>
      <c r="I690" s="7"/>
    </row>
    <row r="691" spans="3:9">
      <c r="C691" s="7"/>
      <c r="D691" s="7"/>
      <c r="E691" s="7"/>
      <c r="F691" s="7"/>
      <c r="G691" s="7"/>
      <c r="H691" s="7"/>
      <c r="I691" s="7"/>
    </row>
    <row r="692" spans="3:9">
      <c r="C692" s="7"/>
      <c r="D692" s="7"/>
      <c r="E692" s="7"/>
      <c r="F692" s="7"/>
      <c r="G692" s="7"/>
      <c r="H692" s="7"/>
      <c r="I692" s="7"/>
    </row>
    <row r="693" spans="3:9">
      <c r="C693" s="7"/>
      <c r="D693" s="7"/>
      <c r="E693" s="7"/>
      <c r="F693" s="7"/>
      <c r="G693" s="7"/>
      <c r="H693" s="7"/>
      <c r="I693" s="7"/>
    </row>
    <row r="694" spans="3:9">
      <c r="C694" s="7"/>
      <c r="D694" s="7"/>
      <c r="E694" s="7"/>
      <c r="F694" s="7"/>
      <c r="G694" s="7"/>
      <c r="H694" s="7"/>
      <c r="I694" s="7"/>
    </row>
    <row r="695" spans="3:9">
      <c r="C695" s="7"/>
      <c r="D695" s="7"/>
      <c r="E695" s="7"/>
      <c r="F695" s="7"/>
      <c r="G695" s="7"/>
      <c r="H695" s="7"/>
      <c r="I695" s="7"/>
    </row>
    <row r="696" spans="3:9">
      <c r="C696" s="7"/>
      <c r="D696" s="7"/>
      <c r="E696" s="7"/>
      <c r="F696" s="7"/>
      <c r="G696" s="7"/>
      <c r="H696" s="7"/>
      <c r="I696" s="7"/>
    </row>
    <row r="697" spans="3:9">
      <c r="C697" s="7"/>
      <c r="D697" s="7"/>
      <c r="E697" s="7"/>
      <c r="F697" s="7"/>
      <c r="G697" s="7"/>
      <c r="H697" s="7"/>
      <c r="I697" s="7"/>
    </row>
    <row r="698" spans="3:9">
      <c r="C698" s="7"/>
      <c r="D698" s="7"/>
      <c r="E698" s="7"/>
      <c r="F698" s="7"/>
      <c r="G698" s="7"/>
      <c r="H698" s="7"/>
      <c r="I698" s="7"/>
    </row>
    <row r="699" spans="3:9">
      <c r="C699" s="7"/>
      <c r="D699" s="7"/>
      <c r="E699" s="7"/>
      <c r="F699" s="7"/>
      <c r="G699" s="7"/>
      <c r="H699" s="7"/>
      <c r="I699" s="7"/>
    </row>
    <row r="700" spans="3:9">
      <c r="C700" s="7"/>
      <c r="D700" s="7"/>
      <c r="E700" s="7"/>
      <c r="F700" s="7"/>
      <c r="G700" s="7"/>
      <c r="H700" s="7"/>
      <c r="I700" s="7"/>
    </row>
    <row r="701" spans="3:9">
      <c r="C701" s="7"/>
      <c r="D701" s="7"/>
      <c r="E701" s="7"/>
      <c r="F701" s="7"/>
      <c r="G701" s="7"/>
      <c r="H701" s="7"/>
      <c r="I701" s="7"/>
    </row>
    <row r="702" spans="3:9">
      <c r="C702" s="7"/>
      <c r="D702" s="7"/>
      <c r="E702" s="7"/>
      <c r="F702" s="7"/>
      <c r="G702" s="7"/>
      <c r="H702" s="7"/>
      <c r="I702" s="7"/>
    </row>
    <row r="703" spans="3:9">
      <c r="C703" s="7"/>
      <c r="D703" s="7"/>
      <c r="E703" s="7"/>
      <c r="F703" s="7"/>
      <c r="G703" s="7"/>
      <c r="H703" s="7"/>
      <c r="I703" s="7"/>
    </row>
    <row r="704" spans="3:9">
      <c r="C704" s="7"/>
      <c r="D704" s="7"/>
      <c r="E704" s="7"/>
      <c r="F704" s="7"/>
      <c r="G704" s="7"/>
      <c r="H704" s="7"/>
      <c r="I704" s="7"/>
    </row>
    <row r="705" spans="3:9">
      <c r="C705" s="7"/>
      <c r="D705" s="7"/>
      <c r="E705" s="7"/>
      <c r="F705" s="7"/>
      <c r="G705" s="7"/>
      <c r="H705" s="7"/>
      <c r="I705" s="7"/>
    </row>
    <row r="706" spans="3:9">
      <c r="C706" s="7"/>
      <c r="D706" s="7"/>
      <c r="E706" s="7"/>
      <c r="F706" s="7"/>
      <c r="G706" s="7"/>
      <c r="H706" s="7"/>
      <c r="I706" s="7"/>
    </row>
    <row r="707" spans="3:9">
      <c r="C707" s="7"/>
      <c r="D707" s="7"/>
      <c r="E707" s="7"/>
      <c r="F707" s="7"/>
      <c r="G707" s="7"/>
      <c r="H707" s="7"/>
      <c r="I707" s="7"/>
    </row>
    <row r="708" spans="3:9">
      <c r="C708" s="7"/>
      <c r="D708" s="7"/>
      <c r="E708" s="7"/>
      <c r="F708" s="7"/>
      <c r="G708" s="7"/>
      <c r="H708" s="7"/>
      <c r="I708" s="7"/>
    </row>
    <row r="709" spans="3:9">
      <c r="C709" s="7"/>
      <c r="D709" s="7"/>
      <c r="E709" s="7"/>
      <c r="F709" s="7"/>
      <c r="G709" s="7"/>
      <c r="H709" s="7"/>
      <c r="I709" s="7"/>
    </row>
    <row r="710" spans="3:9">
      <c r="C710" s="7"/>
      <c r="D710" s="7"/>
      <c r="E710" s="7"/>
      <c r="F710" s="7"/>
      <c r="G710" s="7"/>
      <c r="H710" s="7"/>
      <c r="I710" s="7"/>
    </row>
    <row r="711" spans="3:9">
      <c r="C711" s="7"/>
      <c r="D711" s="7"/>
      <c r="E711" s="7"/>
      <c r="F711" s="7"/>
      <c r="G711" s="7"/>
      <c r="H711" s="7"/>
      <c r="I711" s="7"/>
    </row>
    <row r="712" spans="3:9">
      <c r="C712" s="7"/>
      <c r="D712" s="7"/>
      <c r="E712" s="7"/>
      <c r="F712" s="7"/>
      <c r="G712" s="7"/>
      <c r="H712" s="7"/>
      <c r="I712" s="7"/>
    </row>
    <row r="713" spans="3:9">
      <c r="C713" s="7"/>
      <c r="D713" s="7"/>
      <c r="E713" s="7"/>
      <c r="F713" s="7"/>
      <c r="G713" s="7"/>
      <c r="H713" s="7"/>
      <c r="I713" s="7"/>
    </row>
    <row r="714" spans="3:9">
      <c r="C714" s="7"/>
      <c r="D714" s="7"/>
      <c r="E714" s="7"/>
      <c r="F714" s="7"/>
      <c r="G714" s="7"/>
      <c r="H714" s="7"/>
      <c r="I714" s="7"/>
    </row>
    <row r="715" spans="3:9">
      <c r="C715" s="7"/>
      <c r="D715" s="7"/>
      <c r="E715" s="7"/>
      <c r="F715" s="7"/>
      <c r="G715" s="7"/>
      <c r="H715" s="7"/>
      <c r="I715" s="7"/>
    </row>
    <row r="716" spans="3:9">
      <c r="C716" s="7"/>
      <c r="D716" s="7"/>
      <c r="E716" s="7"/>
      <c r="F716" s="7"/>
      <c r="G716" s="7"/>
      <c r="H716" s="7"/>
      <c r="I716" s="7"/>
    </row>
    <row r="717" spans="3:9">
      <c r="C717" s="7"/>
      <c r="D717" s="7"/>
      <c r="E717" s="7"/>
      <c r="F717" s="7"/>
      <c r="G717" s="7"/>
      <c r="H717" s="7"/>
      <c r="I717" s="7"/>
    </row>
    <row r="718" spans="3:9">
      <c r="C718" s="7"/>
      <c r="D718" s="7"/>
      <c r="E718" s="7"/>
      <c r="F718" s="7"/>
      <c r="G718" s="7"/>
      <c r="H718" s="7"/>
      <c r="I718" s="7"/>
    </row>
    <row r="719" spans="3:9">
      <c r="C719" s="7"/>
      <c r="D719" s="7"/>
      <c r="E719" s="7"/>
      <c r="F719" s="7"/>
      <c r="G719" s="7"/>
      <c r="H719" s="7"/>
      <c r="I719" s="7"/>
    </row>
    <row r="720" spans="3:9">
      <c r="C720" s="7"/>
      <c r="D720" s="7"/>
      <c r="E720" s="7"/>
      <c r="F720" s="7"/>
      <c r="G720" s="7"/>
      <c r="H720" s="7"/>
      <c r="I720" s="7"/>
    </row>
    <row r="721" spans="3:9">
      <c r="C721" s="7"/>
      <c r="D721" s="7"/>
      <c r="E721" s="7"/>
      <c r="F721" s="7"/>
      <c r="G721" s="7"/>
      <c r="H721" s="7"/>
      <c r="I721" s="7"/>
    </row>
    <row r="722" spans="3:9">
      <c r="C722" s="7"/>
      <c r="D722" s="7"/>
      <c r="E722" s="7"/>
      <c r="F722" s="7"/>
      <c r="G722" s="7"/>
      <c r="H722" s="7"/>
      <c r="I722" s="7"/>
    </row>
    <row r="723" spans="3:9">
      <c r="C723" s="7"/>
      <c r="D723" s="7"/>
      <c r="E723" s="7"/>
      <c r="F723" s="7"/>
      <c r="G723" s="7"/>
      <c r="H723" s="7"/>
      <c r="I723" s="7"/>
    </row>
    <row r="724" spans="3:9">
      <c r="C724" s="7"/>
      <c r="D724" s="7"/>
      <c r="E724" s="7"/>
      <c r="F724" s="7"/>
      <c r="G724" s="7"/>
      <c r="H724" s="7"/>
      <c r="I724" s="7"/>
    </row>
    <row r="725" spans="3:9">
      <c r="C725" s="7"/>
      <c r="D725" s="7"/>
      <c r="E725" s="7"/>
      <c r="F725" s="7"/>
      <c r="G725" s="7"/>
      <c r="H725" s="7"/>
      <c r="I725" s="7"/>
    </row>
    <row r="726" spans="3:9">
      <c r="C726" s="7"/>
      <c r="D726" s="7"/>
      <c r="E726" s="7"/>
      <c r="F726" s="7"/>
      <c r="G726" s="7"/>
      <c r="H726" s="7"/>
      <c r="I726" s="7"/>
    </row>
    <row r="727" spans="3:9">
      <c r="C727" s="7"/>
      <c r="D727" s="7"/>
      <c r="E727" s="7"/>
      <c r="F727" s="7"/>
      <c r="G727" s="7"/>
      <c r="H727" s="7"/>
      <c r="I727" s="7"/>
    </row>
    <row r="728" spans="3:9">
      <c r="C728" s="7"/>
      <c r="D728" s="7"/>
      <c r="E728" s="7"/>
      <c r="F728" s="7"/>
      <c r="G728" s="7"/>
      <c r="H728" s="7"/>
      <c r="I728" s="7"/>
    </row>
    <row r="729" spans="3:9">
      <c r="C729" s="7"/>
      <c r="D729" s="7"/>
      <c r="E729" s="7"/>
      <c r="F729" s="7"/>
      <c r="G729" s="7"/>
      <c r="H729" s="7"/>
      <c r="I729" s="7"/>
    </row>
    <row r="730" spans="3:9">
      <c r="C730" s="7"/>
      <c r="D730" s="7"/>
      <c r="E730" s="7"/>
      <c r="F730" s="7"/>
      <c r="G730" s="7"/>
      <c r="H730" s="7"/>
      <c r="I730" s="7"/>
    </row>
    <row r="731" spans="3:9">
      <c r="C731" s="7"/>
      <c r="D731" s="7"/>
      <c r="E731" s="7"/>
      <c r="F731" s="7"/>
      <c r="G731" s="7"/>
      <c r="H731" s="7"/>
      <c r="I731" s="7"/>
    </row>
    <row r="732" spans="3:9">
      <c r="C732" s="7"/>
      <c r="D732" s="7"/>
      <c r="E732" s="7"/>
      <c r="F732" s="7"/>
      <c r="G732" s="7"/>
      <c r="H732" s="7"/>
      <c r="I732" s="7"/>
    </row>
    <row r="733" spans="3:9">
      <c r="C733" s="7"/>
      <c r="D733" s="7"/>
      <c r="E733" s="7"/>
      <c r="F733" s="7"/>
      <c r="G733" s="7"/>
      <c r="H733" s="7"/>
      <c r="I733" s="7"/>
    </row>
    <row r="734" spans="3:9">
      <c r="C734" s="7"/>
      <c r="D734" s="7"/>
      <c r="E734" s="7"/>
      <c r="F734" s="7"/>
      <c r="G734" s="7"/>
      <c r="H734" s="7"/>
      <c r="I734" s="7"/>
    </row>
    <row r="735" spans="3:9">
      <c r="C735" s="7"/>
      <c r="D735" s="7"/>
      <c r="E735" s="7"/>
      <c r="F735" s="7"/>
      <c r="G735" s="7"/>
      <c r="H735" s="7"/>
      <c r="I735" s="7"/>
    </row>
    <row r="736" spans="3:9">
      <c r="C736" s="7"/>
      <c r="D736" s="7"/>
      <c r="E736" s="7"/>
      <c r="F736" s="7"/>
      <c r="G736" s="7"/>
      <c r="H736" s="7"/>
      <c r="I736" s="7"/>
    </row>
    <row r="737" spans="3:9">
      <c r="C737" s="7"/>
      <c r="D737" s="7"/>
      <c r="E737" s="7"/>
      <c r="F737" s="7"/>
      <c r="G737" s="7"/>
      <c r="H737" s="7"/>
      <c r="I737" s="7"/>
    </row>
    <row r="738" spans="3:9">
      <c r="C738" s="7"/>
      <c r="D738" s="7"/>
      <c r="E738" s="7"/>
      <c r="F738" s="7"/>
      <c r="G738" s="7"/>
      <c r="H738" s="7"/>
      <c r="I738" s="7"/>
    </row>
    <row r="739" spans="3:9">
      <c r="C739" s="7"/>
      <c r="D739" s="7"/>
      <c r="E739" s="7"/>
      <c r="F739" s="7"/>
      <c r="G739" s="7"/>
      <c r="H739" s="7"/>
      <c r="I739" s="7"/>
    </row>
    <row r="740" spans="3:9">
      <c r="C740" s="7"/>
      <c r="D740" s="7"/>
      <c r="E740" s="7"/>
      <c r="F740" s="7"/>
      <c r="G740" s="7"/>
      <c r="H740" s="7"/>
      <c r="I740" s="7"/>
    </row>
    <row r="741" spans="3:9">
      <c r="C741" s="7"/>
      <c r="D741" s="7"/>
      <c r="E741" s="7"/>
      <c r="F741" s="7"/>
      <c r="G741" s="7"/>
      <c r="H741" s="7"/>
      <c r="I741" s="7"/>
    </row>
    <row r="742" spans="3:9">
      <c r="C742" s="7"/>
      <c r="D742" s="7"/>
      <c r="E742" s="7"/>
      <c r="F742" s="7"/>
      <c r="G742" s="7"/>
      <c r="H742" s="7"/>
      <c r="I742" s="7"/>
    </row>
    <row r="743" spans="3:9">
      <c r="C743" s="7"/>
      <c r="D743" s="7"/>
      <c r="E743" s="7"/>
      <c r="F743" s="7"/>
      <c r="G743" s="7"/>
      <c r="H743" s="7"/>
      <c r="I743" s="7"/>
    </row>
    <row r="744" spans="3:9">
      <c r="C744" s="7"/>
      <c r="D744" s="7"/>
      <c r="E744" s="7"/>
      <c r="F744" s="7"/>
      <c r="G744" s="7"/>
      <c r="H744" s="7"/>
      <c r="I744" s="7"/>
    </row>
    <row r="745" spans="3:9">
      <c r="C745" s="7"/>
      <c r="D745" s="7"/>
      <c r="E745" s="7"/>
      <c r="F745" s="7"/>
      <c r="G745" s="7"/>
      <c r="H745" s="7"/>
      <c r="I745" s="7"/>
    </row>
    <row r="746" spans="3:9">
      <c r="C746" s="7"/>
      <c r="D746" s="7"/>
      <c r="E746" s="7"/>
      <c r="F746" s="7"/>
      <c r="G746" s="7"/>
      <c r="H746" s="7"/>
      <c r="I746" s="7"/>
    </row>
    <row r="747" spans="3:9">
      <c r="C747" s="7"/>
      <c r="D747" s="7"/>
      <c r="E747" s="7"/>
      <c r="F747" s="7"/>
      <c r="G747" s="7"/>
      <c r="H747" s="7"/>
      <c r="I747" s="7"/>
    </row>
    <row r="748" spans="3:9">
      <c r="C748" s="7"/>
      <c r="D748" s="7"/>
      <c r="E748" s="7"/>
      <c r="F748" s="7"/>
      <c r="G748" s="7"/>
      <c r="H748" s="7"/>
      <c r="I748" s="7"/>
    </row>
    <row r="749" spans="3:9">
      <c r="C749" s="7"/>
      <c r="D749" s="7"/>
      <c r="E749" s="7"/>
      <c r="F749" s="7"/>
      <c r="G749" s="7"/>
      <c r="H749" s="7"/>
      <c r="I749" s="7"/>
    </row>
    <row r="750" spans="3:9">
      <c r="C750" s="7"/>
      <c r="D750" s="7"/>
      <c r="E750" s="7"/>
      <c r="F750" s="7"/>
      <c r="G750" s="7"/>
      <c r="H750" s="7"/>
      <c r="I750" s="7"/>
    </row>
    <row r="751" spans="3:9">
      <c r="C751" s="7"/>
      <c r="D751" s="7"/>
      <c r="E751" s="7"/>
      <c r="F751" s="7"/>
      <c r="G751" s="7"/>
      <c r="H751" s="7"/>
      <c r="I751" s="7"/>
    </row>
    <row r="752" spans="3:9">
      <c r="C752" s="7"/>
      <c r="D752" s="7"/>
      <c r="E752" s="7"/>
      <c r="F752" s="7"/>
      <c r="G752" s="7"/>
      <c r="H752" s="7"/>
      <c r="I752" s="7"/>
    </row>
    <row r="753" spans="3:9">
      <c r="C753" s="7"/>
      <c r="D753" s="7"/>
      <c r="E753" s="7"/>
      <c r="F753" s="7"/>
      <c r="G753" s="7"/>
      <c r="H753" s="7"/>
      <c r="I753" s="7"/>
    </row>
    <row r="754" spans="3:9">
      <c r="C754" s="7"/>
      <c r="D754" s="7"/>
      <c r="E754" s="7"/>
      <c r="F754" s="7"/>
      <c r="G754" s="7"/>
      <c r="H754" s="7"/>
      <c r="I754" s="7"/>
    </row>
    <row r="755" spans="3:9">
      <c r="C755" s="7"/>
      <c r="D755" s="7"/>
      <c r="E755" s="7"/>
      <c r="F755" s="7"/>
      <c r="G755" s="7"/>
      <c r="H755" s="7"/>
      <c r="I755" s="7"/>
    </row>
    <row r="756" spans="3:9">
      <c r="C756" s="7"/>
      <c r="D756" s="7"/>
      <c r="E756" s="7"/>
      <c r="F756" s="7"/>
      <c r="G756" s="7"/>
      <c r="H756" s="7"/>
      <c r="I756" s="7"/>
    </row>
    <row r="757" spans="3:9">
      <c r="C757" s="7"/>
      <c r="D757" s="7"/>
      <c r="E757" s="7"/>
      <c r="F757" s="7"/>
      <c r="G757" s="7"/>
      <c r="H757" s="7"/>
      <c r="I757" s="7"/>
    </row>
    <row r="758" spans="3:9">
      <c r="C758" s="7"/>
      <c r="D758" s="7"/>
      <c r="E758" s="7"/>
      <c r="F758" s="7"/>
      <c r="G758" s="7"/>
      <c r="H758" s="7"/>
      <c r="I758" s="7"/>
    </row>
    <row r="759" spans="3:9">
      <c r="C759" s="7"/>
      <c r="D759" s="7"/>
      <c r="E759" s="7"/>
      <c r="F759" s="7"/>
      <c r="G759" s="7"/>
      <c r="H759" s="7"/>
      <c r="I759" s="7"/>
    </row>
    <row r="760" spans="3:9">
      <c r="C760" s="7"/>
      <c r="D760" s="7"/>
      <c r="E760" s="7"/>
      <c r="F760" s="7"/>
      <c r="G760" s="7"/>
      <c r="H760" s="7"/>
      <c r="I760" s="7"/>
    </row>
    <row r="761" spans="3:9">
      <c r="C761" s="7"/>
      <c r="D761" s="7"/>
      <c r="E761" s="7"/>
      <c r="F761" s="7"/>
      <c r="G761" s="7"/>
      <c r="H761" s="7"/>
      <c r="I761" s="7"/>
    </row>
    <row r="762" spans="3:9">
      <c r="C762" s="7"/>
      <c r="D762" s="7"/>
      <c r="E762" s="7"/>
      <c r="F762" s="7"/>
      <c r="G762" s="7"/>
      <c r="H762" s="7"/>
      <c r="I762" s="7"/>
    </row>
    <row r="763" spans="3:9">
      <c r="C763" s="7"/>
      <c r="D763" s="7"/>
      <c r="E763" s="7"/>
      <c r="F763" s="7"/>
      <c r="G763" s="7"/>
      <c r="H763" s="7"/>
      <c r="I763" s="7"/>
    </row>
    <row r="764" spans="3:9">
      <c r="C764" s="7"/>
      <c r="D764" s="7"/>
      <c r="E764" s="7"/>
      <c r="F764" s="7"/>
      <c r="G764" s="7"/>
      <c r="H764" s="7"/>
      <c r="I764" s="7"/>
    </row>
    <row r="765" spans="3:9">
      <c r="C765" s="7"/>
      <c r="D765" s="7"/>
      <c r="E765" s="7"/>
      <c r="F765" s="7"/>
      <c r="G765" s="7"/>
      <c r="H765" s="7"/>
      <c r="I765" s="7"/>
    </row>
    <row r="766" spans="3:9">
      <c r="C766" s="7"/>
      <c r="D766" s="7"/>
      <c r="E766" s="7"/>
      <c r="F766" s="7"/>
      <c r="G766" s="7"/>
      <c r="H766" s="7"/>
      <c r="I766" s="7"/>
    </row>
    <row r="767" spans="3:9">
      <c r="C767" s="7"/>
      <c r="D767" s="7"/>
      <c r="E767" s="7"/>
      <c r="F767" s="7"/>
      <c r="G767" s="7"/>
      <c r="H767" s="7"/>
      <c r="I767" s="7"/>
    </row>
    <row r="768" spans="3:9">
      <c r="C768" s="7"/>
      <c r="D768" s="7"/>
      <c r="E768" s="7"/>
      <c r="F768" s="7"/>
      <c r="G768" s="7"/>
      <c r="H768" s="7"/>
      <c r="I768" s="7"/>
    </row>
    <row r="769" spans="3:9">
      <c r="C769" s="7"/>
      <c r="D769" s="7"/>
      <c r="E769" s="7"/>
      <c r="F769" s="7"/>
      <c r="G769" s="7"/>
      <c r="H769" s="7"/>
      <c r="I769" s="7"/>
    </row>
    <row r="770" spans="3:9">
      <c r="C770" s="7"/>
      <c r="D770" s="7"/>
      <c r="E770" s="7"/>
      <c r="F770" s="7"/>
      <c r="G770" s="7"/>
      <c r="H770" s="7"/>
      <c r="I770" s="7"/>
    </row>
    <row r="771" spans="3:9">
      <c r="C771" s="7"/>
      <c r="D771" s="7"/>
      <c r="E771" s="7"/>
      <c r="F771" s="7"/>
      <c r="G771" s="7"/>
      <c r="H771" s="7"/>
      <c r="I771" s="7"/>
    </row>
    <row r="772" spans="3:9">
      <c r="C772" s="7"/>
      <c r="D772" s="7"/>
      <c r="E772" s="7"/>
      <c r="F772" s="7"/>
      <c r="G772" s="7"/>
      <c r="H772" s="7"/>
      <c r="I772" s="7"/>
    </row>
    <row r="773" spans="3:9">
      <c r="C773" s="7"/>
      <c r="D773" s="7"/>
      <c r="E773" s="7"/>
      <c r="F773" s="7"/>
      <c r="G773" s="7"/>
      <c r="H773" s="7"/>
      <c r="I773" s="7"/>
    </row>
    <row r="774" spans="3:9">
      <c r="C774" s="7"/>
      <c r="D774" s="7"/>
      <c r="E774" s="7"/>
      <c r="F774" s="7"/>
      <c r="G774" s="7"/>
      <c r="H774" s="7"/>
      <c r="I774" s="7"/>
    </row>
    <row r="775" spans="3:9">
      <c r="C775" s="7"/>
      <c r="D775" s="7"/>
      <c r="E775" s="7"/>
      <c r="F775" s="7"/>
      <c r="G775" s="7"/>
      <c r="H775" s="7"/>
      <c r="I775" s="7"/>
    </row>
    <row r="776" spans="3:9">
      <c r="C776" s="7"/>
      <c r="D776" s="7"/>
      <c r="E776" s="7"/>
      <c r="F776" s="7"/>
      <c r="G776" s="7"/>
      <c r="H776" s="7"/>
      <c r="I776" s="7"/>
    </row>
    <row r="777" spans="3:9">
      <c r="C777" s="7"/>
      <c r="D777" s="7"/>
      <c r="E777" s="7"/>
      <c r="F777" s="7"/>
      <c r="G777" s="7"/>
      <c r="H777" s="7"/>
      <c r="I777" s="7"/>
    </row>
    <row r="778" spans="3:9">
      <c r="C778" s="7"/>
      <c r="D778" s="7"/>
      <c r="E778" s="7"/>
      <c r="F778" s="7"/>
      <c r="G778" s="7"/>
      <c r="H778" s="7"/>
      <c r="I778" s="7"/>
    </row>
    <row r="779" spans="3:9">
      <c r="C779" s="7"/>
      <c r="D779" s="7"/>
      <c r="E779" s="7"/>
      <c r="F779" s="7"/>
      <c r="G779" s="7"/>
      <c r="H779" s="7"/>
      <c r="I779" s="7"/>
    </row>
    <row r="780" spans="3:9">
      <c r="C780" s="7"/>
      <c r="D780" s="7"/>
      <c r="E780" s="7"/>
      <c r="F780" s="7"/>
      <c r="G780" s="7"/>
      <c r="H780" s="7"/>
      <c r="I780" s="7"/>
    </row>
    <row r="781" spans="3:9">
      <c r="C781" s="7"/>
      <c r="D781" s="7"/>
      <c r="E781" s="7"/>
      <c r="F781" s="7"/>
      <c r="G781" s="7"/>
      <c r="H781" s="7"/>
      <c r="I781" s="7"/>
    </row>
    <row r="782" spans="3:9">
      <c r="C782" s="7"/>
      <c r="D782" s="7"/>
      <c r="E782" s="7"/>
      <c r="F782" s="7"/>
      <c r="G782" s="7"/>
      <c r="H782" s="7"/>
      <c r="I782" s="7"/>
    </row>
    <row r="783" spans="3:9">
      <c r="C783" s="7"/>
      <c r="D783" s="7"/>
      <c r="E783" s="7"/>
      <c r="F783" s="7"/>
      <c r="G783" s="7"/>
      <c r="H783" s="7"/>
      <c r="I783" s="7"/>
    </row>
    <row r="784" spans="3:9">
      <c r="C784" s="7"/>
      <c r="D784" s="7"/>
      <c r="E784" s="7"/>
      <c r="F784" s="7"/>
      <c r="G784" s="7"/>
      <c r="H784" s="7"/>
      <c r="I784" s="7"/>
    </row>
    <row r="785" spans="3:9">
      <c r="C785" s="7"/>
      <c r="D785" s="7"/>
      <c r="E785" s="7"/>
      <c r="F785" s="7"/>
      <c r="G785" s="7"/>
      <c r="H785" s="7"/>
      <c r="I785" s="7"/>
    </row>
    <row r="786" spans="3:9">
      <c r="C786" s="7"/>
      <c r="D786" s="7"/>
      <c r="E786" s="7"/>
      <c r="F786" s="7"/>
      <c r="G786" s="7"/>
      <c r="H786" s="7"/>
      <c r="I786" s="7"/>
    </row>
    <row r="787" spans="3:9">
      <c r="C787" s="7"/>
      <c r="D787" s="7"/>
      <c r="E787" s="7"/>
      <c r="F787" s="7"/>
      <c r="G787" s="7"/>
      <c r="H787" s="7"/>
      <c r="I787" s="7"/>
    </row>
    <row r="788" spans="3:9">
      <c r="C788" s="7"/>
      <c r="D788" s="7"/>
      <c r="E788" s="7"/>
      <c r="F788" s="7"/>
      <c r="G788" s="7"/>
      <c r="H788" s="7"/>
      <c r="I788" s="7"/>
    </row>
    <row r="789" spans="3:9">
      <c r="C789" s="7"/>
      <c r="D789" s="7"/>
      <c r="E789" s="7"/>
      <c r="F789" s="7"/>
      <c r="G789" s="7"/>
      <c r="H789" s="7"/>
      <c r="I789" s="7"/>
    </row>
    <row r="790" spans="3:9">
      <c r="C790" s="7"/>
      <c r="D790" s="7"/>
      <c r="E790" s="7"/>
      <c r="F790" s="7"/>
      <c r="G790" s="7"/>
      <c r="H790" s="7"/>
      <c r="I790" s="7"/>
    </row>
    <row r="791" spans="3:9">
      <c r="C791" s="7"/>
      <c r="D791" s="7"/>
      <c r="E791" s="7"/>
      <c r="F791" s="7"/>
      <c r="G791" s="7"/>
      <c r="H791" s="7"/>
      <c r="I791" s="7"/>
    </row>
    <row r="792" spans="3:9">
      <c r="C792" s="7"/>
      <c r="D792" s="7"/>
      <c r="E792" s="7"/>
      <c r="F792" s="7"/>
      <c r="G792" s="7"/>
      <c r="H792" s="7"/>
      <c r="I792" s="7"/>
    </row>
    <row r="793" spans="3:9">
      <c r="C793" s="7"/>
      <c r="D793" s="7"/>
      <c r="E793" s="7"/>
      <c r="F793" s="7"/>
      <c r="G793" s="7"/>
      <c r="H793" s="7"/>
      <c r="I793" s="7"/>
    </row>
    <row r="794" spans="3:9">
      <c r="C794" s="7"/>
      <c r="D794" s="7"/>
      <c r="E794" s="7"/>
      <c r="F794" s="7"/>
      <c r="G794" s="7"/>
      <c r="H794" s="7"/>
      <c r="I794" s="7"/>
    </row>
    <row r="795" spans="3:9">
      <c r="C795" s="7"/>
      <c r="D795" s="7"/>
      <c r="E795" s="7"/>
      <c r="F795" s="7"/>
      <c r="G795" s="7"/>
      <c r="H795" s="7"/>
      <c r="I795" s="7"/>
    </row>
    <row r="796" spans="3:9">
      <c r="C796" s="7"/>
      <c r="D796" s="7"/>
      <c r="E796" s="7"/>
      <c r="F796" s="7"/>
      <c r="G796" s="7"/>
      <c r="H796" s="7"/>
      <c r="I796" s="7"/>
    </row>
    <row r="797" spans="3:9">
      <c r="C797" s="7"/>
      <c r="D797" s="7"/>
      <c r="E797" s="7"/>
      <c r="F797" s="7"/>
      <c r="G797" s="7"/>
      <c r="H797" s="7"/>
      <c r="I797" s="7"/>
    </row>
    <row r="798" spans="3:9">
      <c r="C798" s="7"/>
      <c r="D798" s="7"/>
      <c r="E798" s="7"/>
      <c r="F798" s="7"/>
      <c r="G798" s="7"/>
      <c r="H798" s="7"/>
      <c r="I798" s="7"/>
    </row>
    <row r="799" spans="3:9">
      <c r="C799" s="7"/>
      <c r="D799" s="7"/>
      <c r="E799" s="7"/>
      <c r="F799" s="7"/>
      <c r="G799" s="7"/>
      <c r="H799" s="7"/>
      <c r="I799" s="7"/>
    </row>
    <row r="800" spans="3:9">
      <c r="C800" s="7"/>
      <c r="D800" s="7"/>
      <c r="E800" s="7"/>
      <c r="F800" s="7"/>
      <c r="G800" s="7"/>
      <c r="H800" s="7"/>
      <c r="I800" s="7"/>
    </row>
    <row r="801" spans="3:9">
      <c r="C801" s="7"/>
      <c r="D801" s="7"/>
      <c r="E801" s="7"/>
      <c r="F801" s="7"/>
      <c r="G801" s="7"/>
      <c r="H801" s="7"/>
      <c r="I801" s="7"/>
    </row>
    <row r="802" spans="3:9">
      <c r="C802" s="7"/>
      <c r="D802" s="7"/>
      <c r="E802" s="7"/>
      <c r="F802" s="7"/>
      <c r="G802" s="7"/>
      <c r="H802" s="7"/>
      <c r="I802" s="7"/>
    </row>
    <row r="803" spans="3:9">
      <c r="C803" s="7"/>
      <c r="D803" s="7"/>
      <c r="E803" s="7"/>
      <c r="F803" s="7"/>
      <c r="G803" s="7"/>
      <c r="H803" s="7"/>
      <c r="I803" s="7"/>
    </row>
    <row r="804" spans="3:9">
      <c r="C804" s="7"/>
      <c r="D804" s="7"/>
      <c r="E804" s="7"/>
      <c r="F804" s="7"/>
      <c r="G804" s="7"/>
      <c r="H804" s="7"/>
      <c r="I804" s="7"/>
    </row>
    <row r="805" spans="3:9">
      <c r="C805" s="7"/>
      <c r="D805" s="7"/>
      <c r="E805" s="7"/>
      <c r="F805" s="7"/>
      <c r="G805" s="7"/>
      <c r="H805" s="7"/>
      <c r="I805" s="7"/>
    </row>
    <row r="806" spans="3:9">
      <c r="C806" s="7"/>
      <c r="D806" s="7"/>
      <c r="E806" s="7"/>
      <c r="F806" s="7"/>
      <c r="G806" s="7"/>
      <c r="H806" s="7"/>
      <c r="I806" s="7"/>
    </row>
    <row r="807" spans="3:9">
      <c r="C807" s="7"/>
      <c r="D807" s="7"/>
      <c r="E807" s="7"/>
      <c r="F807" s="7"/>
      <c r="G807" s="7"/>
      <c r="H807" s="7"/>
      <c r="I807" s="7"/>
    </row>
    <row r="808" spans="3:9">
      <c r="C808" s="7"/>
      <c r="D808" s="7"/>
      <c r="E808" s="7"/>
      <c r="F808" s="7"/>
      <c r="G808" s="7"/>
      <c r="H808" s="7"/>
      <c r="I808" s="7"/>
    </row>
    <row r="809" spans="3:9">
      <c r="C809" s="7"/>
      <c r="D809" s="7"/>
      <c r="E809" s="7"/>
      <c r="F809" s="7"/>
      <c r="G809" s="7"/>
      <c r="H809" s="7"/>
      <c r="I809" s="7"/>
    </row>
    <row r="810" spans="3:9">
      <c r="C810" s="7"/>
      <c r="D810" s="7"/>
      <c r="E810" s="7"/>
      <c r="F810" s="7"/>
      <c r="G810" s="7"/>
      <c r="H810" s="7"/>
      <c r="I810" s="7"/>
    </row>
    <row r="811" spans="3:9">
      <c r="C811" s="7"/>
      <c r="D811" s="7"/>
      <c r="E811" s="7"/>
      <c r="F811" s="7"/>
      <c r="G811" s="7"/>
      <c r="H811" s="7"/>
      <c r="I811" s="7"/>
    </row>
    <row r="812" spans="3:9">
      <c r="C812" s="7"/>
      <c r="D812" s="7"/>
      <c r="E812" s="7"/>
      <c r="F812" s="7"/>
      <c r="G812" s="7"/>
      <c r="H812" s="7"/>
      <c r="I812" s="7"/>
    </row>
    <row r="813" spans="3:9">
      <c r="C813" s="7"/>
      <c r="D813" s="7"/>
      <c r="E813" s="7"/>
      <c r="F813" s="7"/>
      <c r="G813" s="7"/>
      <c r="H813" s="7"/>
      <c r="I813" s="7"/>
    </row>
    <row r="814" spans="3:9">
      <c r="C814" s="7"/>
      <c r="D814" s="7"/>
      <c r="E814" s="7"/>
      <c r="F814" s="7"/>
      <c r="G814" s="7"/>
      <c r="H814" s="7"/>
      <c r="I814" s="7"/>
    </row>
    <row r="815" spans="3:9">
      <c r="C815" s="7"/>
      <c r="D815" s="7"/>
      <c r="E815" s="7"/>
      <c r="F815" s="7"/>
      <c r="G815" s="7"/>
      <c r="H815" s="7"/>
      <c r="I815" s="7"/>
    </row>
    <row r="816" spans="3:9">
      <c r="C816" s="7"/>
      <c r="D816" s="7"/>
      <c r="E816" s="7"/>
      <c r="F816" s="7"/>
      <c r="G816" s="7"/>
      <c r="H816" s="7"/>
      <c r="I816" s="7"/>
    </row>
    <row r="817" spans="3:9">
      <c r="C817" s="7"/>
      <c r="D817" s="7"/>
      <c r="E817" s="7"/>
      <c r="F817" s="7"/>
      <c r="G817" s="7"/>
      <c r="H817" s="7"/>
      <c r="I817" s="7"/>
    </row>
    <row r="818" spans="3:9">
      <c r="C818" s="7"/>
      <c r="D818" s="7"/>
      <c r="E818" s="7"/>
      <c r="F818" s="7"/>
      <c r="G818" s="7"/>
      <c r="H818" s="7"/>
      <c r="I818" s="7"/>
    </row>
    <row r="819" spans="3:9">
      <c r="C819" s="7"/>
      <c r="D819" s="7"/>
      <c r="E819" s="7"/>
      <c r="F819" s="7"/>
      <c r="G819" s="7"/>
      <c r="H819" s="7"/>
      <c r="I819" s="7"/>
    </row>
    <row r="820" spans="3:9">
      <c r="C820" s="7"/>
      <c r="D820" s="7"/>
      <c r="E820" s="7"/>
      <c r="F820" s="7"/>
      <c r="G820" s="7"/>
      <c r="H820" s="7"/>
      <c r="I820" s="7"/>
    </row>
    <row r="821" spans="3:9">
      <c r="C821" s="7"/>
      <c r="D821" s="7"/>
      <c r="E821" s="7"/>
      <c r="F821" s="7"/>
      <c r="G821" s="7"/>
      <c r="H821" s="7"/>
      <c r="I821" s="7"/>
    </row>
    <row r="822" spans="3:9">
      <c r="C822" s="7"/>
      <c r="D822" s="7"/>
      <c r="E822" s="7"/>
      <c r="F822" s="7"/>
      <c r="G822" s="7"/>
      <c r="H822" s="7"/>
      <c r="I822" s="7"/>
    </row>
    <row r="823" spans="3:9">
      <c r="C823" s="7"/>
      <c r="D823" s="7"/>
      <c r="E823" s="7"/>
      <c r="F823" s="7"/>
      <c r="G823" s="7"/>
      <c r="H823" s="7"/>
      <c r="I823" s="7"/>
    </row>
    <row r="824" spans="3:9">
      <c r="C824" s="7"/>
      <c r="D824" s="7"/>
      <c r="E824" s="7"/>
      <c r="F824" s="7"/>
      <c r="G824" s="7"/>
      <c r="H824" s="7"/>
      <c r="I824" s="7"/>
    </row>
    <row r="825" spans="3:9">
      <c r="C825" s="7"/>
      <c r="D825" s="7"/>
      <c r="E825" s="7"/>
      <c r="F825" s="7"/>
      <c r="G825" s="7"/>
      <c r="H825" s="7"/>
      <c r="I825" s="7"/>
    </row>
    <row r="826" spans="3:9">
      <c r="C826" s="7"/>
      <c r="D826" s="7"/>
      <c r="E826" s="7"/>
      <c r="F826" s="7"/>
      <c r="G826" s="7"/>
      <c r="H826" s="7"/>
      <c r="I826" s="7"/>
    </row>
    <row r="827" spans="3:9">
      <c r="C827" s="7"/>
      <c r="D827" s="7"/>
      <c r="E827" s="7"/>
      <c r="F827" s="7"/>
      <c r="G827" s="7"/>
      <c r="H827" s="7"/>
      <c r="I827" s="7"/>
    </row>
    <row r="828" spans="3:9">
      <c r="C828" s="7"/>
      <c r="D828" s="7"/>
      <c r="E828" s="7"/>
      <c r="F828" s="7"/>
      <c r="G828" s="7"/>
      <c r="H828" s="7"/>
      <c r="I828" s="7"/>
    </row>
    <row r="829" spans="3:9">
      <c r="C829" s="7"/>
      <c r="D829" s="7"/>
      <c r="E829" s="7"/>
      <c r="F829" s="7"/>
      <c r="G829" s="7"/>
      <c r="H829" s="7"/>
      <c r="I829" s="7"/>
    </row>
    <row r="830" spans="3:9">
      <c r="C830" s="7"/>
      <c r="D830" s="7"/>
      <c r="E830" s="7"/>
      <c r="F830" s="7"/>
      <c r="G830" s="7"/>
      <c r="H830" s="7"/>
      <c r="I830" s="7"/>
    </row>
    <row r="831" spans="3:9">
      <c r="C831" s="7"/>
      <c r="D831" s="7"/>
      <c r="E831" s="7"/>
      <c r="F831" s="7"/>
      <c r="G831" s="7"/>
      <c r="H831" s="7"/>
      <c r="I831" s="7"/>
    </row>
    <row r="832" spans="3:9">
      <c r="C832" s="7"/>
      <c r="D832" s="7"/>
      <c r="E832" s="7"/>
      <c r="F832" s="7"/>
      <c r="G832" s="7"/>
      <c r="H832" s="7"/>
      <c r="I832" s="7"/>
    </row>
    <row r="833" spans="3:9">
      <c r="C833" s="7"/>
      <c r="D833" s="7"/>
      <c r="E833" s="7"/>
      <c r="F833" s="7"/>
      <c r="G833" s="7"/>
      <c r="H833" s="7"/>
      <c r="I833" s="7"/>
    </row>
    <row r="834" spans="3:9">
      <c r="C834" s="7"/>
      <c r="D834" s="7"/>
      <c r="E834" s="7"/>
      <c r="F834" s="7"/>
      <c r="G834" s="7"/>
      <c r="H834" s="7"/>
      <c r="I834" s="7"/>
    </row>
    <row r="835" spans="3:9">
      <c r="C835" s="7"/>
      <c r="D835" s="7"/>
      <c r="E835" s="7"/>
      <c r="F835" s="7"/>
      <c r="G835" s="7"/>
      <c r="H835" s="7"/>
      <c r="I835" s="7"/>
    </row>
    <row r="836" spans="3:9">
      <c r="C836" s="7"/>
      <c r="D836" s="7"/>
      <c r="E836" s="7"/>
      <c r="F836" s="7"/>
      <c r="G836" s="7"/>
      <c r="H836" s="7"/>
      <c r="I836" s="7"/>
    </row>
    <row r="837" spans="3:9">
      <c r="C837" s="7"/>
      <c r="D837" s="7"/>
      <c r="E837" s="7"/>
      <c r="F837" s="7"/>
      <c r="G837" s="7"/>
      <c r="H837" s="7"/>
      <c r="I837" s="7"/>
    </row>
    <row r="838" spans="3:9">
      <c r="C838" s="7"/>
      <c r="D838" s="7"/>
      <c r="E838" s="7"/>
      <c r="F838" s="7"/>
      <c r="G838" s="7"/>
      <c r="H838" s="7"/>
      <c r="I838" s="7"/>
    </row>
    <row r="839" spans="3:9">
      <c r="C839" s="7"/>
      <c r="D839" s="7"/>
      <c r="E839" s="7"/>
      <c r="F839" s="7"/>
      <c r="G839" s="7"/>
      <c r="H839" s="7"/>
      <c r="I839" s="7"/>
    </row>
    <row r="840" spans="3:9">
      <c r="C840" s="7"/>
      <c r="D840" s="7"/>
      <c r="E840" s="7"/>
      <c r="F840" s="7"/>
      <c r="G840" s="7"/>
      <c r="H840" s="7"/>
      <c r="I840" s="7"/>
    </row>
    <row r="841" spans="3:9">
      <c r="C841" s="7"/>
      <c r="D841" s="7"/>
      <c r="E841" s="7"/>
      <c r="F841" s="7"/>
      <c r="G841" s="7"/>
      <c r="H841" s="7"/>
      <c r="I841" s="7"/>
    </row>
    <row r="842" spans="3:9">
      <c r="C842" s="7"/>
      <c r="D842" s="7"/>
      <c r="E842" s="7"/>
      <c r="F842" s="7"/>
      <c r="G842" s="7"/>
      <c r="H842" s="7"/>
      <c r="I842" s="7"/>
    </row>
    <row r="843" spans="3:9">
      <c r="C843" s="7"/>
      <c r="D843" s="7"/>
      <c r="E843" s="7"/>
      <c r="F843" s="7"/>
      <c r="G843" s="7"/>
      <c r="H843" s="7"/>
      <c r="I843" s="7"/>
    </row>
    <row r="844" spans="3:9">
      <c r="C844" s="7"/>
      <c r="D844" s="7"/>
      <c r="E844" s="7"/>
      <c r="F844" s="7"/>
      <c r="G844" s="7"/>
      <c r="H844" s="7"/>
      <c r="I844" s="7"/>
    </row>
    <row r="845" spans="3:9">
      <c r="C845" s="7"/>
      <c r="D845" s="7"/>
      <c r="E845" s="7"/>
      <c r="F845" s="7"/>
      <c r="G845" s="7"/>
      <c r="H845" s="7"/>
      <c r="I845" s="7"/>
    </row>
    <row r="846" spans="3:9">
      <c r="C846" s="7"/>
      <c r="D846" s="7"/>
      <c r="E846" s="7"/>
      <c r="F846" s="7"/>
      <c r="G846" s="7"/>
      <c r="H846" s="7"/>
      <c r="I846" s="7"/>
    </row>
    <row r="847" spans="3:9">
      <c r="C847" s="7"/>
      <c r="D847" s="7"/>
      <c r="E847" s="7"/>
      <c r="F847" s="7"/>
      <c r="G847" s="7"/>
      <c r="H847" s="7"/>
      <c r="I847" s="7"/>
    </row>
    <row r="848" spans="3:9">
      <c r="C848" s="7"/>
      <c r="D848" s="7"/>
      <c r="E848" s="7"/>
      <c r="F848" s="7"/>
      <c r="G848" s="7"/>
      <c r="H848" s="7"/>
      <c r="I848" s="7"/>
    </row>
    <row r="849" spans="3:9">
      <c r="C849" s="7"/>
      <c r="D849" s="7"/>
      <c r="E849" s="7"/>
      <c r="F849" s="7"/>
      <c r="G849" s="7"/>
      <c r="H849" s="7"/>
      <c r="I849" s="7"/>
    </row>
    <row r="850" spans="3:9">
      <c r="C850" s="7"/>
      <c r="D850" s="7"/>
      <c r="E850" s="7"/>
      <c r="F850" s="7"/>
      <c r="G850" s="7"/>
      <c r="H850" s="7"/>
      <c r="I850" s="7"/>
    </row>
    <row r="851" spans="3:9">
      <c r="C851" s="7"/>
      <c r="D851" s="7"/>
      <c r="E851" s="7"/>
      <c r="F851" s="7"/>
      <c r="G851" s="7"/>
      <c r="H851" s="7"/>
      <c r="I851" s="7"/>
    </row>
    <row r="852" spans="3:9">
      <c r="C852" s="7"/>
      <c r="D852" s="7"/>
      <c r="E852" s="7"/>
      <c r="F852" s="7"/>
      <c r="G852" s="7"/>
      <c r="H852" s="7"/>
      <c r="I852" s="7"/>
    </row>
    <row r="853" spans="3:9">
      <c r="C853" s="7"/>
      <c r="D853" s="7"/>
      <c r="E853" s="7"/>
      <c r="F853" s="7"/>
      <c r="G853" s="7"/>
      <c r="H853" s="7"/>
      <c r="I853" s="7"/>
    </row>
    <row r="854" spans="3:9">
      <c r="C854" s="7"/>
      <c r="D854" s="7"/>
      <c r="E854" s="7"/>
      <c r="F854" s="7"/>
      <c r="G854" s="7"/>
      <c r="H854" s="7"/>
      <c r="I854" s="7"/>
    </row>
    <row r="855" spans="3:9">
      <c r="C855" s="7"/>
      <c r="D855" s="7"/>
      <c r="E855" s="7"/>
      <c r="F855" s="7"/>
      <c r="G855" s="7"/>
      <c r="H855" s="7"/>
      <c r="I855" s="7"/>
    </row>
    <row r="856" spans="3:9">
      <c r="C856" s="7"/>
      <c r="D856" s="7"/>
      <c r="E856" s="7"/>
      <c r="F856" s="7"/>
      <c r="G856" s="7"/>
      <c r="H856" s="7"/>
      <c r="I856" s="7"/>
    </row>
    <row r="857" spans="3:9">
      <c r="C857" s="7"/>
      <c r="D857" s="7"/>
      <c r="E857" s="7"/>
      <c r="F857" s="7"/>
      <c r="G857" s="7"/>
      <c r="H857" s="7"/>
      <c r="I857" s="7"/>
    </row>
    <row r="858" spans="3:9">
      <c r="C858" s="7"/>
      <c r="D858" s="7"/>
      <c r="E858" s="7"/>
      <c r="F858" s="7"/>
      <c r="G858" s="7"/>
      <c r="H858" s="7"/>
      <c r="I858" s="7"/>
    </row>
    <row r="859" spans="3:9">
      <c r="C859" s="7"/>
      <c r="D859" s="7"/>
      <c r="E859" s="7"/>
      <c r="F859" s="7"/>
      <c r="G859" s="7"/>
      <c r="H859" s="7"/>
      <c r="I859" s="7"/>
    </row>
    <row r="860" spans="3:9">
      <c r="C860" s="7"/>
      <c r="D860" s="7"/>
      <c r="E860" s="7"/>
      <c r="F860" s="7"/>
      <c r="G860" s="7"/>
      <c r="H860" s="7"/>
      <c r="I860" s="7"/>
    </row>
    <row r="861" spans="3:9">
      <c r="C861" s="7"/>
      <c r="D861" s="7"/>
      <c r="E861" s="7"/>
      <c r="F861" s="7"/>
      <c r="G861" s="7"/>
      <c r="H861" s="7"/>
      <c r="I861" s="7"/>
    </row>
    <row r="862" spans="3:9">
      <c r="C862" s="7"/>
      <c r="D862" s="7"/>
      <c r="E862" s="7"/>
      <c r="F862" s="7"/>
      <c r="G862" s="7"/>
      <c r="H862" s="7"/>
      <c r="I862" s="7"/>
    </row>
    <row r="863" spans="3:9">
      <c r="C863" s="7"/>
      <c r="D863" s="7"/>
      <c r="E863" s="7"/>
      <c r="F863" s="7"/>
      <c r="G863" s="7"/>
      <c r="H863" s="7"/>
      <c r="I863" s="7"/>
    </row>
    <row r="864" spans="3:9">
      <c r="C864" s="7"/>
      <c r="D864" s="7"/>
      <c r="E864" s="7"/>
      <c r="F864" s="7"/>
      <c r="G864" s="7"/>
      <c r="H864" s="7"/>
      <c r="I864" s="7"/>
    </row>
    <row r="865" spans="3:9">
      <c r="C865" s="7"/>
      <c r="D865" s="7"/>
      <c r="E865" s="7"/>
      <c r="F865" s="7"/>
      <c r="G865" s="7"/>
      <c r="H865" s="7"/>
      <c r="I865" s="7"/>
    </row>
    <row r="866" spans="3:9">
      <c r="C866" s="7"/>
      <c r="D866" s="7"/>
      <c r="E866" s="7"/>
      <c r="F866" s="7"/>
      <c r="G866" s="7"/>
      <c r="H866" s="7"/>
      <c r="I866" s="7"/>
    </row>
    <row r="867" spans="3:9">
      <c r="C867" s="7"/>
      <c r="D867" s="7"/>
      <c r="E867" s="7"/>
      <c r="F867" s="7"/>
      <c r="G867" s="7"/>
      <c r="H867" s="7"/>
      <c r="I867" s="7"/>
    </row>
    <row r="868" spans="3:9">
      <c r="C868" s="7"/>
      <c r="D868" s="7"/>
      <c r="E868" s="7"/>
      <c r="F868" s="7"/>
      <c r="G868" s="7"/>
      <c r="H868" s="7"/>
      <c r="I868" s="7"/>
    </row>
    <row r="869" spans="3:9">
      <c r="C869" s="7"/>
      <c r="D869" s="7"/>
      <c r="E869" s="7"/>
      <c r="F869" s="7"/>
      <c r="G869" s="7"/>
      <c r="H869" s="7"/>
      <c r="I869" s="7"/>
    </row>
    <row r="870" spans="3:9">
      <c r="C870" s="7"/>
      <c r="D870" s="7"/>
      <c r="E870" s="7"/>
      <c r="F870" s="7"/>
      <c r="G870" s="7"/>
      <c r="H870" s="7"/>
      <c r="I870" s="7"/>
    </row>
    <row r="871" spans="3:9">
      <c r="C871" s="7"/>
      <c r="D871" s="7"/>
      <c r="E871" s="7"/>
      <c r="F871" s="7"/>
      <c r="G871" s="7"/>
      <c r="H871" s="7"/>
      <c r="I871" s="7"/>
    </row>
    <row r="872" spans="3:9">
      <c r="C872" s="7"/>
      <c r="D872" s="7"/>
      <c r="E872" s="7"/>
      <c r="F872" s="7"/>
      <c r="G872" s="7"/>
      <c r="H872" s="7"/>
      <c r="I872" s="7"/>
    </row>
    <row r="873" spans="3:9">
      <c r="C873" s="7"/>
      <c r="D873" s="7"/>
      <c r="E873" s="7"/>
      <c r="F873" s="7"/>
      <c r="G873" s="7"/>
      <c r="H873" s="7"/>
      <c r="I873" s="7"/>
    </row>
    <row r="874" spans="3:9">
      <c r="C874" s="7"/>
      <c r="D874" s="7"/>
      <c r="E874" s="7"/>
      <c r="F874" s="7"/>
      <c r="G874" s="7"/>
      <c r="H874" s="7"/>
      <c r="I874" s="7"/>
    </row>
    <row r="875" spans="3:9">
      <c r="C875" s="7"/>
      <c r="D875" s="7"/>
      <c r="E875" s="7"/>
      <c r="F875" s="7"/>
      <c r="G875" s="7"/>
      <c r="H875" s="7"/>
      <c r="I875" s="7"/>
    </row>
    <row r="876" spans="3:9">
      <c r="C876" s="7"/>
      <c r="D876" s="7"/>
      <c r="E876" s="7"/>
      <c r="F876" s="7"/>
      <c r="G876" s="7"/>
      <c r="H876" s="7"/>
      <c r="I876" s="7"/>
    </row>
    <row r="877" spans="3:9">
      <c r="C877" s="7"/>
      <c r="D877" s="7"/>
      <c r="E877" s="7"/>
      <c r="F877" s="7"/>
      <c r="G877" s="7"/>
      <c r="H877" s="7"/>
      <c r="I877" s="7"/>
    </row>
    <row r="878" spans="3:9">
      <c r="C878" s="7"/>
      <c r="D878" s="7"/>
      <c r="E878" s="7"/>
      <c r="F878" s="7"/>
      <c r="G878" s="7"/>
      <c r="H878" s="7"/>
      <c r="I878" s="7"/>
    </row>
    <row r="879" spans="3:9">
      <c r="C879" s="7"/>
      <c r="D879" s="7"/>
      <c r="E879" s="7"/>
      <c r="F879" s="7"/>
      <c r="G879" s="7"/>
      <c r="H879" s="7"/>
      <c r="I879" s="7"/>
    </row>
    <row r="880" spans="3:9">
      <c r="C880" s="7"/>
      <c r="D880" s="7"/>
      <c r="E880" s="7"/>
      <c r="F880" s="7"/>
      <c r="G880" s="7"/>
      <c r="H880" s="7"/>
      <c r="I880" s="7"/>
    </row>
    <row r="881" spans="3:9">
      <c r="C881" s="7"/>
      <c r="D881" s="7"/>
      <c r="E881" s="7"/>
      <c r="F881" s="7"/>
      <c r="G881" s="7"/>
      <c r="H881" s="7"/>
      <c r="I881" s="7"/>
    </row>
    <row r="882" spans="3:9">
      <c r="C882" s="7"/>
      <c r="D882" s="7"/>
      <c r="E882" s="7"/>
      <c r="F882" s="7"/>
      <c r="G882" s="7"/>
      <c r="H882" s="7"/>
      <c r="I882" s="7"/>
    </row>
    <row r="883" spans="3:9">
      <c r="C883" s="7"/>
      <c r="D883" s="7"/>
      <c r="E883" s="7"/>
      <c r="F883" s="7"/>
      <c r="G883" s="7"/>
      <c r="H883" s="7"/>
      <c r="I883" s="7"/>
    </row>
    <row r="884" spans="3:9">
      <c r="C884" s="7"/>
      <c r="D884" s="7"/>
      <c r="E884" s="7"/>
      <c r="F884" s="7"/>
      <c r="G884" s="7"/>
      <c r="H884" s="7"/>
      <c r="I884" s="7"/>
    </row>
    <row r="885" spans="3:9">
      <c r="C885" s="7"/>
      <c r="D885" s="7"/>
      <c r="E885" s="7"/>
      <c r="F885" s="7"/>
      <c r="G885" s="7"/>
      <c r="H885" s="7"/>
      <c r="I885" s="7"/>
    </row>
    <row r="886" spans="3:9">
      <c r="C886" s="7"/>
      <c r="D886" s="7"/>
      <c r="E886" s="7"/>
      <c r="F886" s="7"/>
      <c r="G886" s="7"/>
      <c r="H886" s="7"/>
      <c r="I886" s="7"/>
    </row>
    <row r="887" spans="3:9">
      <c r="C887" s="7"/>
      <c r="D887" s="7"/>
      <c r="E887" s="7"/>
      <c r="F887" s="7"/>
      <c r="G887" s="7"/>
      <c r="H887" s="7"/>
      <c r="I887" s="7"/>
    </row>
    <row r="888" spans="3:9">
      <c r="C888" s="7"/>
      <c r="D888" s="7"/>
      <c r="E888" s="7"/>
      <c r="F888" s="7"/>
      <c r="G888" s="7"/>
      <c r="H888" s="7"/>
      <c r="I888" s="7"/>
    </row>
    <row r="889" spans="3:9">
      <c r="C889" s="7"/>
      <c r="D889" s="7"/>
      <c r="E889" s="7"/>
      <c r="F889" s="7"/>
      <c r="G889" s="7"/>
      <c r="H889" s="7"/>
      <c r="I889" s="7"/>
    </row>
    <row r="890" spans="3:9">
      <c r="C890" s="7"/>
      <c r="D890" s="7"/>
      <c r="E890" s="7"/>
      <c r="F890" s="7"/>
      <c r="G890" s="7"/>
      <c r="H890" s="7"/>
      <c r="I890" s="7"/>
    </row>
    <row r="891" spans="3:9">
      <c r="C891" s="7"/>
      <c r="D891" s="7"/>
      <c r="E891" s="7"/>
      <c r="F891" s="7"/>
      <c r="G891" s="7"/>
      <c r="H891" s="7"/>
      <c r="I891" s="7"/>
    </row>
    <row r="892" spans="3:9">
      <c r="C892" s="7"/>
      <c r="D892" s="7"/>
      <c r="E892" s="7"/>
      <c r="F892" s="7"/>
      <c r="G892" s="7"/>
      <c r="H892" s="7"/>
      <c r="I892" s="7"/>
    </row>
    <row r="893" spans="3:9">
      <c r="C893" s="7"/>
      <c r="D893" s="7"/>
      <c r="E893" s="7"/>
      <c r="F893" s="7"/>
      <c r="G893" s="7"/>
      <c r="H893" s="7"/>
      <c r="I893" s="7"/>
    </row>
    <row r="894" spans="3:9">
      <c r="C894" s="7"/>
      <c r="D894" s="7"/>
      <c r="E894" s="7"/>
      <c r="F894" s="7"/>
      <c r="G894" s="7"/>
      <c r="H894" s="7"/>
      <c r="I894" s="7"/>
    </row>
    <row r="895" spans="3:9">
      <c r="C895" s="7"/>
      <c r="D895" s="7"/>
      <c r="E895" s="7"/>
      <c r="F895" s="7"/>
      <c r="G895" s="7"/>
      <c r="H895" s="7"/>
      <c r="I895" s="7"/>
    </row>
    <row r="896" spans="3:9">
      <c r="C896" s="7"/>
      <c r="D896" s="7"/>
      <c r="E896" s="7"/>
      <c r="F896" s="7"/>
      <c r="G896" s="7"/>
      <c r="H896" s="7"/>
      <c r="I896" s="7"/>
    </row>
    <row r="897" spans="3:9">
      <c r="C897" s="7"/>
      <c r="D897" s="7"/>
      <c r="E897" s="7"/>
      <c r="F897" s="7"/>
      <c r="G897" s="7"/>
      <c r="H897" s="7"/>
      <c r="I897" s="7"/>
    </row>
    <row r="898" spans="3:9">
      <c r="C898" s="7"/>
      <c r="D898" s="7"/>
      <c r="E898" s="7"/>
      <c r="F898" s="7"/>
      <c r="G898" s="7"/>
      <c r="H898" s="7"/>
      <c r="I898" s="7"/>
    </row>
    <row r="899" spans="3:9">
      <c r="C899" s="7"/>
      <c r="D899" s="7"/>
      <c r="E899" s="7"/>
      <c r="F899" s="7"/>
      <c r="G899" s="7"/>
      <c r="H899" s="7"/>
      <c r="I899" s="7"/>
    </row>
    <row r="900" spans="3:9">
      <c r="C900" s="7"/>
      <c r="D900" s="7"/>
      <c r="E900" s="7"/>
      <c r="F900" s="7"/>
      <c r="G900" s="7"/>
      <c r="H900" s="7"/>
      <c r="I900" s="7"/>
    </row>
    <row r="901" spans="3:9">
      <c r="C901" s="7"/>
      <c r="D901" s="7"/>
      <c r="E901" s="7"/>
      <c r="F901" s="7"/>
      <c r="G901" s="7"/>
      <c r="H901" s="7"/>
      <c r="I901" s="7"/>
    </row>
    <row r="902" spans="3:9">
      <c r="C902" s="7"/>
      <c r="D902" s="7"/>
      <c r="E902" s="7"/>
      <c r="F902" s="7"/>
      <c r="G902" s="7"/>
      <c r="H902" s="7"/>
      <c r="I902" s="7"/>
    </row>
    <row r="903" spans="3:9">
      <c r="C903" s="7"/>
      <c r="D903" s="7"/>
      <c r="E903" s="7"/>
      <c r="F903" s="7"/>
      <c r="G903" s="7"/>
      <c r="H903" s="7"/>
      <c r="I903" s="7"/>
    </row>
    <row r="904" spans="3:9">
      <c r="C904" s="7"/>
      <c r="D904" s="7"/>
      <c r="E904" s="7"/>
      <c r="F904" s="7"/>
      <c r="G904" s="7"/>
      <c r="H904" s="7"/>
      <c r="I904" s="7"/>
    </row>
    <row r="905" spans="3:9">
      <c r="C905" s="7"/>
      <c r="D905" s="7"/>
      <c r="E905" s="7"/>
      <c r="F905" s="7"/>
      <c r="G905" s="7"/>
      <c r="H905" s="7"/>
      <c r="I905" s="7"/>
    </row>
    <row r="906" spans="3:9">
      <c r="C906" s="7"/>
      <c r="D906" s="7"/>
      <c r="E906" s="7"/>
      <c r="F906" s="7"/>
      <c r="G906" s="7"/>
      <c r="H906" s="7"/>
      <c r="I906" s="7"/>
    </row>
    <row r="907" spans="3:9">
      <c r="C907" s="7"/>
      <c r="D907" s="7"/>
      <c r="E907" s="7"/>
      <c r="F907" s="7"/>
      <c r="G907" s="7"/>
      <c r="H907" s="7"/>
      <c r="I907" s="7"/>
    </row>
    <row r="908" spans="3:9">
      <c r="C908" s="7"/>
      <c r="D908" s="7"/>
      <c r="E908" s="7"/>
      <c r="F908" s="7"/>
      <c r="G908" s="7"/>
      <c r="H908" s="7"/>
      <c r="I908" s="7"/>
    </row>
    <row r="909" spans="3:9">
      <c r="C909" s="7"/>
      <c r="D909" s="7"/>
      <c r="E909" s="7"/>
      <c r="F909" s="7"/>
      <c r="G909" s="7"/>
      <c r="H909" s="7"/>
      <c r="I909" s="7"/>
    </row>
    <row r="910" spans="3:9">
      <c r="C910" s="7"/>
      <c r="D910" s="7"/>
      <c r="E910" s="7"/>
      <c r="F910" s="7"/>
      <c r="G910" s="7"/>
      <c r="H910" s="7"/>
      <c r="I910" s="7"/>
    </row>
    <row r="911" spans="3:9">
      <c r="C911" s="7"/>
      <c r="D911" s="7"/>
      <c r="E911" s="7"/>
      <c r="F911" s="7"/>
      <c r="G911" s="7"/>
      <c r="H911" s="7"/>
      <c r="I911" s="7"/>
    </row>
    <row r="912" spans="3:9">
      <c r="C912" s="7"/>
      <c r="D912" s="7"/>
      <c r="E912" s="7"/>
      <c r="F912" s="7"/>
      <c r="G912" s="7"/>
      <c r="H912" s="7"/>
      <c r="I912" s="7"/>
    </row>
    <row r="913" spans="3:9">
      <c r="C913" s="7"/>
      <c r="D913" s="7"/>
      <c r="E913" s="7"/>
      <c r="F913" s="7"/>
      <c r="G913" s="7"/>
      <c r="H913" s="7"/>
      <c r="I913" s="7"/>
    </row>
    <row r="914" spans="3:9">
      <c r="C914" s="7"/>
      <c r="D914" s="7"/>
      <c r="E914" s="7"/>
      <c r="F914" s="7"/>
      <c r="G914" s="7"/>
      <c r="H914" s="7"/>
      <c r="I914" s="7"/>
    </row>
    <row r="915" spans="3:9">
      <c r="C915" s="7"/>
      <c r="D915" s="7"/>
      <c r="E915" s="7"/>
      <c r="F915" s="7"/>
      <c r="G915" s="7"/>
      <c r="H915" s="7"/>
      <c r="I915" s="7"/>
    </row>
    <row r="916" spans="3:9">
      <c r="C916" s="7"/>
      <c r="D916" s="7"/>
      <c r="E916" s="7"/>
      <c r="F916" s="7"/>
      <c r="G916" s="7"/>
      <c r="H916" s="7"/>
      <c r="I916" s="7"/>
    </row>
    <row r="917" spans="3:9">
      <c r="C917" s="7"/>
      <c r="D917" s="7"/>
      <c r="E917" s="7"/>
      <c r="F917" s="7"/>
      <c r="G917" s="7"/>
      <c r="H917" s="7"/>
      <c r="I917" s="7"/>
    </row>
    <row r="918" spans="3:9">
      <c r="C918" s="7"/>
      <c r="D918" s="7"/>
      <c r="E918" s="7"/>
      <c r="F918" s="7"/>
      <c r="G918" s="7"/>
      <c r="H918" s="7"/>
      <c r="I918" s="7"/>
    </row>
    <row r="919" spans="3:9">
      <c r="C919" s="7"/>
      <c r="D919" s="7"/>
      <c r="E919" s="7"/>
      <c r="F919" s="7"/>
      <c r="G919" s="7"/>
      <c r="H919" s="7"/>
      <c r="I919" s="7"/>
    </row>
    <row r="920" spans="3:9">
      <c r="C920" s="7"/>
      <c r="D920" s="7"/>
      <c r="E920" s="7"/>
      <c r="F920" s="7"/>
      <c r="G920" s="7"/>
      <c r="H920" s="7"/>
      <c r="I920" s="7"/>
    </row>
    <row r="921" spans="3:9">
      <c r="C921" s="7"/>
      <c r="D921" s="7"/>
      <c r="E921" s="7"/>
      <c r="F921" s="7"/>
      <c r="G921" s="7"/>
      <c r="H921" s="7"/>
      <c r="I921" s="7"/>
    </row>
    <row r="922" spans="3:9">
      <c r="C922" s="7"/>
      <c r="D922" s="7"/>
      <c r="E922" s="7"/>
      <c r="F922" s="7"/>
      <c r="G922" s="7"/>
      <c r="H922" s="7"/>
      <c r="I922" s="7"/>
    </row>
    <row r="923" spans="3:9">
      <c r="C923" s="7"/>
      <c r="D923" s="7"/>
      <c r="E923" s="7"/>
      <c r="F923" s="7"/>
      <c r="G923" s="7"/>
      <c r="H923" s="7"/>
      <c r="I923" s="7"/>
    </row>
    <row r="924" spans="3:9">
      <c r="C924" s="7"/>
      <c r="D924" s="7"/>
      <c r="E924" s="7"/>
      <c r="F924" s="7"/>
      <c r="G924" s="7"/>
      <c r="H924" s="7"/>
      <c r="I924" s="7"/>
    </row>
    <row r="925" spans="3:9">
      <c r="C925" s="7"/>
      <c r="D925" s="7"/>
      <c r="E925" s="7"/>
      <c r="F925" s="7"/>
      <c r="G925" s="7"/>
      <c r="H925" s="7"/>
      <c r="I925" s="7"/>
    </row>
    <row r="926" spans="3:9">
      <c r="C926" s="7"/>
      <c r="D926" s="7"/>
      <c r="E926" s="7"/>
      <c r="F926" s="7"/>
      <c r="G926" s="7"/>
      <c r="H926" s="7"/>
      <c r="I926" s="7"/>
    </row>
    <row r="927" spans="3:9">
      <c r="C927" s="7"/>
      <c r="D927" s="7"/>
      <c r="E927" s="7"/>
      <c r="F927" s="7"/>
      <c r="G927" s="7"/>
      <c r="H927" s="7"/>
      <c r="I927" s="7"/>
    </row>
    <row r="928" spans="3:9">
      <c r="C928" s="7"/>
      <c r="D928" s="7"/>
      <c r="E928" s="7"/>
      <c r="F928" s="7"/>
      <c r="G928" s="7"/>
      <c r="H928" s="7"/>
      <c r="I928" s="7"/>
    </row>
    <row r="929" spans="3:9">
      <c r="C929" s="7"/>
      <c r="D929" s="7"/>
      <c r="E929" s="7"/>
      <c r="F929" s="7"/>
      <c r="G929" s="7"/>
      <c r="H929" s="7"/>
      <c r="I929" s="7"/>
    </row>
    <row r="930" spans="3:9">
      <c r="C930" s="7"/>
      <c r="D930" s="7"/>
      <c r="E930" s="7"/>
      <c r="F930" s="7"/>
      <c r="G930" s="7"/>
      <c r="H930" s="7"/>
      <c r="I930" s="7"/>
    </row>
    <row r="931" spans="3:9">
      <c r="C931" s="7"/>
      <c r="D931" s="7"/>
      <c r="E931" s="7"/>
      <c r="F931" s="7"/>
      <c r="G931" s="7"/>
      <c r="H931" s="7"/>
      <c r="I931" s="7"/>
    </row>
    <row r="932" spans="3:9">
      <c r="C932" s="7"/>
      <c r="D932" s="7"/>
      <c r="E932" s="7"/>
      <c r="F932" s="7"/>
      <c r="G932" s="7"/>
      <c r="H932" s="7"/>
      <c r="I932" s="7"/>
    </row>
    <row r="933" spans="3:9">
      <c r="C933" s="7"/>
      <c r="D933" s="7"/>
      <c r="E933" s="7"/>
      <c r="F933" s="7"/>
      <c r="G933" s="7"/>
      <c r="H933" s="7"/>
      <c r="I933" s="7"/>
    </row>
    <row r="934" spans="3:9">
      <c r="C934" s="7"/>
      <c r="D934" s="7"/>
      <c r="E934" s="7"/>
      <c r="F934" s="7"/>
      <c r="G934" s="7"/>
      <c r="H934" s="7"/>
      <c r="I934" s="7"/>
    </row>
    <row r="935" spans="3:9">
      <c r="C935" s="7"/>
      <c r="D935" s="7"/>
      <c r="E935" s="7"/>
      <c r="F935" s="7"/>
      <c r="G935" s="7"/>
      <c r="H935" s="7"/>
      <c r="I935" s="7"/>
    </row>
    <row r="936" spans="3:9">
      <c r="C936" s="7"/>
      <c r="D936" s="7"/>
      <c r="E936" s="7"/>
      <c r="F936" s="7"/>
      <c r="G936" s="7"/>
      <c r="H936" s="7"/>
      <c r="I936" s="7"/>
    </row>
    <row r="937" spans="3:9">
      <c r="C937" s="7"/>
      <c r="D937" s="7"/>
      <c r="E937" s="7"/>
      <c r="F937" s="7"/>
      <c r="G937" s="7"/>
      <c r="H937" s="7"/>
      <c r="I937" s="7"/>
    </row>
    <row r="938" spans="3:9">
      <c r="C938" s="7"/>
      <c r="D938" s="7"/>
      <c r="E938" s="7"/>
      <c r="F938" s="7"/>
      <c r="G938" s="7"/>
      <c r="H938" s="7"/>
      <c r="I938" s="7"/>
    </row>
    <row r="939" spans="3:9">
      <c r="C939" s="7"/>
      <c r="D939" s="7"/>
      <c r="E939" s="7"/>
      <c r="F939" s="7"/>
      <c r="G939" s="7"/>
      <c r="H939" s="7"/>
      <c r="I939" s="7"/>
    </row>
    <row r="940" spans="3:9">
      <c r="C940" s="7"/>
      <c r="D940" s="7"/>
      <c r="E940" s="7"/>
      <c r="F940" s="7"/>
      <c r="G940" s="7"/>
      <c r="H940" s="7"/>
      <c r="I940" s="7"/>
    </row>
    <row r="941" spans="3:9">
      <c r="C941" s="7"/>
      <c r="D941" s="7"/>
      <c r="E941" s="7"/>
      <c r="F941" s="7"/>
      <c r="G941" s="7"/>
      <c r="H941" s="7"/>
      <c r="I941" s="7"/>
    </row>
    <row r="942" spans="3:9">
      <c r="C942" s="7"/>
      <c r="D942" s="7"/>
      <c r="E942" s="7"/>
      <c r="F942" s="7"/>
      <c r="G942" s="7"/>
      <c r="H942" s="7"/>
      <c r="I942" s="7"/>
    </row>
    <row r="943" spans="3:9">
      <c r="C943" s="7"/>
      <c r="D943" s="7"/>
      <c r="E943" s="7"/>
      <c r="F943" s="7"/>
      <c r="G943" s="7"/>
      <c r="H943" s="7"/>
      <c r="I943" s="7"/>
    </row>
    <row r="944" spans="3:9">
      <c r="C944" s="7"/>
      <c r="D944" s="7"/>
      <c r="E944" s="7"/>
      <c r="F944" s="7"/>
      <c r="G944" s="7"/>
      <c r="H944" s="7"/>
      <c r="I944" s="7"/>
    </row>
    <row r="945" spans="3:9">
      <c r="C945" s="7"/>
      <c r="D945" s="7"/>
      <c r="E945" s="7"/>
      <c r="F945" s="7"/>
      <c r="G945" s="7"/>
      <c r="H945" s="7"/>
      <c r="I945" s="7"/>
    </row>
    <row r="946" spans="3:9">
      <c r="C946" s="7"/>
      <c r="D946" s="7"/>
      <c r="E946" s="7"/>
      <c r="F946" s="7"/>
      <c r="G946" s="7"/>
      <c r="H946" s="7"/>
      <c r="I946" s="7"/>
    </row>
    <row r="947" spans="3:9">
      <c r="C947" s="7"/>
      <c r="D947" s="7"/>
      <c r="E947" s="7"/>
      <c r="F947" s="7"/>
      <c r="G947" s="7"/>
      <c r="H947" s="7"/>
      <c r="I947" s="7"/>
    </row>
    <row r="948" spans="3:9">
      <c r="C948" s="7"/>
      <c r="D948" s="7"/>
      <c r="E948" s="7"/>
      <c r="F948" s="7"/>
      <c r="G948" s="7"/>
      <c r="H948" s="7"/>
      <c r="I948" s="7"/>
    </row>
    <row r="949" spans="3:9">
      <c r="C949" s="7"/>
      <c r="D949" s="7"/>
      <c r="E949" s="7"/>
      <c r="F949" s="7"/>
      <c r="G949" s="7"/>
      <c r="H949" s="7"/>
      <c r="I949" s="7"/>
    </row>
    <row r="950" spans="3:9">
      <c r="C950" s="7"/>
      <c r="D950" s="7"/>
      <c r="E950" s="7"/>
      <c r="F950" s="7"/>
      <c r="G950" s="7"/>
      <c r="H950" s="7"/>
      <c r="I950" s="7"/>
    </row>
    <row r="951" spans="3:9">
      <c r="C951" s="7"/>
      <c r="D951" s="7"/>
      <c r="E951" s="7"/>
      <c r="F951" s="7"/>
      <c r="G951" s="7"/>
      <c r="H951" s="7"/>
      <c r="I951" s="7"/>
    </row>
    <row r="952" spans="3:9">
      <c r="C952" s="7"/>
      <c r="D952" s="7"/>
      <c r="E952" s="7"/>
      <c r="F952" s="7"/>
      <c r="G952" s="7"/>
      <c r="H952" s="7"/>
      <c r="I952" s="7"/>
    </row>
    <row r="953" spans="3:9">
      <c r="C953" s="7"/>
      <c r="D953" s="7"/>
      <c r="E953" s="7"/>
      <c r="F953" s="7"/>
      <c r="G953" s="7"/>
      <c r="H953" s="7"/>
      <c r="I953" s="7"/>
    </row>
    <row r="954" spans="3:9">
      <c r="C954" s="7"/>
      <c r="D954" s="7"/>
      <c r="E954" s="7"/>
      <c r="F954" s="7"/>
      <c r="G954" s="7"/>
      <c r="H954" s="7"/>
      <c r="I954" s="7"/>
    </row>
    <row r="955" spans="3:9">
      <c r="C955" s="7"/>
      <c r="D955" s="7"/>
      <c r="E955" s="7"/>
      <c r="F955" s="7"/>
      <c r="G955" s="7"/>
      <c r="H955" s="7"/>
      <c r="I955" s="7"/>
    </row>
    <row r="956" spans="3:9">
      <c r="C956" s="7"/>
      <c r="D956" s="7"/>
      <c r="E956" s="7"/>
      <c r="F956" s="7"/>
      <c r="G956" s="7"/>
      <c r="H956" s="7"/>
      <c r="I956" s="7"/>
    </row>
    <row r="957" spans="3:9">
      <c r="C957" s="7"/>
      <c r="D957" s="7"/>
      <c r="E957" s="7"/>
      <c r="F957" s="7"/>
      <c r="G957" s="7"/>
      <c r="H957" s="7"/>
      <c r="I957" s="7"/>
    </row>
    <row r="958" spans="3:9">
      <c r="C958" s="7"/>
      <c r="D958" s="7"/>
      <c r="E958" s="7"/>
      <c r="F958" s="7"/>
      <c r="G958" s="7"/>
      <c r="H958" s="7"/>
      <c r="I958" s="7"/>
    </row>
    <row r="959" spans="3:9">
      <c r="C959" s="7"/>
      <c r="D959" s="7"/>
      <c r="E959" s="7"/>
      <c r="F959" s="7"/>
      <c r="G959" s="7"/>
      <c r="H959" s="7"/>
      <c r="I959" s="7"/>
    </row>
    <row r="960" spans="3:9">
      <c r="C960" s="7"/>
      <c r="D960" s="7"/>
      <c r="E960" s="7"/>
      <c r="F960" s="7"/>
      <c r="G960" s="7"/>
      <c r="H960" s="7"/>
      <c r="I960" s="7"/>
    </row>
    <row r="961" spans="3:9">
      <c r="C961" s="7"/>
      <c r="D961" s="7"/>
      <c r="E961" s="7"/>
      <c r="F961" s="7"/>
      <c r="G961" s="7"/>
      <c r="H961" s="7"/>
      <c r="I961" s="7"/>
    </row>
    <row r="962" spans="3:9">
      <c r="C962" s="7"/>
      <c r="D962" s="7"/>
      <c r="E962" s="7"/>
      <c r="F962" s="7"/>
      <c r="G962" s="7"/>
      <c r="H962" s="7"/>
      <c r="I962" s="7"/>
    </row>
    <row r="963" spans="3:9">
      <c r="C963" s="7"/>
      <c r="D963" s="7"/>
      <c r="E963" s="7"/>
      <c r="F963" s="7"/>
      <c r="G963" s="7"/>
      <c r="H963" s="7"/>
      <c r="I963" s="7"/>
    </row>
    <row r="964" spans="3:9">
      <c r="C964" s="7"/>
      <c r="D964" s="7"/>
      <c r="E964" s="7"/>
      <c r="F964" s="7"/>
      <c r="G964" s="7"/>
      <c r="H964" s="7"/>
      <c r="I964" s="7"/>
    </row>
    <row r="965" spans="3:9">
      <c r="C965" s="7"/>
      <c r="D965" s="7"/>
      <c r="E965" s="7"/>
      <c r="F965" s="7"/>
      <c r="G965" s="7"/>
      <c r="H965" s="7"/>
      <c r="I965" s="7"/>
    </row>
    <row r="966" spans="3:9">
      <c r="C966" s="7"/>
      <c r="D966" s="7"/>
      <c r="E966" s="7"/>
      <c r="F966" s="7"/>
      <c r="G966" s="7"/>
      <c r="H966" s="7"/>
      <c r="I966" s="7"/>
    </row>
    <row r="967" spans="3:9">
      <c r="C967" s="7"/>
      <c r="D967" s="7"/>
      <c r="E967" s="7"/>
      <c r="F967" s="7"/>
      <c r="G967" s="7"/>
      <c r="H967" s="7"/>
      <c r="I967" s="7"/>
    </row>
    <row r="968" spans="3:9">
      <c r="C968" s="7"/>
      <c r="D968" s="7"/>
      <c r="E968" s="7"/>
      <c r="F968" s="7"/>
      <c r="G968" s="7"/>
      <c r="H968" s="7"/>
      <c r="I968" s="7"/>
    </row>
    <row r="969" spans="3:9">
      <c r="C969" s="7"/>
      <c r="D969" s="7"/>
      <c r="E969" s="7"/>
      <c r="F969" s="7"/>
      <c r="G969" s="7"/>
      <c r="H969" s="7"/>
      <c r="I969" s="7"/>
    </row>
    <row r="970" spans="3:9">
      <c r="C970" s="7"/>
      <c r="D970" s="7"/>
      <c r="E970" s="7"/>
      <c r="F970" s="7"/>
      <c r="G970" s="7"/>
      <c r="H970" s="7"/>
      <c r="I970" s="7"/>
    </row>
    <row r="971" spans="3:9">
      <c r="C971" s="7"/>
      <c r="D971" s="7"/>
      <c r="E971" s="7"/>
      <c r="F971" s="7"/>
      <c r="G971" s="7"/>
      <c r="H971" s="7"/>
      <c r="I971" s="7"/>
    </row>
    <row r="972" spans="3:9">
      <c r="C972" s="7"/>
      <c r="D972" s="7"/>
      <c r="E972" s="7"/>
      <c r="F972" s="7"/>
      <c r="G972" s="7"/>
      <c r="H972" s="7"/>
      <c r="I972" s="7"/>
    </row>
    <row r="973" spans="3:9">
      <c r="C973" s="7"/>
      <c r="D973" s="7"/>
      <c r="E973" s="7"/>
      <c r="F973" s="7"/>
      <c r="G973" s="7"/>
      <c r="H973" s="7"/>
      <c r="I973" s="7"/>
    </row>
    <row r="974" spans="3:9">
      <c r="C974" s="7"/>
      <c r="D974" s="7"/>
      <c r="E974" s="7"/>
      <c r="F974" s="7"/>
      <c r="G974" s="7"/>
      <c r="H974" s="7"/>
      <c r="I974" s="7"/>
    </row>
    <row r="975" spans="3:9">
      <c r="C975" s="7"/>
      <c r="D975" s="7"/>
      <c r="E975" s="7"/>
      <c r="F975" s="7"/>
      <c r="G975" s="7"/>
      <c r="H975" s="7"/>
      <c r="I975" s="7"/>
    </row>
  </sheetData>
  <mergeCells count="24">
    <mergeCell ref="A156:B156"/>
    <mergeCell ref="A163:B163"/>
    <mergeCell ref="A237:B237"/>
    <mergeCell ref="A208:B208"/>
    <mergeCell ref="A220:B220"/>
    <mergeCell ref="A214:B214"/>
    <mergeCell ref="A184:B184"/>
    <mergeCell ref="A234:B234"/>
    <mergeCell ref="A1:K2"/>
    <mergeCell ref="K3:K4"/>
    <mergeCell ref="D3:D4"/>
    <mergeCell ref="A227:B227"/>
    <mergeCell ref="A137:B137"/>
    <mergeCell ref="A131:B131"/>
    <mergeCell ref="A190:B190"/>
    <mergeCell ref="A202:B202"/>
    <mergeCell ref="C3:C4"/>
    <mergeCell ref="A196:B196"/>
    <mergeCell ref="A149:A150"/>
    <mergeCell ref="A143:B143"/>
    <mergeCell ref="A3:A4"/>
    <mergeCell ref="B3:B4"/>
    <mergeCell ref="A175:B175"/>
    <mergeCell ref="A169:B169"/>
  </mergeCells>
  <phoneticPr fontId="35" type="noConversion"/>
  <printOptions horizontalCentered="1"/>
  <pageMargins left="0.74803149606299213" right="0.15748031496062992" top="0.23622047244094491" bottom="0.39370078740157483" header="0.15748031496062992" footer="0.15748031496062992"/>
  <pageSetup paperSize="9" scale="92" orientation="landscape" r:id="rId1"/>
  <headerFooter alignWithMargins="0">
    <oddFooter>&amp;R&amp;"돋움,굵게"&amp;P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원가계산서(통신)</vt:lpstr>
      <vt:lpstr>총괄내역서(통신)</vt:lpstr>
      <vt:lpstr>일위대가(기초단위)</vt:lpstr>
      <vt:lpstr>일위대가(기초단위2)</vt:lpstr>
      <vt:lpstr>'원가계산서(통신)'!Print_Area</vt:lpstr>
      <vt:lpstr>'일위대가(기초단위)'!Print_Area</vt:lpstr>
      <vt:lpstr>'일위대가(기초단위2)'!Print_Area</vt:lpstr>
      <vt:lpstr>'일위대가(기초단위)'!Print_Titles</vt:lpstr>
      <vt:lpstr>'일위대가(기초단위2)'!Print_Titles</vt:lpstr>
    </vt:vector>
  </TitlesOfParts>
  <Company>안산시청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안산</dc:creator>
  <cp:lastModifiedBy>user</cp:lastModifiedBy>
  <cp:lastPrinted>2023-09-21T04:49:27Z</cp:lastPrinted>
  <dcterms:created xsi:type="dcterms:W3CDTF">2000-08-10T08:13:33Z</dcterms:created>
  <dcterms:modified xsi:type="dcterms:W3CDTF">2026-07-10T08:25:08Z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jIxIiwibG9nVGltZSI6IjIwMjYtMDctMTBUMDg6MTg6MTZaIiwicElEIjoiMiIsInRyYWNlSWQiOiJDMjIzQjRGNEM4REM1NjEzNkY1QTJGRTFCRUUzOEM2NSIsInVzZXJDb2RlIjoiaG9hbmdzbyJ9LCJub2RlMiI6eyJkc2QiOiIwMTAwMDAwMDAwMDAyNjIxIiwibG9nVGltZSI6IjIwMjYtMDctMTBUMDg6MTg6MTZaIiwicElEIjoiMiIsInRyYWNlSWQiOiJDMjIzQjRGNEM4REM1NjEzNkY1QTJGRTFCRUUzOEM2NSIsInVzZXJDb2RlIjoiaG9hbmdzbyJ9LCJub2RlMyI6eyJkc2QiOiIwMTAwMDAwMDAwMDAyNjIxIiwibG9nVGltZSI6IjIwMjYtMDctMTBUMDg6MTg6MTZaIiwicElEIjoiMiIsInRyYWNlSWQiOiJDMjIzQjRGNEM4REM1NjEzNkY1QTJGRTFCRUUzOEM2NSIsInVzZXJDb2RlIjoiaG9hbmdzbyJ9LCJub2RlNCI6eyJkc2QiOiIwMTAwMDAwMDAwMDAyNjIxIiwibG9nVGltZSI6IjIwMjYtMDctMTBUMDg6MTg6MTZaIiwicElEIjoiMiIsInRyYWNlSWQiOiJDMjIzQjRGNEM4REM1NjEzNkY1QTJGRTFCRUUzOEM2NSIsInVzZXJDb2RlIjoiaG9hbmdzbyJ9LCJub2RlNSI6eyJkc2QiOiIwMDAwMDAwMDAwMDAwMDAwIiwibG9nVGltZSI6IjIwMjYtMDctMTBUMDg6MTg6NTNaIiwicElEIjoyMDQ4LCJ0cmFjZUlkIjoiMTUzNjhCNjhGMjc3NDVCMkIyRTYzQzIzRjc4RjNFRTUiLCJ1c2VyQ29kZSI6ImhvYW5nc28ifSwibm9kZUNvdW50IjoyfQ==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