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6년\홍보\스티커북 추가 제작\"/>
    </mc:Choice>
  </mc:AlternateContent>
  <bookViews>
    <workbookView xWindow="0" yWindow="0" windowWidth="28800" windowHeight="1216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" i="1" l="1"/>
  <c r="I11" i="1"/>
  <c r="I3" i="1" l="1"/>
  <c r="I7" i="1" l="1"/>
  <c r="I6" i="1"/>
  <c r="I5" i="1"/>
  <c r="I4" i="1"/>
  <c r="I10" i="1" l="1"/>
  <c r="I12" i="1" s="1"/>
</calcChain>
</file>

<file path=xl/sharedStrings.xml><?xml version="1.0" encoding="utf-8"?>
<sst xmlns="http://schemas.openxmlformats.org/spreadsheetml/2006/main" count="27" uniqueCount="24">
  <si>
    <t>광택 코팅 배경판</t>
    <phoneticPr fontId="2" type="noConversion"/>
  </si>
  <si>
    <t>쿠션스티커 내지</t>
    <phoneticPr fontId="2" type="noConversion"/>
  </si>
  <si>
    <t>배경판 목형</t>
    <phoneticPr fontId="2" type="noConversion"/>
  </si>
  <si>
    <t>쿠션 스티커 목형</t>
    <phoneticPr fontId="2" type="noConversion"/>
  </si>
  <si>
    <t>비닐포장 및 조아이</t>
    <phoneticPr fontId="2" type="noConversion"/>
  </si>
  <si>
    <t>수량</t>
    <phoneticPr fontId="2" type="noConversion"/>
  </si>
  <si>
    <t>단가</t>
    <phoneticPr fontId="2" type="noConversion"/>
  </si>
  <si>
    <t>건</t>
    <phoneticPr fontId="2" type="noConversion"/>
  </si>
  <si>
    <t>240*310</t>
    <phoneticPr fontId="2" type="noConversion"/>
  </si>
  <si>
    <t>매</t>
    <phoneticPr fontId="2" type="noConversion"/>
  </si>
  <si>
    <t>원가</t>
    <phoneticPr fontId="2" type="noConversion"/>
  </si>
  <si>
    <t>일반관리비(6%)</t>
    <phoneticPr fontId="2" type="noConversion"/>
  </si>
  <si>
    <t>세전원가</t>
    <phoneticPr fontId="2" type="noConversion"/>
  </si>
  <si>
    <t>금액</t>
    <phoneticPr fontId="2" type="noConversion"/>
  </si>
  <si>
    <t>제작 규격</t>
    <phoneticPr fontId="2" type="noConversion"/>
  </si>
  <si>
    <t>구분</t>
    <phoneticPr fontId="2" type="noConversion"/>
  </si>
  <si>
    <t>항목</t>
    <phoneticPr fontId="2" type="noConversion"/>
  </si>
  <si>
    <t>소             계</t>
    <phoneticPr fontId="2" type="noConversion"/>
  </si>
  <si>
    <t>총합계</t>
    <phoneticPr fontId="2" type="noConversion"/>
  </si>
  <si>
    <t>부가세(10%)</t>
    <phoneticPr fontId="2" type="noConversion"/>
  </si>
  <si>
    <t>보조교구 제작</t>
    <phoneticPr fontId="2" type="noConversion"/>
  </si>
  <si>
    <t>0.125T pet 480*255</t>
    <phoneticPr fontId="2" type="noConversion"/>
  </si>
  <si>
    <t>스티커북
인쇄</t>
    <phoneticPr fontId="2" type="noConversion"/>
  </si>
  <si>
    <t>산출내역서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</si>
</sst>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_-* #,##0_-;\-* #,##0_-;_-* &quot;-&quot;??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1" xfId="0" applyBorder="1">
      <alignment vertical="center"/>
    </xf>
    <xf numFmtId="41" fontId="0" fillId="0" borderId="1" xfId="1" applyFont="1" applyBorder="1">
      <alignment vertical="center"/>
    </xf>
    <xf numFmtId="41" fontId="0" fillId="0" borderId="1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1" fontId="0" fillId="0" borderId="0" xfId="0" applyNumberFormat="1">
      <alignment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>
      <alignment vertical="center"/>
    </xf>
    <xf numFmtId="41" fontId="0" fillId="0" borderId="3" xfId="1" applyFont="1" applyBorder="1">
      <alignment vertical="center"/>
    </xf>
    <xf numFmtId="41" fontId="0" fillId="0" borderId="3" xfId="0" applyNumberFormat="1" applyBorder="1">
      <alignment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zoomScaleNormal="100" workbookViewId="0">
      <selection sqref="A1:I1"/>
    </sheetView>
  </sheetViews>
  <sheetFormatPr defaultRowHeight="16.5" x14ac:dyDescent="0.3"/>
  <cols>
    <col min="2" max="2" width="10.5" customWidth="1"/>
    <col min="5" max="5" width="29.375" customWidth="1"/>
    <col min="6" max="6" width="6" customWidth="1"/>
    <col min="7" max="7" width="3.625" customWidth="1"/>
    <col min="8" max="8" width="10.125" customWidth="1"/>
    <col min="9" max="9" width="11.875" bestFit="1" customWidth="1"/>
    <col min="11" max="11" width="11.875" bestFit="1" customWidth="1"/>
  </cols>
  <sheetData>
    <row r="1" spans="1:11" ht="33.75" x14ac:dyDescent="0.3">
      <c r="A1" s="8" t="s">
        <v>23</v>
      </c>
      <c r="B1" s="8"/>
      <c r="C1" s="8"/>
      <c r="D1" s="8"/>
      <c r="E1" s="8"/>
      <c r="F1" s="8"/>
      <c r="G1" s="8"/>
      <c r="H1" s="8"/>
      <c r="I1" s="8"/>
    </row>
    <row r="2" spans="1:11" ht="17.25" thickBot="1" x14ac:dyDescent="0.35">
      <c r="A2" s="17" t="s">
        <v>15</v>
      </c>
      <c r="B2" s="18"/>
      <c r="C2" s="17" t="s">
        <v>16</v>
      </c>
      <c r="D2" s="18"/>
      <c r="E2" s="19" t="s">
        <v>14</v>
      </c>
      <c r="F2" s="20" t="s">
        <v>5</v>
      </c>
      <c r="G2" s="20"/>
      <c r="H2" s="19" t="s">
        <v>6</v>
      </c>
      <c r="I2" s="19" t="s">
        <v>13</v>
      </c>
    </row>
    <row r="3" spans="1:11" ht="17.25" thickTop="1" x14ac:dyDescent="0.3">
      <c r="A3" s="11" t="s">
        <v>20</v>
      </c>
      <c r="B3" s="13" t="s">
        <v>22</v>
      </c>
      <c r="C3" s="14" t="s">
        <v>0</v>
      </c>
      <c r="D3" s="14"/>
      <c r="E3" s="5" t="s">
        <v>8</v>
      </c>
      <c r="F3" s="14">
        <v>3000</v>
      </c>
      <c r="G3" s="14" t="s">
        <v>9</v>
      </c>
      <c r="H3" s="15">
        <v>800</v>
      </c>
      <c r="I3" s="16">
        <f t="shared" ref="I3:I7" si="0">F3*H3</f>
        <v>2400000</v>
      </c>
    </row>
    <row r="4" spans="1:11" x14ac:dyDescent="0.3">
      <c r="A4" s="11"/>
      <c r="B4" s="10"/>
      <c r="C4" s="1" t="s">
        <v>1</v>
      </c>
      <c r="D4" s="1"/>
      <c r="E4" s="6" t="s">
        <v>21</v>
      </c>
      <c r="F4" s="1">
        <v>3000</v>
      </c>
      <c r="G4" s="1" t="s">
        <v>9</v>
      </c>
      <c r="H4" s="2">
        <v>2300</v>
      </c>
      <c r="I4" s="3">
        <f t="shared" si="0"/>
        <v>6900000</v>
      </c>
    </row>
    <row r="5" spans="1:11" x14ac:dyDescent="0.3">
      <c r="A5" s="11"/>
      <c r="B5" s="10"/>
      <c r="C5" s="1" t="s">
        <v>2</v>
      </c>
      <c r="D5" s="1"/>
      <c r="E5" s="1"/>
      <c r="F5" s="1">
        <v>1</v>
      </c>
      <c r="G5" s="1" t="s">
        <v>7</v>
      </c>
      <c r="H5" s="2">
        <v>500000</v>
      </c>
      <c r="I5" s="3">
        <f t="shared" si="0"/>
        <v>500000</v>
      </c>
    </row>
    <row r="6" spans="1:11" x14ac:dyDescent="0.3">
      <c r="A6" s="11"/>
      <c r="B6" s="10"/>
      <c r="C6" s="1" t="s">
        <v>3</v>
      </c>
      <c r="D6" s="1"/>
      <c r="E6" s="1"/>
      <c r="F6" s="1">
        <v>1</v>
      </c>
      <c r="G6" s="1" t="s">
        <v>7</v>
      </c>
      <c r="H6" s="2">
        <v>800000</v>
      </c>
      <c r="I6" s="3">
        <f t="shared" si="0"/>
        <v>800000</v>
      </c>
    </row>
    <row r="7" spans="1:11" x14ac:dyDescent="0.3">
      <c r="A7" s="11"/>
      <c r="B7" s="10"/>
      <c r="C7" s="1" t="s">
        <v>4</v>
      </c>
      <c r="D7" s="1"/>
      <c r="E7" s="1"/>
      <c r="F7" s="1">
        <v>3000</v>
      </c>
      <c r="G7" s="1" t="s">
        <v>7</v>
      </c>
      <c r="H7" s="2">
        <v>450</v>
      </c>
      <c r="I7" s="3">
        <f t="shared" si="0"/>
        <v>1350000</v>
      </c>
    </row>
    <row r="8" spans="1:11" ht="17.25" x14ac:dyDescent="0.3">
      <c r="A8" s="5"/>
      <c r="B8" s="9" t="s">
        <v>17</v>
      </c>
      <c r="C8" s="9"/>
      <c r="D8" s="9"/>
      <c r="E8" s="9"/>
      <c r="F8" s="9"/>
      <c r="G8" s="9"/>
      <c r="H8" s="9"/>
      <c r="I8" s="3">
        <v>11950000</v>
      </c>
      <c r="K8" s="12"/>
    </row>
    <row r="9" spans="1:11" x14ac:dyDescent="0.3">
      <c r="A9" s="7" t="s">
        <v>10</v>
      </c>
      <c r="B9" s="7"/>
      <c r="C9" s="7"/>
      <c r="D9" s="7"/>
      <c r="E9" s="7"/>
      <c r="F9" s="7"/>
      <c r="G9" s="7"/>
      <c r="H9" s="7"/>
      <c r="I9" s="3">
        <v>11950000</v>
      </c>
    </row>
    <row r="10" spans="1:11" x14ac:dyDescent="0.3">
      <c r="A10" s="7" t="s">
        <v>11</v>
      </c>
      <c r="B10" s="7"/>
      <c r="C10" s="7"/>
      <c r="D10" s="7"/>
      <c r="E10" s="7"/>
      <c r="F10" s="7"/>
      <c r="G10" s="7"/>
      <c r="H10" s="7"/>
      <c r="I10" s="4">
        <f>I9*0.06</f>
        <v>717000</v>
      </c>
    </row>
    <row r="11" spans="1:11" x14ac:dyDescent="0.3">
      <c r="A11" s="7" t="s">
        <v>12</v>
      </c>
      <c r="B11" s="7"/>
      <c r="C11" s="7"/>
      <c r="D11" s="7"/>
      <c r="E11" s="7"/>
      <c r="F11" s="7"/>
      <c r="G11" s="7"/>
      <c r="H11" s="7"/>
      <c r="I11" s="3">
        <f>I9+I10</f>
        <v>12667000</v>
      </c>
    </row>
    <row r="12" spans="1:11" x14ac:dyDescent="0.3">
      <c r="A12" s="7" t="s">
        <v>19</v>
      </c>
      <c r="B12" s="7"/>
      <c r="C12" s="7"/>
      <c r="D12" s="7"/>
      <c r="E12" s="7"/>
      <c r="F12" s="7"/>
      <c r="G12" s="7"/>
      <c r="H12" s="7"/>
      <c r="I12" s="4">
        <f>I11*0.1</f>
        <v>1266700</v>
      </c>
    </row>
    <row r="13" spans="1:11" x14ac:dyDescent="0.3">
      <c r="A13" s="7" t="s">
        <v>18</v>
      </c>
      <c r="B13" s="7"/>
      <c r="C13" s="7"/>
      <c r="D13" s="7"/>
      <c r="E13" s="7"/>
      <c r="F13" s="7"/>
      <c r="G13" s="7"/>
      <c r="H13" s="7"/>
      <c r="I13" s="3">
        <f>I11+I12-3700</f>
        <v>13930000</v>
      </c>
    </row>
  </sheetData>
  <mergeCells count="12">
    <mergeCell ref="A13:H13"/>
    <mergeCell ref="A11:H11"/>
    <mergeCell ref="A12:H12"/>
    <mergeCell ref="A1:I1"/>
    <mergeCell ref="F2:G2"/>
    <mergeCell ref="A9:H9"/>
    <mergeCell ref="A10:H10"/>
    <mergeCell ref="B8:H8"/>
    <mergeCell ref="B3:B7"/>
    <mergeCell ref="A3:A7"/>
    <mergeCell ref="A2:B2"/>
    <mergeCell ref="C2:D2"/>
  </mergeCells>
  <phoneticPr fontId="2" type="noConversion"/>
  <pageMargins left="0.7" right="0.7" top="0.75" bottom="0.75" header="0.3" footer="0.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김헌석</dc:creator>
  <cp:lastModifiedBy>USER</cp:lastModifiedBy>
  <cp:lastPrinted>2024-07-09T05:48:57Z</cp:lastPrinted>
  <dcterms:created xsi:type="dcterms:W3CDTF">2024-07-08T10:51:10Z</dcterms:created>
  <dcterms:modified xsi:type="dcterms:W3CDTF">2026-07-08T00:21:41Z</dcterms:modified>
</cp:coreProperties>
</file>