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계약\계약\급식물품입찰\2026\2026년 2학기 1차\규격서\"/>
    </mc:Choice>
  </mc:AlternateContent>
  <xr:revisionPtr revIDLastSave="0" documentId="13_ncr:1_{FE6F1AE0-2708-4D6B-8354-FA79F313CBBB}" xr6:coauthVersionLast="47" xr6:coauthVersionMax="47" xr10:uidLastSave="{00000000-0000-0000-0000-000000000000}"/>
  <bookViews>
    <workbookView xWindow="28680" yWindow="-120" windowWidth="29040" windowHeight="15720" tabRatio="500" activeTab="1" xr2:uid="{00000000-000D-0000-FFFF-FFFF00000000}"/>
  </bookViews>
  <sheets>
    <sheet name="유의사항" sheetId="11" r:id="rId1"/>
    <sheet name="공산품" sheetId="9" r:id="rId2"/>
    <sheet name="기초코드" sheetId="10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9" l="1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C179" i="9"/>
  <c r="D179" i="9"/>
  <c r="E179" i="9"/>
  <c r="F179" i="9"/>
  <c r="H179" i="9" s="1"/>
  <c r="C180" i="9"/>
  <c r="D180" i="9"/>
  <c r="E180" i="9"/>
  <c r="F180" i="9"/>
  <c r="H180" i="9" s="1"/>
  <c r="C181" i="9"/>
  <c r="D181" i="9"/>
  <c r="E181" i="9"/>
  <c r="F181" i="9"/>
  <c r="H181" i="9" s="1"/>
  <c r="C182" i="9"/>
  <c r="D182" i="9"/>
  <c r="E182" i="9"/>
  <c r="F182" i="9"/>
  <c r="H182" i="9" s="1"/>
  <c r="C183" i="9"/>
  <c r="D183" i="9"/>
  <c r="E183" i="9"/>
  <c r="F183" i="9"/>
  <c r="H183" i="9" s="1"/>
  <c r="C184" i="9"/>
  <c r="D184" i="9"/>
  <c r="E184" i="9"/>
  <c r="F184" i="9"/>
  <c r="H184" i="9" s="1"/>
  <c r="C185" i="9"/>
  <c r="D185" i="9"/>
  <c r="E185" i="9"/>
  <c r="F185" i="9"/>
  <c r="H185" i="9" s="1"/>
  <c r="C186" i="9"/>
  <c r="D186" i="9"/>
  <c r="E186" i="9"/>
  <c r="F186" i="9"/>
  <c r="H186" i="9" s="1"/>
  <c r="C187" i="9"/>
  <c r="D187" i="9"/>
  <c r="E187" i="9"/>
  <c r="F187" i="9"/>
  <c r="H187" i="9" s="1"/>
  <c r="C188" i="9"/>
  <c r="D188" i="9"/>
  <c r="E188" i="9"/>
  <c r="F188" i="9"/>
  <c r="H188" i="9" s="1"/>
  <c r="C189" i="9"/>
  <c r="D189" i="9"/>
  <c r="E189" i="9"/>
  <c r="F189" i="9"/>
  <c r="H189" i="9" s="1"/>
  <c r="C173" i="9" l="1"/>
  <c r="C165" i="9"/>
  <c r="C164" i="9"/>
  <c r="C163" i="9"/>
  <c r="C161" i="9"/>
  <c r="C160" i="9"/>
  <c r="C159" i="9"/>
  <c r="C158" i="9"/>
  <c r="C157" i="9"/>
  <c r="C149" i="9"/>
  <c r="C141" i="9"/>
  <c r="C140" i="9"/>
  <c r="C139" i="9"/>
  <c r="C137" i="9"/>
  <c r="C136" i="9"/>
  <c r="C135" i="9"/>
  <c r="C134" i="9"/>
  <c r="C133" i="9"/>
  <c r="C125" i="9"/>
  <c r="C117" i="9"/>
  <c r="C116" i="9"/>
  <c r="C115" i="9"/>
  <c r="C113" i="9"/>
  <c r="C112" i="9"/>
  <c r="C111" i="9"/>
  <c r="C110" i="9"/>
  <c r="C109" i="9"/>
  <c r="C101" i="9"/>
  <c r="C93" i="9"/>
  <c r="C92" i="9"/>
  <c r="C91" i="9"/>
  <c r="C89" i="9"/>
  <c r="C88" i="9"/>
  <c r="C87" i="9"/>
  <c r="C86" i="9"/>
  <c r="C85" i="9"/>
  <c r="C77" i="9"/>
  <c r="C69" i="9"/>
  <c r="C68" i="9"/>
  <c r="C67" i="9"/>
  <c r="C65" i="9"/>
  <c r="C64" i="9"/>
  <c r="C63" i="9"/>
  <c r="C62" i="9"/>
  <c r="C61" i="9"/>
  <c r="C53" i="9"/>
  <c r="C45" i="9"/>
  <c r="C44" i="9"/>
  <c r="C43" i="9"/>
  <c r="C41" i="9"/>
  <c r="C40" i="9"/>
  <c r="C39" i="9"/>
  <c r="C38" i="9"/>
  <c r="C37" i="9"/>
  <c r="C29" i="9"/>
  <c r="C21" i="9"/>
  <c r="C20" i="9"/>
  <c r="C19" i="9"/>
  <c r="C17" i="9"/>
  <c r="C16" i="9"/>
  <c r="C15" i="9"/>
  <c r="C14" i="9"/>
  <c r="C13" i="9"/>
  <c r="C5" i="9"/>
  <c r="C3" i="9"/>
  <c r="D3" i="9"/>
  <c r="E3" i="9"/>
  <c r="F3" i="9"/>
  <c r="H3" i="9" s="1"/>
  <c r="C4" i="9"/>
  <c r="D4" i="9"/>
  <c r="E4" i="9"/>
  <c r="F4" i="9"/>
  <c r="H4" i="9" s="1"/>
  <c r="D5" i="9"/>
  <c r="E5" i="9"/>
  <c r="F5" i="9"/>
  <c r="H5" i="9" s="1"/>
  <c r="C6" i="9"/>
  <c r="D6" i="9"/>
  <c r="E6" i="9"/>
  <c r="F6" i="9"/>
  <c r="H6" i="9" s="1"/>
  <c r="C7" i="9"/>
  <c r="D7" i="9"/>
  <c r="E7" i="9"/>
  <c r="F7" i="9"/>
  <c r="H7" i="9" s="1"/>
  <c r="C8" i="9"/>
  <c r="D8" i="9"/>
  <c r="E8" i="9"/>
  <c r="F8" i="9"/>
  <c r="H8" i="9" s="1"/>
  <c r="C9" i="9"/>
  <c r="D9" i="9"/>
  <c r="E9" i="9"/>
  <c r="F9" i="9"/>
  <c r="H9" i="9" s="1"/>
  <c r="C10" i="9"/>
  <c r="D10" i="9"/>
  <c r="E10" i="9"/>
  <c r="F10" i="9"/>
  <c r="H10" i="9" s="1"/>
  <c r="C11" i="9"/>
  <c r="D11" i="9"/>
  <c r="E11" i="9"/>
  <c r="F11" i="9"/>
  <c r="H11" i="9" s="1"/>
  <c r="C12" i="9"/>
  <c r="D12" i="9"/>
  <c r="E12" i="9"/>
  <c r="F12" i="9"/>
  <c r="H12" i="9" s="1"/>
  <c r="D13" i="9"/>
  <c r="E13" i="9"/>
  <c r="F13" i="9"/>
  <c r="H13" i="9" s="1"/>
  <c r="D14" i="9"/>
  <c r="E14" i="9"/>
  <c r="F14" i="9"/>
  <c r="H14" i="9" s="1"/>
  <c r="D15" i="9"/>
  <c r="E15" i="9"/>
  <c r="F15" i="9"/>
  <c r="H15" i="9" s="1"/>
  <c r="D16" i="9"/>
  <c r="E16" i="9"/>
  <c r="F16" i="9"/>
  <c r="H16" i="9" s="1"/>
  <c r="D17" i="9"/>
  <c r="E17" i="9"/>
  <c r="F17" i="9"/>
  <c r="H17" i="9" s="1"/>
  <c r="C18" i="9"/>
  <c r="D18" i="9"/>
  <c r="E18" i="9"/>
  <c r="F18" i="9"/>
  <c r="H18" i="9" s="1"/>
  <c r="D19" i="9"/>
  <c r="E19" i="9"/>
  <c r="F19" i="9"/>
  <c r="H19" i="9" s="1"/>
  <c r="D20" i="9"/>
  <c r="E20" i="9"/>
  <c r="F20" i="9"/>
  <c r="H20" i="9" s="1"/>
  <c r="D21" i="9"/>
  <c r="E21" i="9"/>
  <c r="F21" i="9"/>
  <c r="H21" i="9" s="1"/>
  <c r="C22" i="9"/>
  <c r="D22" i="9"/>
  <c r="E22" i="9"/>
  <c r="F22" i="9"/>
  <c r="H22" i="9" s="1"/>
  <c r="C23" i="9"/>
  <c r="D23" i="9"/>
  <c r="E23" i="9"/>
  <c r="F23" i="9"/>
  <c r="H23" i="9" s="1"/>
  <c r="C24" i="9"/>
  <c r="D24" i="9"/>
  <c r="E24" i="9"/>
  <c r="F24" i="9"/>
  <c r="H24" i="9" s="1"/>
  <c r="C25" i="9"/>
  <c r="D25" i="9"/>
  <c r="E25" i="9"/>
  <c r="F25" i="9"/>
  <c r="H25" i="9" s="1"/>
  <c r="C26" i="9"/>
  <c r="D26" i="9"/>
  <c r="E26" i="9"/>
  <c r="F26" i="9"/>
  <c r="H26" i="9" s="1"/>
  <c r="C27" i="9"/>
  <c r="D27" i="9"/>
  <c r="E27" i="9"/>
  <c r="F27" i="9"/>
  <c r="H27" i="9" s="1"/>
  <c r="C28" i="9"/>
  <c r="D28" i="9"/>
  <c r="E28" i="9"/>
  <c r="F28" i="9"/>
  <c r="H28" i="9" s="1"/>
  <c r="D29" i="9"/>
  <c r="E29" i="9"/>
  <c r="F29" i="9"/>
  <c r="H29" i="9" s="1"/>
  <c r="C30" i="9"/>
  <c r="D30" i="9"/>
  <c r="E30" i="9"/>
  <c r="F30" i="9"/>
  <c r="H30" i="9" s="1"/>
  <c r="C31" i="9"/>
  <c r="D31" i="9"/>
  <c r="E31" i="9"/>
  <c r="F31" i="9"/>
  <c r="H31" i="9" s="1"/>
  <c r="C32" i="9"/>
  <c r="D32" i="9"/>
  <c r="E32" i="9"/>
  <c r="F32" i="9"/>
  <c r="H32" i="9" s="1"/>
  <c r="C33" i="9"/>
  <c r="D33" i="9"/>
  <c r="E33" i="9"/>
  <c r="F33" i="9"/>
  <c r="H33" i="9" s="1"/>
  <c r="C34" i="9"/>
  <c r="D34" i="9"/>
  <c r="E34" i="9"/>
  <c r="F34" i="9"/>
  <c r="H34" i="9" s="1"/>
  <c r="C35" i="9"/>
  <c r="D35" i="9"/>
  <c r="E35" i="9"/>
  <c r="F35" i="9"/>
  <c r="H35" i="9" s="1"/>
  <c r="C36" i="9"/>
  <c r="D36" i="9"/>
  <c r="E36" i="9"/>
  <c r="F36" i="9"/>
  <c r="H36" i="9" s="1"/>
  <c r="D37" i="9"/>
  <c r="E37" i="9"/>
  <c r="F37" i="9"/>
  <c r="H37" i="9" s="1"/>
  <c r="D38" i="9"/>
  <c r="E38" i="9"/>
  <c r="F38" i="9"/>
  <c r="H38" i="9" s="1"/>
  <c r="D39" i="9"/>
  <c r="E39" i="9"/>
  <c r="F39" i="9"/>
  <c r="H39" i="9" s="1"/>
  <c r="D40" i="9"/>
  <c r="E40" i="9"/>
  <c r="F40" i="9"/>
  <c r="H40" i="9" s="1"/>
  <c r="D41" i="9"/>
  <c r="E41" i="9"/>
  <c r="F41" i="9"/>
  <c r="H41" i="9" s="1"/>
  <c r="C42" i="9"/>
  <c r="D42" i="9"/>
  <c r="E42" i="9"/>
  <c r="F42" i="9"/>
  <c r="H42" i="9" s="1"/>
  <c r="D43" i="9"/>
  <c r="E43" i="9"/>
  <c r="F43" i="9"/>
  <c r="H43" i="9" s="1"/>
  <c r="D44" i="9"/>
  <c r="E44" i="9"/>
  <c r="F44" i="9"/>
  <c r="H44" i="9" s="1"/>
  <c r="D45" i="9"/>
  <c r="E45" i="9"/>
  <c r="F45" i="9"/>
  <c r="H45" i="9" s="1"/>
  <c r="C46" i="9"/>
  <c r="D46" i="9"/>
  <c r="E46" i="9"/>
  <c r="F46" i="9"/>
  <c r="H46" i="9" s="1"/>
  <c r="C47" i="9"/>
  <c r="D47" i="9"/>
  <c r="E47" i="9"/>
  <c r="F47" i="9"/>
  <c r="H47" i="9" s="1"/>
  <c r="C48" i="9"/>
  <c r="D48" i="9"/>
  <c r="E48" i="9"/>
  <c r="F48" i="9"/>
  <c r="H48" i="9" s="1"/>
  <c r="C49" i="9"/>
  <c r="D49" i="9"/>
  <c r="E49" i="9"/>
  <c r="F49" i="9"/>
  <c r="H49" i="9" s="1"/>
  <c r="C50" i="9"/>
  <c r="D50" i="9"/>
  <c r="E50" i="9"/>
  <c r="F50" i="9"/>
  <c r="H50" i="9" s="1"/>
  <c r="C51" i="9"/>
  <c r="D51" i="9"/>
  <c r="E51" i="9"/>
  <c r="F51" i="9"/>
  <c r="H51" i="9" s="1"/>
  <c r="C52" i="9"/>
  <c r="D52" i="9"/>
  <c r="E52" i="9"/>
  <c r="F52" i="9"/>
  <c r="H52" i="9" s="1"/>
  <c r="D53" i="9"/>
  <c r="E53" i="9"/>
  <c r="F53" i="9"/>
  <c r="H53" i="9" s="1"/>
  <c r="C54" i="9"/>
  <c r="D54" i="9"/>
  <c r="E54" i="9"/>
  <c r="F54" i="9"/>
  <c r="H54" i="9" s="1"/>
  <c r="C55" i="9"/>
  <c r="D55" i="9"/>
  <c r="E55" i="9"/>
  <c r="F55" i="9"/>
  <c r="H55" i="9" s="1"/>
  <c r="C56" i="9"/>
  <c r="D56" i="9"/>
  <c r="E56" i="9"/>
  <c r="F56" i="9"/>
  <c r="H56" i="9" s="1"/>
  <c r="C57" i="9"/>
  <c r="D57" i="9"/>
  <c r="E57" i="9"/>
  <c r="F57" i="9"/>
  <c r="H57" i="9" s="1"/>
  <c r="C58" i="9"/>
  <c r="D58" i="9"/>
  <c r="E58" i="9"/>
  <c r="F58" i="9"/>
  <c r="H58" i="9" s="1"/>
  <c r="C59" i="9"/>
  <c r="D59" i="9"/>
  <c r="E59" i="9"/>
  <c r="F59" i="9"/>
  <c r="H59" i="9" s="1"/>
  <c r="C60" i="9"/>
  <c r="D60" i="9"/>
  <c r="E60" i="9"/>
  <c r="F60" i="9"/>
  <c r="H60" i="9" s="1"/>
  <c r="D61" i="9"/>
  <c r="E61" i="9"/>
  <c r="F61" i="9"/>
  <c r="H61" i="9" s="1"/>
  <c r="D62" i="9"/>
  <c r="E62" i="9"/>
  <c r="F62" i="9"/>
  <c r="H62" i="9" s="1"/>
  <c r="D63" i="9"/>
  <c r="E63" i="9"/>
  <c r="F63" i="9"/>
  <c r="H63" i="9" s="1"/>
  <c r="D64" i="9"/>
  <c r="E64" i="9"/>
  <c r="F64" i="9"/>
  <c r="H64" i="9" s="1"/>
  <c r="D65" i="9"/>
  <c r="E65" i="9"/>
  <c r="F65" i="9"/>
  <c r="H65" i="9" s="1"/>
  <c r="C66" i="9"/>
  <c r="D66" i="9"/>
  <c r="E66" i="9"/>
  <c r="F66" i="9"/>
  <c r="H66" i="9" s="1"/>
  <c r="D67" i="9"/>
  <c r="E67" i="9"/>
  <c r="F67" i="9"/>
  <c r="H67" i="9" s="1"/>
  <c r="D68" i="9"/>
  <c r="E68" i="9"/>
  <c r="F68" i="9"/>
  <c r="H68" i="9" s="1"/>
  <c r="D69" i="9"/>
  <c r="E69" i="9"/>
  <c r="F69" i="9"/>
  <c r="H69" i="9" s="1"/>
  <c r="C70" i="9"/>
  <c r="D70" i="9"/>
  <c r="E70" i="9"/>
  <c r="F70" i="9"/>
  <c r="H70" i="9" s="1"/>
  <c r="C71" i="9"/>
  <c r="D71" i="9"/>
  <c r="E71" i="9"/>
  <c r="F71" i="9"/>
  <c r="H71" i="9" s="1"/>
  <c r="C72" i="9"/>
  <c r="D72" i="9"/>
  <c r="E72" i="9"/>
  <c r="F72" i="9"/>
  <c r="H72" i="9" s="1"/>
  <c r="C73" i="9"/>
  <c r="D73" i="9"/>
  <c r="E73" i="9"/>
  <c r="F73" i="9"/>
  <c r="H73" i="9" s="1"/>
  <c r="C74" i="9"/>
  <c r="D74" i="9"/>
  <c r="E74" i="9"/>
  <c r="F74" i="9"/>
  <c r="H74" i="9" s="1"/>
  <c r="C75" i="9"/>
  <c r="D75" i="9"/>
  <c r="E75" i="9"/>
  <c r="F75" i="9"/>
  <c r="H75" i="9" s="1"/>
  <c r="C76" i="9"/>
  <c r="D76" i="9"/>
  <c r="E76" i="9"/>
  <c r="F76" i="9"/>
  <c r="H76" i="9" s="1"/>
  <c r="D77" i="9"/>
  <c r="E77" i="9"/>
  <c r="F77" i="9"/>
  <c r="H77" i="9" s="1"/>
  <c r="C78" i="9"/>
  <c r="D78" i="9"/>
  <c r="E78" i="9"/>
  <c r="F78" i="9"/>
  <c r="H78" i="9" s="1"/>
  <c r="C79" i="9"/>
  <c r="D79" i="9"/>
  <c r="E79" i="9"/>
  <c r="F79" i="9"/>
  <c r="H79" i="9" s="1"/>
  <c r="C80" i="9"/>
  <c r="D80" i="9"/>
  <c r="E80" i="9"/>
  <c r="F80" i="9"/>
  <c r="H80" i="9" s="1"/>
  <c r="C81" i="9"/>
  <c r="D81" i="9"/>
  <c r="E81" i="9"/>
  <c r="F81" i="9"/>
  <c r="H81" i="9" s="1"/>
  <c r="C82" i="9"/>
  <c r="D82" i="9"/>
  <c r="E82" i="9"/>
  <c r="F82" i="9"/>
  <c r="H82" i="9" s="1"/>
  <c r="C83" i="9"/>
  <c r="D83" i="9"/>
  <c r="E83" i="9"/>
  <c r="F83" i="9"/>
  <c r="H83" i="9" s="1"/>
  <c r="C84" i="9"/>
  <c r="D84" i="9"/>
  <c r="E84" i="9"/>
  <c r="F84" i="9"/>
  <c r="H84" i="9" s="1"/>
  <c r="D85" i="9"/>
  <c r="E85" i="9"/>
  <c r="F85" i="9"/>
  <c r="H85" i="9" s="1"/>
  <c r="D86" i="9"/>
  <c r="E86" i="9"/>
  <c r="F86" i="9"/>
  <c r="H86" i="9" s="1"/>
  <c r="D87" i="9"/>
  <c r="E87" i="9"/>
  <c r="F87" i="9"/>
  <c r="H87" i="9" s="1"/>
  <c r="D88" i="9"/>
  <c r="E88" i="9"/>
  <c r="F88" i="9"/>
  <c r="H88" i="9" s="1"/>
  <c r="D89" i="9"/>
  <c r="E89" i="9"/>
  <c r="F89" i="9"/>
  <c r="H89" i="9" s="1"/>
  <c r="C90" i="9"/>
  <c r="D90" i="9"/>
  <c r="E90" i="9"/>
  <c r="F90" i="9"/>
  <c r="H90" i="9" s="1"/>
  <c r="D91" i="9"/>
  <c r="E91" i="9"/>
  <c r="F91" i="9"/>
  <c r="H91" i="9" s="1"/>
  <c r="D92" i="9"/>
  <c r="E92" i="9"/>
  <c r="F92" i="9"/>
  <c r="H92" i="9" s="1"/>
  <c r="D93" i="9"/>
  <c r="E93" i="9"/>
  <c r="F93" i="9"/>
  <c r="H93" i="9" s="1"/>
  <c r="C94" i="9"/>
  <c r="D94" i="9"/>
  <c r="E94" i="9"/>
  <c r="F94" i="9"/>
  <c r="H94" i="9" s="1"/>
  <c r="C95" i="9"/>
  <c r="D95" i="9"/>
  <c r="E95" i="9"/>
  <c r="F95" i="9"/>
  <c r="H95" i="9" s="1"/>
  <c r="C96" i="9"/>
  <c r="D96" i="9"/>
  <c r="E96" i="9"/>
  <c r="F96" i="9"/>
  <c r="H96" i="9" s="1"/>
  <c r="C97" i="9"/>
  <c r="D97" i="9"/>
  <c r="E97" i="9"/>
  <c r="F97" i="9"/>
  <c r="H97" i="9" s="1"/>
  <c r="C98" i="9"/>
  <c r="D98" i="9"/>
  <c r="E98" i="9"/>
  <c r="F98" i="9"/>
  <c r="H98" i="9" s="1"/>
  <c r="C99" i="9"/>
  <c r="D99" i="9"/>
  <c r="E99" i="9"/>
  <c r="F99" i="9"/>
  <c r="H99" i="9" s="1"/>
  <c r="C100" i="9"/>
  <c r="D100" i="9"/>
  <c r="E100" i="9"/>
  <c r="F100" i="9"/>
  <c r="H100" i="9" s="1"/>
  <c r="D101" i="9"/>
  <c r="E101" i="9"/>
  <c r="F101" i="9"/>
  <c r="H101" i="9" s="1"/>
  <c r="C102" i="9"/>
  <c r="D102" i="9"/>
  <c r="E102" i="9"/>
  <c r="F102" i="9"/>
  <c r="H102" i="9" s="1"/>
  <c r="C103" i="9"/>
  <c r="D103" i="9"/>
  <c r="E103" i="9"/>
  <c r="F103" i="9"/>
  <c r="H103" i="9" s="1"/>
  <c r="C104" i="9"/>
  <c r="D104" i="9"/>
  <c r="E104" i="9"/>
  <c r="F104" i="9"/>
  <c r="H104" i="9" s="1"/>
  <c r="C105" i="9"/>
  <c r="D105" i="9"/>
  <c r="E105" i="9"/>
  <c r="F105" i="9"/>
  <c r="H105" i="9" s="1"/>
  <c r="C106" i="9"/>
  <c r="D106" i="9"/>
  <c r="E106" i="9"/>
  <c r="F106" i="9"/>
  <c r="H106" i="9" s="1"/>
  <c r="C107" i="9"/>
  <c r="D107" i="9"/>
  <c r="E107" i="9"/>
  <c r="F107" i="9"/>
  <c r="H107" i="9" s="1"/>
  <c r="C108" i="9"/>
  <c r="D108" i="9"/>
  <c r="E108" i="9"/>
  <c r="F108" i="9"/>
  <c r="H108" i="9" s="1"/>
  <c r="D109" i="9"/>
  <c r="E109" i="9"/>
  <c r="F109" i="9"/>
  <c r="H109" i="9" s="1"/>
  <c r="D110" i="9"/>
  <c r="E110" i="9"/>
  <c r="F110" i="9"/>
  <c r="H110" i="9" s="1"/>
  <c r="D111" i="9"/>
  <c r="E111" i="9"/>
  <c r="F111" i="9"/>
  <c r="H111" i="9" s="1"/>
  <c r="D112" i="9"/>
  <c r="E112" i="9"/>
  <c r="F112" i="9"/>
  <c r="H112" i="9" s="1"/>
  <c r="D113" i="9"/>
  <c r="E113" i="9"/>
  <c r="F113" i="9"/>
  <c r="H113" i="9" s="1"/>
  <c r="C114" i="9"/>
  <c r="D114" i="9"/>
  <c r="E114" i="9"/>
  <c r="F114" i="9"/>
  <c r="H114" i="9" s="1"/>
  <c r="D115" i="9"/>
  <c r="E115" i="9"/>
  <c r="F115" i="9"/>
  <c r="H115" i="9" s="1"/>
  <c r="D116" i="9"/>
  <c r="E116" i="9"/>
  <c r="F116" i="9"/>
  <c r="H116" i="9" s="1"/>
  <c r="D117" i="9"/>
  <c r="E117" i="9"/>
  <c r="F117" i="9"/>
  <c r="H117" i="9" s="1"/>
  <c r="C118" i="9"/>
  <c r="D118" i="9"/>
  <c r="E118" i="9"/>
  <c r="F118" i="9"/>
  <c r="H118" i="9" s="1"/>
  <c r="C119" i="9"/>
  <c r="D119" i="9"/>
  <c r="E119" i="9"/>
  <c r="F119" i="9"/>
  <c r="H119" i="9" s="1"/>
  <c r="C120" i="9"/>
  <c r="D120" i="9"/>
  <c r="E120" i="9"/>
  <c r="F120" i="9"/>
  <c r="H120" i="9" s="1"/>
  <c r="C121" i="9"/>
  <c r="D121" i="9"/>
  <c r="E121" i="9"/>
  <c r="F121" i="9"/>
  <c r="H121" i="9" s="1"/>
  <c r="C122" i="9"/>
  <c r="D122" i="9"/>
  <c r="E122" i="9"/>
  <c r="F122" i="9"/>
  <c r="H122" i="9" s="1"/>
  <c r="C123" i="9"/>
  <c r="D123" i="9"/>
  <c r="E123" i="9"/>
  <c r="F123" i="9"/>
  <c r="H123" i="9" s="1"/>
  <c r="C124" i="9"/>
  <c r="D124" i="9"/>
  <c r="E124" i="9"/>
  <c r="F124" i="9"/>
  <c r="H124" i="9" s="1"/>
  <c r="D125" i="9"/>
  <c r="E125" i="9"/>
  <c r="F125" i="9"/>
  <c r="H125" i="9" s="1"/>
  <c r="C126" i="9"/>
  <c r="D126" i="9"/>
  <c r="E126" i="9"/>
  <c r="F126" i="9"/>
  <c r="H126" i="9" s="1"/>
  <c r="C127" i="9"/>
  <c r="D127" i="9"/>
  <c r="E127" i="9"/>
  <c r="F127" i="9"/>
  <c r="H127" i="9" s="1"/>
  <c r="C128" i="9"/>
  <c r="D128" i="9"/>
  <c r="E128" i="9"/>
  <c r="F128" i="9"/>
  <c r="H128" i="9" s="1"/>
  <c r="C129" i="9"/>
  <c r="D129" i="9"/>
  <c r="E129" i="9"/>
  <c r="F129" i="9"/>
  <c r="H129" i="9" s="1"/>
  <c r="C130" i="9"/>
  <c r="D130" i="9"/>
  <c r="E130" i="9"/>
  <c r="F130" i="9"/>
  <c r="H130" i="9" s="1"/>
  <c r="C131" i="9"/>
  <c r="D131" i="9"/>
  <c r="E131" i="9"/>
  <c r="F131" i="9"/>
  <c r="H131" i="9" s="1"/>
  <c r="C132" i="9"/>
  <c r="D132" i="9"/>
  <c r="E132" i="9"/>
  <c r="F132" i="9"/>
  <c r="H132" i="9" s="1"/>
  <c r="D133" i="9"/>
  <c r="E133" i="9"/>
  <c r="F133" i="9"/>
  <c r="H133" i="9" s="1"/>
  <c r="D134" i="9"/>
  <c r="E134" i="9"/>
  <c r="F134" i="9"/>
  <c r="H134" i="9" s="1"/>
  <c r="D135" i="9"/>
  <c r="E135" i="9"/>
  <c r="F135" i="9"/>
  <c r="H135" i="9" s="1"/>
  <c r="D136" i="9"/>
  <c r="E136" i="9"/>
  <c r="F136" i="9"/>
  <c r="H136" i="9" s="1"/>
  <c r="D137" i="9"/>
  <c r="E137" i="9"/>
  <c r="F137" i="9"/>
  <c r="H137" i="9" s="1"/>
  <c r="C138" i="9"/>
  <c r="D138" i="9"/>
  <c r="E138" i="9"/>
  <c r="F138" i="9"/>
  <c r="H138" i="9" s="1"/>
  <c r="D139" i="9"/>
  <c r="E139" i="9"/>
  <c r="F139" i="9"/>
  <c r="H139" i="9" s="1"/>
  <c r="D140" i="9"/>
  <c r="E140" i="9"/>
  <c r="F140" i="9"/>
  <c r="H140" i="9" s="1"/>
  <c r="D141" i="9"/>
  <c r="E141" i="9"/>
  <c r="F141" i="9"/>
  <c r="H141" i="9" s="1"/>
  <c r="C142" i="9"/>
  <c r="D142" i="9"/>
  <c r="E142" i="9"/>
  <c r="F142" i="9"/>
  <c r="H142" i="9" s="1"/>
  <c r="C143" i="9"/>
  <c r="D143" i="9"/>
  <c r="E143" i="9"/>
  <c r="F143" i="9"/>
  <c r="H143" i="9" s="1"/>
  <c r="C144" i="9"/>
  <c r="D144" i="9"/>
  <c r="E144" i="9"/>
  <c r="F144" i="9"/>
  <c r="H144" i="9" s="1"/>
  <c r="C145" i="9"/>
  <c r="D145" i="9"/>
  <c r="E145" i="9"/>
  <c r="F145" i="9"/>
  <c r="H145" i="9" s="1"/>
  <c r="C146" i="9"/>
  <c r="D146" i="9"/>
  <c r="E146" i="9"/>
  <c r="F146" i="9"/>
  <c r="H146" i="9" s="1"/>
  <c r="C147" i="9"/>
  <c r="D147" i="9"/>
  <c r="E147" i="9"/>
  <c r="F147" i="9"/>
  <c r="H147" i="9" s="1"/>
  <c r="C148" i="9"/>
  <c r="D148" i="9"/>
  <c r="E148" i="9"/>
  <c r="F148" i="9"/>
  <c r="H148" i="9" s="1"/>
  <c r="D149" i="9"/>
  <c r="E149" i="9"/>
  <c r="F149" i="9"/>
  <c r="H149" i="9" s="1"/>
  <c r="C150" i="9"/>
  <c r="D150" i="9"/>
  <c r="E150" i="9"/>
  <c r="F150" i="9"/>
  <c r="H150" i="9" s="1"/>
  <c r="C151" i="9"/>
  <c r="D151" i="9"/>
  <c r="E151" i="9"/>
  <c r="F151" i="9"/>
  <c r="H151" i="9" s="1"/>
  <c r="C152" i="9"/>
  <c r="D152" i="9"/>
  <c r="E152" i="9"/>
  <c r="F152" i="9"/>
  <c r="H152" i="9" s="1"/>
  <c r="C153" i="9"/>
  <c r="D153" i="9"/>
  <c r="E153" i="9"/>
  <c r="F153" i="9"/>
  <c r="H153" i="9" s="1"/>
  <c r="C154" i="9"/>
  <c r="D154" i="9"/>
  <c r="E154" i="9"/>
  <c r="F154" i="9"/>
  <c r="H154" i="9" s="1"/>
  <c r="C155" i="9"/>
  <c r="D155" i="9"/>
  <c r="E155" i="9"/>
  <c r="F155" i="9"/>
  <c r="H155" i="9" s="1"/>
  <c r="C156" i="9"/>
  <c r="D156" i="9"/>
  <c r="E156" i="9"/>
  <c r="F156" i="9"/>
  <c r="H156" i="9" s="1"/>
  <c r="D157" i="9"/>
  <c r="E157" i="9"/>
  <c r="F157" i="9"/>
  <c r="H157" i="9" s="1"/>
  <c r="D158" i="9"/>
  <c r="E158" i="9"/>
  <c r="F158" i="9"/>
  <c r="H158" i="9" s="1"/>
  <c r="D159" i="9"/>
  <c r="E159" i="9"/>
  <c r="F159" i="9"/>
  <c r="H159" i="9" s="1"/>
  <c r="D160" i="9"/>
  <c r="E160" i="9"/>
  <c r="F160" i="9"/>
  <c r="H160" i="9" s="1"/>
  <c r="D161" i="9"/>
  <c r="E161" i="9"/>
  <c r="F161" i="9"/>
  <c r="H161" i="9" s="1"/>
  <c r="C162" i="9"/>
  <c r="D162" i="9"/>
  <c r="E162" i="9"/>
  <c r="F162" i="9"/>
  <c r="H162" i="9" s="1"/>
  <c r="D163" i="9"/>
  <c r="E163" i="9"/>
  <c r="F163" i="9"/>
  <c r="H163" i="9" s="1"/>
  <c r="D164" i="9"/>
  <c r="E164" i="9"/>
  <c r="F164" i="9"/>
  <c r="H164" i="9" s="1"/>
  <c r="D165" i="9"/>
  <c r="E165" i="9"/>
  <c r="F165" i="9"/>
  <c r="H165" i="9" s="1"/>
  <c r="C166" i="9"/>
  <c r="D166" i="9"/>
  <c r="E166" i="9"/>
  <c r="F166" i="9"/>
  <c r="H166" i="9" s="1"/>
  <c r="C167" i="9"/>
  <c r="D167" i="9"/>
  <c r="E167" i="9"/>
  <c r="F167" i="9"/>
  <c r="H167" i="9" s="1"/>
  <c r="C168" i="9"/>
  <c r="D168" i="9"/>
  <c r="E168" i="9"/>
  <c r="F168" i="9"/>
  <c r="H168" i="9" s="1"/>
  <c r="C169" i="9"/>
  <c r="D169" i="9"/>
  <c r="E169" i="9"/>
  <c r="F169" i="9"/>
  <c r="H169" i="9" s="1"/>
  <c r="C170" i="9"/>
  <c r="D170" i="9"/>
  <c r="E170" i="9"/>
  <c r="F170" i="9"/>
  <c r="H170" i="9" s="1"/>
  <c r="C171" i="9"/>
  <c r="D171" i="9"/>
  <c r="E171" i="9"/>
  <c r="F171" i="9"/>
  <c r="H171" i="9" s="1"/>
  <c r="C172" i="9"/>
  <c r="D172" i="9"/>
  <c r="E172" i="9"/>
  <c r="F172" i="9"/>
  <c r="H172" i="9" s="1"/>
  <c r="D173" i="9"/>
  <c r="E173" i="9"/>
  <c r="F173" i="9"/>
  <c r="H173" i="9" s="1"/>
  <c r="C174" i="9"/>
  <c r="D174" i="9"/>
  <c r="E174" i="9"/>
  <c r="F174" i="9"/>
  <c r="H174" i="9" s="1"/>
  <c r="C175" i="9"/>
  <c r="D175" i="9"/>
  <c r="E175" i="9"/>
  <c r="F175" i="9"/>
  <c r="H175" i="9" s="1"/>
  <c r="C176" i="9"/>
  <c r="D176" i="9"/>
  <c r="E176" i="9"/>
  <c r="F176" i="9"/>
  <c r="H176" i="9" s="1"/>
  <c r="C177" i="9"/>
  <c r="D177" i="9"/>
  <c r="E177" i="9"/>
  <c r="F177" i="9"/>
  <c r="H177" i="9" s="1"/>
  <c r="C178" i="9"/>
  <c r="D178" i="9"/>
  <c r="E178" i="9"/>
  <c r="F178" i="9"/>
  <c r="H178" i="9" s="1"/>
  <c r="I2" i="9" l="1"/>
  <c r="F2" i="9"/>
  <c r="H2" i="9" s="1"/>
  <c r="H190" i="9" s="1"/>
  <c r="E2" i="9"/>
  <c r="D2" i="9"/>
  <c r="C2" i="9"/>
</calcChain>
</file>

<file path=xl/sharedStrings.xml><?xml version="1.0" encoding="utf-8"?>
<sst xmlns="http://schemas.openxmlformats.org/spreadsheetml/2006/main" count="10427" uniqueCount="712">
  <si>
    <t>볶음참깨</t>
  </si>
  <si>
    <t>생강가루</t>
  </si>
  <si>
    <t>흰다리생새우살</t>
  </si>
  <si>
    <t>감자전분</t>
  </si>
  <si>
    <t>단가(원)</t>
  </si>
  <si>
    <t>굵은고춧가루</t>
  </si>
  <si>
    <t>계육(토막)</t>
  </si>
  <si>
    <t>쇠고기/전지</t>
  </si>
  <si>
    <t>돼지고기/전지</t>
  </si>
  <si>
    <t>규격</t>
  </si>
  <si>
    <t>번호</t>
  </si>
  <si>
    <t>비고</t>
  </si>
  <si>
    <t>수량</t>
  </si>
  <si>
    <t>국간장</t>
  </si>
  <si>
    <t>품명</t>
  </si>
  <si>
    <t>봉</t>
  </si>
  <si>
    <t>된장</t>
  </si>
  <si>
    <t>kg</t>
  </si>
  <si>
    <t>캔</t>
  </si>
  <si>
    <t>통</t>
  </si>
  <si>
    <t>맛김치</t>
  </si>
  <si>
    <t>꽃소금</t>
  </si>
  <si>
    <t>참기름</t>
  </si>
  <si>
    <t>물엿</t>
  </si>
  <si>
    <t>식용유</t>
  </si>
  <si>
    <t>흑설탕</t>
  </si>
  <si>
    <t>개</t>
  </si>
  <si>
    <t>들기름</t>
  </si>
  <si>
    <t>병</t>
  </si>
  <si>
    <t>미향</t>
  </si>
  <si>
    <t>단위</t>
  </si>
  <si>
    <t>국산</t>
    <phoneticPr fontId="6" type="noConversion"/>
  </si>
  <si>
    <t>고추장불고기양념</t>
  </si>
  <si>
    <t>불맛베이스</t>
  </si>
  <si>
    <t>돼지고기/삼겹살</t>
  </si>
  <si>
    <t>돼지고기/후지</t>
  </si>
  <si>
    <t>쇠고기/삼겹살</t>
  </si>
  <si>
    <t>쇠고기/양지</t>
  </si>
  <si>
    <t>구분</t>
    <phoneticPr fontId="6" type="noConversion"/>
  </si>
  <si>
    <t>품명</t>
    <phoneticPr fontId="6" type="noConversion"/>
  </si>
  <si>
    <t>규격</t>
    <phoneticPr fontId="6" type="noConversion"/>
  </si>
  <si>
    <t>단위</t>
    <phoneticPr fontId="6" type="noConversion"/>
  </si>
  <si>
    <t>비고</t>
    <phoneticPr fontId="6" type="noConversion"/>
  </si>
  <si>
    <t>육류</t>
    <phoneticPr fontId="6" type="noConversion"/>
  </si>
  <si>
    <t>계육</t>
    <phoneticPr fontId="6" type="noConversion"/>
  </si>
  <si>
    <t>코드</t>
    <phoneticPr fontId="6" type="noConversion"/>
  </si>
  <si>
    <t>수산</t>
    <phoneticPr fontId="6" type="noConversion"/>
  </si>
  <si>
    <t>김치</t>
    <phoneticPr fontId="6" type="noConversion"/>
  </si>
  <si>
    <t>농산</t>
    <phoneticPr fontId="6" type="noConversion"/>
  </si>
  <si>
    <t>공산</t>
    <phoneticPr fontId="6" type="noConversion"/>
  </si>
  <si>
    <t>농산-1</t>
    <phoneticPr fontId="6" type="noConversion"/>
  </si>
  <si>
    <t>농산-3</t>
  </si>
  <si>
    <t>농산-4</t>
  </si>
  <si>
    <t>농산-5</t>
  </si>
  <si>
    <t>농산-6</t>
  </si>
  <si>
    <t>농산-7</t>
  </si>
  <si>
    <t>농산-8</t>
  </si>
  <si>
    <t>농산-9</t>
  </si>
  <si>
    <t>농산-10</t>
  </si>
  <si>
    <t>농산-11</t>
  </si>
  <si>
    <t>농산-12</t>
  </si>
  <si>
    <t>농산-13</t>
  </si>
  <si>
    <t>농산-14</t>
  </si>
  <si>
    <t>농산-15</t>
  </si>
  <si>
    <t>농산-16</t>
  </si>
  <si>
    <t>농산-17</t>
  </si>
  <si>
    <t>농산-18</t>
  </si>
  <si>
    <t>농산-19</t>
  </si>
  <si>
    <t>농산-20</t>
  </si>
  <si>
    <t>농산-21</t>
  </si>
  <si>
    <t>농산-22</t>
  </si>
  <si>
    <t>농산-23</t>
  </si>
  <si>
    <t>농산-24</t>
  </si>
  <si>
    <t>농산-25</t>
  </si>
  <si>
    <t>농산-26</t>
  </si>
  <si>
    <t>농산-27</t>
  </si>
  <si>
    <t>농산-28</t>
  </si>
  <si>
    <t>농산-29</t>
  </si>
  <si>
    <t>농산-30</t>
  </si>
  <si>
    <t>농산-31</t>
  </si>
  <si>
    <t>농산-32</t>
  </si>
  <si>
    <t>농산-33</t>
  </si>
  <si>
    <t>농산-34</t>
  </si>
  <si>
    <t>농산-35</t>
  </si>
  <si>
    <t>농산-36</t>
  </si>
  <si>
    <t>농산-37</t>
  </si>
  <si>
    <t>농산-38</t>
  </si>
  <si>
    <t>농산-39</t>
  </si>
  <si>
    <t>농산-40</t>
  </si>
  <si>
    <t>농산-41</t>
  </si>
  <si>
    <t>농산-42</t>
  </si>
  <si>
    <t>농산-43</t>
  </si>
  <si>
    <t>농산-44</t>
  </si>
  <si>
    <t>농산-45</t>
  </si>
  <si>
    <t>농산-46</t>
  </si>
  <si>
    <t>농산-47</t>
  </si>
  <si>
    <t>농산-48</t>
  </si>
  <si>
    <t>농산-49</t>
  </si>
  <si>
    <t>공산-1</t>
    <phoneticPr fontId="6" type="noConversion"/>
  </si>
  <si>
    <t>공산-3</t>
  </si>
  <si>
    <t>공산-4</t>
  </si>
  <si>
    <t>공산-5</t>
  </si>
  <si>
    <t>공산-6</t>
  </si>
  <si>
    <t>공산-7</t>
  </si>
  <si>
    <t>공산-8</t>
  </si>
  <si>
    <t>공산-9</t>
  </si>
  <si>
    <t>공산-10</t>
  </si>
  <si>
    <t>공산-11</t>
  </si>
  <si>
    <t>공산-12</t>
  </si>
  <si>
    <t>공산-13</t>
  </si>
  <si>
    <t>공산-14</t>
  </si>
  <si>
    <t>공산-15</t>
  </si>
  <si>
    <t>공산-16</t>
  </si>
  <si>
    <t>공산-17</t>
  </si>
  <si>
    <t>공산-18</t>
  </si>
  <si>
    <t>공산-19</t>
  </si>
  <si>
    <t>공산-20</t>
  </si>
  <si>
    <t>공산-21</t>
  </si>
  <si>
    <t>공산-22</t>
  </si>
  <si>
    <t>공산-23</t>
  </si>
  <si>
    <t>공산-24</t>
  </si>
  <si>
    <t>공산-25</t>
  </si>
  <si>
    <t>공산-26</t>
  </si>
  <si>
    <t>공산-27</t>
  </si>
  <si>
    <t>공산-28</t>
  </si>
  <si>
    <t>공산-29</t>
  </si>
  <si>
    <t>공산-30</t>
  </si>
  <si>
    <t>공산-31</t>
  </si>
  <si>
    <t>공산-32</t>
  </si>
  <si>
    <t>공산-33</t>
  </si>
  <si>
    <t>공산-34</t>
  </si>
  <si>
    <t>공산-35</t>
  </si>
  <si>
    <t>공산-36</t>
  </si>
  <si>
    <t>공산-37</t>
  </si>
  <si>
    <t>공산-38</t>
  </si>
  <si>
    <t>공산-39</t>
  </si>
  <si>
    <t>공산-40</t>
  </si>
  <si>
    <t>공산-41</t>
  </si>
  <si>
    <t>공산-42</t>
  </si>
  <si>
    <t>공산-43</t>
  </si>
  <si>
    <t>공산-44</t>
  </si>
  <si>
    <t>공산-45</t>
  </si>
  <si>
    <t>공산-46</t>
  </si>
  <si>
    <t>공산-47</t>
  </si>
  <si>
    <t>공산-48</t>
  </si>
  <si>
    <t>공산-49</t>
  </si>
  <si>
    <t>공산-50</t>
  </si>
  <si>
    <t>공산-51</t>
  </si>
  <si>
    <t>공산-52</t>
  </si>
  <si>
    <t>공산-53</t>
  </si>
  <si>
    <t>공산-54</t>
  </si>
  <si>
    <t>공산-55</t>
  </si>
  <si>
    <t>공산-56</t>
  </si>
  <si>
    <t>공산-57</t>
  </si>
  <si>
    <t>공산-58</t>
  </si>
  <si>
    <t>공산-59</t>
  </si>
  <si>
    <t>공산-60</t>
  </si>
  <si>
    <t>공산-61</t>
  </si>
  <si>
    <t>공산-62</t>
  </si>
  <si>
    <t>공산-63</t>
  </si>
  <si>
    <t>공산-64</t>
  </si>
  <si>
    <t>공산-65</t>
  </si>
  <si>
    <t>공산-66</t>
  </si>
  <si>
    <t>공산-67</t>
  </si>
  <si>
    <t>공산-68</t>
  </si>
  <si>
    <t>공산-69</t>
  </si>
  <si>
    <t>공산-70</t>
  </si>
  <si>
    <t>공산-71</t>
  </si>
  <si>
    <t>공산-72</t>
  </si>
  <si>
    <t>공산-73</t>
  </si>
  <si>
    <t>공산-74</t>
  </si>
  <si>
    <t>공산-75</t>
  </si>
  <si>
    <t>공산-76</t>
  </si>
  <si>
    <t>공산-77</t>
  </si>
  <si>
    <t>공산-78</t>
  </si>
  <si>
    <t>공산-79</t>
  </si>
  <si>
    <t>공산-80</t>
  </si>
  <si>
    <t>공산-81</t>
  </si>
  <si>
    <t>공산-82</t>
  </si>
  <si>
    <t>공산-83</t>
  </si>
  <si>
    <t>공산-84</t>
  </si>
  <si>
    <t>공산-85</t>
  </si>
  <si>
    <t>공산-86</t>
  </si>
  <si>
    <t>공산-87</t>
  </si>
  <si>
    <t>공산-88</t>
  </si>
  <si>
    <t>공산-89</t>
  </si>
  <si>
    <t>공산-90</t>
  </si>
  <si>
    <t>공산-91</t>
  </si>
  <si>
    <t>공산-92</t>
  </si>
  <si>
    <t>공산-93</t>
  </si>
  <si>
    <t>공산-94</t>
  </si>
  <si>
    <t>공산-95</t>
  </si>
  <si>
    <t>공산-96</t>
  </si>
  <si>
    <t>공산-97</t>
  </si>
  <si>
    <t>공산-98</t>
  </si>
  <si>
    <t>공산-99</t>
  </si>
  <si>
    <t>공산-100</t>
  </si>
  <si>
    <t>공산-101</t>
  </si>
  <si>
    <t>공산-102</t>
  </si>
  <si>
    <t>공산-103</t>
  </si>
  <si>
    <t>공산-104</t>
  </si>
  <si>
    <t>공산-105</t>
  </si>
  <si>
    <t>공산-106</t>
  </si>
  <si>
    <t>공산-107</t>
  </si>
  <si>
    <t>공산-108</t>
  </si>
  <si>
    <t>공산-109</t>
  </si>
  <si>
    <t>공산-110</t>
  </si>
  <si>
    <t>공산-111</t>
  </si>
  <si>
    <t>공산-112</t>
  </si>
  <si>
    <t>공산-113</t>
  </si>
  <si>
    <t>공산-114</t>
  </si>
  <si>
    <t>공산-115</t>
  </si>
  <si>
    <t>공산-116</t>
  </si>
  <si>
    <t>공산-117</t>
  </si>
  <si>
    <t>공산-118</t>
  </si>
  <si>
    <t>공산-119</t>
  </si>
  <si>
    <t>공산-120</t>
  </si>
  <si>
    <t>공산-121</t>
  </si>
  <si>
    <t>공산-122</t>
  </si>
  <si>
    <t>공산-123</t>
  </si>
  <si>
    <t>공산-124</t>
  </si>
  <si>
    <t>공산-125</t>
  </si>
  <si>
    <t>공산-126</t>
  </si>
  <si>
    <t>공산-127</t>
  </si>
  <si>
    <t>공산-128</t>
  </si>
  <si>
    <t>공산-129</t>
  </si>
  <si>
    <t>공산-130</t>
  </si>
  <si>
    <t>공산-131</t>
  </si>
  <si>
    <t>공산-132</t>
  </si>
  <si>
    <t>공산-133</t>
  </si>
  <si>
    <t>공산-134</t>
  </si>
  <si>
    <t>공산-135</t>
  </si>
  <si>
    <t>공산-136</t>
  </si>
  <si>
    <t>공산-137</t>
  </si>
  <si>
    <t>공산-138</t>
  </si>
  <si>
    <t>공산-139</t>
  </si>
  <si>
    <t>공산-140</t>
  </si>
  <si>
    <t>공산-141</t>
  </si>
  <si>
    <t>공산-142</t>
  </si>
  <si>
    <t>공산-143</t>
  </si>
  <si>
    <t>공산-144</t>
  </si>
  <si>
    <t>공산-145</t>
  </si>
  <si>
    <t>공산-146</t>
  </si>
  <si>
    <t>공산-147</t>
  </si>
  <si>
    <t>공산-148</t>
  </si>
  <si>
    <t>공산-149</t>
  </si>
  <si>
    <t>공산-150</t>
  </si>
  <si>
    <t>공산-151</t>
  </si>
  <si>
    <t>공산-152</t>
  </si>
  <si>
    <t>공산-153</t>
  </si>
  <si>
    <t>공산-154</t>
  </si>
  <si>
    <t>공산-155</t>
  </si>
  <si>
    <t>공산-156</t>
  </si>
  <si>
    <t>공산-157</t>
  </si>
  <si>
    <t>공산-158</t>
  </si>
  <si>
    <t>공산-159</t>
  </si>
  <si>
    <t>공산-160</t>
  </si>
  <si>
    <t>공산-161</t>
  </si>
  <si>
    <t>공산-162</t>
  </si>
  <si>
    <t>공산-163</t>
  </si>
  <si>
    <t>공산-164</t>
  </si>
  <si>
    <t>공산-165</t>
  </si>
  <si>
    <t>육류-1</t>
    <phoneticPr fontId="6" type="noConversion"/>
  </si>
  <si>
    <t>육류-3</t>
  </si>
  <si>
    <t>육류-4</t>
  </si>
  <si>
    <t>육류-5</t>
  </si>
  <si>
    <t>육류-6</t>
  </si>
  <si>
    <t>육류-7</t>
  </si>
  <si>
    <t>육류-8</t>
  </si>
  <si>
    <t>계육-1</t>
    <phoneticPr fontId="6" type="noConversion"/>
  </si>
  <si>
    <t>수산-1</t>
    <phoneticPr fontId="6" type="noConversion"/>
  </si>
  <si>
    <t>수산-3</t>
  </si>
  <si>
    <t>수산-4</t>
  </si>
  <si>
    <t>수산-5</t>
  </si>
  <si>
    <t>수산-6</t>
  </si>
  <si>
    <t>김치-1</t>
    <phoneticPr fontId="6" type="noConversion"/>
  </si>
  <si>
    <t>code</t>
    <phoneticPr fontId="6" type="noConversion"/>
  </si>
  <si>
    <t>단가</t>
    <phoneticPr fontId="6" type="noConversion"/>
  </si>
  <si>
    <t>시장조사에 응해 주셔서 감사합니다.</t>
    <phoneticPr fontId="6" type="noConversion"/>
  </si>
  <si>
    <t>고추장</t>
  </si>
  <si>
    <t>백설탕</t>
  </si>
  <si>
    <t>이금기치킨파우더</t>
  </si>
  <si>
    <t>이금기팬더굴소스</t>
  </si>
  <si>
    <t>진간장</t>
  </si>
  <si>
    <t>진한쇠고기육수소스</t>
  </si>
  <si>
    <t>참치액</t>
  </si>
  <si>
    <t>페페론치노홀</t>
  </si>
  <si>
    <t>후추</t>
  </si>
  <si>
    <t>깐마늘</t>
  </si>
  <si>
    <t>대파</t>
  </si>
  <si>
    <t>청양고추</t>
  </si>
  <si>
    <t>홍고추</t>
  </si>
  <si>
    <t xml:space="preserve">국산 2등급이상, 사양에 맞게 절단                            </t>
  </si>
  <si>
    <t xml:space="preserve">사양에 맞게 절단                                            </t>
  </si>
  <si>
    <t xml:space="preserve">냉동,손질                                                   </t>
  </si>
  <si>
    <t xml:space="preserve">1kg                                                         </t>
  </si>
  <si>
    <t xml:space="preserve">1kg(170개), 냉동                                            </t>
  </si>
  <si>
    <t xml:space="preserve">모양일정,신선한것                                           </t>
  </si>
  <si>
    <t xml:space="preserve">이물질이없고신선한것                                        </t>
  </si>
  <si>
    <t>고구마</t>
  </si>
  <si>
    <t xml:space="preserve">크기가고르고일정한것                                        </t>
  </si>
  <si>
    <t>깐쪽파</t>
  </si>
  <si>
    <t>깻잎</t>
  </si>
  <si>
    <t xml:space="preserve">향이진하며신선한것                                          </t>
  </si>
  <si>
    <t xml:space="preserve">색이선명하고신선한것                                        </t>
  </si>
  <si>
    <t>노랑파프리카</t>
  </si>
  <si>
    <t xml:space="preserve">탄력있고꼭지가신선한것                                      </t>
  </si>
  <si>
    <t>느타리버섯</t>
  </si>
  <si>
    <t xml:space="preserve">갓이너무피지않고신선한것                                    </t>
  </si>
  <si>
    <t>다다기오이</t>
  </si>
  <si>
    <t xml:space="preserve">굵기일정,신선한것                                           </t>
  </si>
  <si>
    <t>무</t>
  </si>
  <si>
    <t xml:space="preserve">상처없고바람들지않은것                                      </t>
  </si>
  <si>
    <t>미나리</t>
  </si>
  <si>
    <t>박스</t>
  </si>
  <si>
    <t>방울토마토</t>
  </si>
  <si>
    <t xml:space="preserve">고당도,알이단단하고깨끗하고신선한것                         </t>
  </si>
  <si>
    <t>부추</t>
  </si>
  <si>
    <t xml:space="preserve">뜬잎이없고신선한것                                          </t>
  </si>
  <si>
    <t>브로콜리</t>
  </si>
  <si>
    <t>빨강파프리카</t>
  </si>
  <si>
    <t xml:space="preserve">탄력있고꼭지가싱싱한것                                      </t>
  </si>
  <si>
    <t>새송이버섯</t>
  </si>
  <si>
    <t xml:space="preserve">신선한것                                                    </t>
  </si>
  <si>
    <t>생표고버섯</t>
  </si>
  <si>
    <t>숙주</t>
  </si>
  <si>
    <t xml:space="preserve">머리싹나지않고통통한것                                      </t>
  </si>
  <si>
    <t>애호박</t>
  </si>
  <si>
    <t xml:space="preserve">굵기일정하고곧은것                                          </t>
  </si>
  <si>
    <t>양배추</t>
  </si>
  <si>
    <t xml:space="preserve">속이꽉차고신선한것                                          </t>
  </si>
  <si>
    <t>적채</t>
  </si>
  <si>
    <t>쥬키니호박</t>
  </si>
  <si>
    <t xml:space="preserve">꼭지가시들지않고굵기일정                                    </t>
  </si>
  <si>
    <t>청경채</t>
  </si>
  <si>
    <t>치커리</t>
  </si>
  <si>
    <t>콩나물</t>
  </si>
  <si>
    <t xml:space="preserve">신선하며무르거나썩지않은것                                  </t>
  </si>
  <si>
    <t>통배추</t>
  </si>
  <si>
    <t xml:space="preserve">알이꽉차고신선한것                                          </t>
  </si>
  <si>
    <t>팽이버섯</t>
  </si>
  <si>
    <t xml:space="preserve">모양일정,머리가떨어지지않은것                               </t>
  </si>
  <si>
    <t xml:space="preserve">2kg                                                         </t>
  </si>
  <si>
    <t>건미역</t>
  </si>
  <si>
    <t xml:space="preserve">150g,국산                                                   </t>
  </si>
  <si>
    <t xml:space="preserve">500g                                                        </t>
  </si>
  <si>
    <t>국산콩두부</t>
  </si>
  <si>
    <t xml:space="preserve">3kg, 국산                                                   </t>
  </si>
  <si>
    <t>판</t>
  </si>
  <si>
    <t>김가루</t>
  </si>
  <si>
    <t>깐메추리알</t>
  </si>
  <si>
    <t xml:space="preserve">1kg, 국산                                                   </t>
  </si>
  <si>
    <t>꿔바로우탕수육소스</t>
  </si>
  <si>
    <t xml:space="preserve">2kg, 파우치                                                 </t>
  </si>
  <si>
    <t>냉동유부</t>
  </si>
  <si>
    <t xml:space="preserve">1kg, 슬라이스                                               </t>
  </si>
  <si>
    <t>데리야끼소스</t>
  </si>
  <si>
    <t>데미그라스소스</t>
  </si>
  <si>
    <t>돈까스소스</t>
  </si>
  <si>
    <t xml:space="preserve">2kg, 스파우트                                               </t>
  </si>
  <si>
    <t>돼지갈비양념</t>
  </si>
  <si>
    <t>들깨가루</t>
  </si>
  <si>
    <t>마요네즈</t>
  </si>
  <si>
    <t xml:space="preserve">3.2kg, 파우치(입구 뚜껑)                                    </t>
  </si>
  <si>
    <t>매운데리야끼소스</t>
  </si>
  <si>
    <t xml:space="preserve">3kg                                                         </t>
  </si>
  <si>
    <t>팩</t>
  </si>
  <si>
    <t xml:space="preserve">1kg, 연육함량74%이상                                        </t>
  </si>
  <si>
    <t xml:space="preserve">250g                                                        </t>
  </si>
  <si>
    <t>사각어묵</t>
  </si>
  <si>
    <t>스위트칠리소스</t>
  </si>
  <si>
    <t>쌈무</t>
  </si>
  <si>
    <t>액상계란전란</t>
  </si>
  <si>
    <t>오이피클</t>
  </si>
  <si>
    <t>올리브오일</t>
  </si>
  <si>
    <t xml:space="preserve">900ml                                                       </t>
  </si>
  <si>
    <t>우동건더기스프</t>
  </si>
  <si>
    <t>우동소스</t>
  </si>
  <si>
    <t>일회용만두초간장</t>
  </si>
  <si>
    <t>조랭이떡</t>
  </si>
  <si>
    <t xml:space="preserve">1kg,국산                                                    </t>
  </si>
  <si>
    <t>직화짜장분말</t>
  </si>
  <si>
    <t>파인애플청크</t>
  </si>
  <si>
    <t xml:space="preserve">3.062kg                                                     </t>
  </si>
  <si>
    <t>훈제오리슬라이스</t>
  </si>
  <si>
    <t>농산-50</t>
  </si>
  <si>
    <t>농산-51</t>
  </si>
  <si>
    <t>농산-2</t>
  </si>
  <si>
    <t>공산-2</t>
  </si>
  <si>
    <t>공산-166</t>
  </si>
  <si>
    <t>공산-167</t>
  </si>
  <si>
    <t>공산-168</t>
  </si>
  <si>
    <t>공산-169</t>
  </si>
  <si>
    <t>공산-170</t>
  </si>
  <si>
    <t>수산-2</t>
  </si>
  <si>
    <t>시래기</t>
  </si>
  <si>
    <t xml:space="preserve">삶은것,연하고이물질없는것                                   </t>
  </si>
  <si>
    <t>양상추</t>
  </si>
  <si>
    <t>열무</t>
  </si>
  <si>
    <t>파채</t>
  </si>
  <si>
    <t>농산-52</t>
  </si>
  <si>
    <t>농산-53</t>
  </si>
  <si>
    <t xml:space="preserve">1kg, 조미된것, 국산                                         </t>
  </si>
  <si>
    <t>북어채</t>
  </si>
  <si>
    <t>삼색수제비</t>
  </si>
  <si>
    <t>스위트콘</t>
  </si>
  <si>
    <t xml:space="preserve">14kg                                                        </t>
  </si>
  <si>
    <t>오리엔탈드레싱</t>
  </si>
  <si>
    <t xml:space="preserve">1kg, 무항생제,국산, 
3mm~3.5mm                              </t>
  </si>
  <si>
    <t>공산-171</t>
  </si>
  <si>
    <t>공산-172</t>
  </si>
  <si>
    <t>공산-173</t>
  </si>
  <si>
    <t>공산-174</t>
  </si>
  <si>
    <t>공산-175</t>
  </si>
  <si>
    <t>공산-176</t>
  </si>
  <si>
    <t>공산-177</t>
  </si>
  <si>
    <t>공산-178</t>
  </si>
  <si>
    <t>공산-179</t>
  </si>
  <si>
    <t>공산-180</t>
  </si>
  <si>
    <t>공산-181</t>
  </si>
  <si>
    <t>공산-182</t>
  </si>
  <si>
    <t>공산-183</t>
  </si>
  <si>
    <t>공산-184</t>
  </si>
  <si>
    <t>낙지채</t>
  </si>
  <si>
    <t>주꾸미채</t>
  </si>
  <si>
    <t>김치-4</t>
  </si>
  <si>
    <t>백김치</t>
    <phoneticPr fontId="6" type="noConversion"/>
  </si>
  <si>
    <t>김치-2</t>
  </si>
  <si>
    <t>김치-3</t>
  </si>
  <si>
    <t>포기김치</t>
    <phoneticPr fontId="6" type="noConversion"/>
  </si>
  <si>
    <t>금액(원)</t>
    <phoneticPr fontId="6" type="noConversion"/>
  </si>
  <si>
    <t>근대</t>
  </si>
  <si>
    <t>육류-2</t>
  </si>
  <si>
    <t>참나물</t>
  </si>
  <si>
    <t>양송이슬라이스캔</t>
  </si>
  <si>
    <t>참치파우치</t>
  </si>
  <si>
    <t>총 금액</t>
    <phoneticPr fontId="6" type="noConversion"/>
  </si>
  <si>
    <t>가지</t>
  </si>
  <si>
    <t>감자</t>
  </si>
  <si>
    <t>계란지단채</t>
  </si>
  <si>
    <t>대용량스팸</t>
  </si>
  <si>
    <t xml:space="preserve">1.81kg                                                      </t>
  </si>
  <si>
    <t xml:space="preserve">5kg                                                         </t>
  </si>
  <si>
    <t>일회용초고추장</t>
  </si>
  <si>
    <t xml:space="preserve">2.5kg                                                       </t>
  </si>
  <si>
    <t>갈아만든배</t>
  </si>
  <si>
    <t>비락식혜</t>
  </si>
  <si>
    <t>칠성사이다</t>
  </si>
  <si>
    <t>계육-2</t>
  </si>
  <si>
    <t>오징어채</t>
  </si>
  <si>
    <t xml:space="preserve">냉동, 손질                                                  </t>
  </si>
  <si>
    <t>모든재료 국산사용</t>
    <phoneticPr fontId="20" type="noConversion"/>
  </si>
  <si>
    <t>배추겉절이</t>
    <phoneticPr fontId="20" type="noConversion"/>
  </si>
  <si>
    <t xml:space="preserve">600g(60g*10ea)                                              </t>
  </si>
  <si>
    <t>버터</t>
  </si>
  <si>
    <t xml:space="preserve">450g                                                        </t>
  </si>
  <si>
    <t>부대찌개모듬햄</t>
  </si>
  <si>
    <t>부대찌개양념</t>
  </si>
  <si>
    <t>스테이크소스</t>
  </si>
  <si>
    <t xml:space="preserve">1.8L                                                        </t>
  </si>
  <si>
    <t>파마산치즈가루</t>
  </si>
  <si>
    <t xml:space="preserve">227g                                                        </t>
  </si>
  <si>
    <t>하이라이스분말</t>
  </si>
  <si>
    <t>쇠고기/우둔</t>
  </si>
  <si>
    <t>깐연근</t>
  </si>
  <si>
    <t>공산-185</t>
  </si>
  <si>
    <t>공산-186</t>
  </si>
  <si>
    <t>공산-187</t>
  </si>
  <si>
    <t>공산-188</t>
  </si>
  <si>
    <t>갈비탕육수</t>
  </si>
  <si>
    <t xml:space="preserve">700g                                                        </t>
  </si>
  <si>
    <t xml:space="preserve">10kg                                                        </t>
  </si>
  <si>
    <t>삼겹살양파절임소스</t>
  </si>
  <si>
    <t xml:space="preserve">2.1kg                                                       </t>
  </si>
  <si>
    <t>직화짬뽕분말</t>
  </si>
  <si>
    <t xml:space="preserve">1kg(50인분)                                                 </t>
  </si>
  <si>
    <t>케첩</t>
  </si>
  <si>
    <t>파슬리가루</t>
  </si>
  <si>
    <t xml:space="preserve">100g                                                        </t>
  </si>
  <si>
    <t>단가는 세액포함 가격으로 입력해 주시고, 다른 셀은 변경하지 마세요.</t>
    <phoneticPr fontId="6" type="noConversion"/>
  </si>
  <si>
    <t>각 시트마다 납품가능한 품목에만 단가를 기입해 주세요.</t>
    <phoneticPr fontId="6" type="noConversion"/>
  </si>
  <si>
    <t>작성후 파일 이름은 업체명으로 저장하여 보내주세요.</t>
    <phoneticPr fontId="6" type="noConversion"/>
  </si>
  <si>
    <t>예) **상회.xls</t>
  </si>
  <si>
    <t>돌자반</t>
  </si>
  <si>
    <t>버팔로윙</t>
  </si>
  <si>
    <t>베이컨</t>
  </si>
  <si>
    <t xml:space="preserve">1kg(냉동), 돈육함량 95%이상                                 </t>
  </si>
  <si>
    <t xml:space="preserve">3.1kg                                                       </t>
  </si>
  <si>
    <t>아라비아따스파게티소스</t>
  </si>
  <si>
    <t>연두부(국산콩)</t>
  </si>
  <si>
    <t xml:space="preserve">80g                                                         </t>
  </si>
  <si>
    <t>이금기원스텝춘장</t>
  </si>
  <si>
    <t>일회용허니머스타드드레싱</t>
  </si>
  <si>
    <t>가자미-구이용</t>
  </si>
  <si>
    <t>모듬해물</t>
  </si>
  <si>
    <t>키위</t>
  </si>
  <si>
    <t>토마토</t>
  </si>
  <si>
    <t>계란옷을입은에그랑땡</t>
  </si>
  <si>
    <t xml:space="preserve">1kg(40-42g*25ea)                                            </t>
  </si>
  <si>
    <t>냉동중화면</t>
  </si>
  <si>
    <t>세트</t>
  </si>
  <si>
    <t>떡볶이소스</t>
  </si>
  <si>
    <t>만다린오렌지통조림</t>
  </si>
  <si>
    <t xml:space="preserve">1kg(100g*10ea)                                              </t>
  </si>
  <si>
    <t>멘보샤</t>
  </si>
  <si>
    <t xml:space="preserve">600g(25g*24ea)                                              </t>
  </si>
  <si>
    <t>모짜렐라치즈볼</t>
  </si>
  <si>
    <t>부드러운스크램블에그</t>
  </si>
  <si>
    <t>생와사비</t>
  </si>
  <si>
    <t xml:space="preserve">800g, 냉동                                                  </t>
  </si>
  <si>
    <t>오뎅육수</t>
  </si>
  <si>
    <t>인델리데미커리</t>
  </si>
  <si>
    <t>일회용데리야끼소스</t>
  </si>
  <si>
    <t>자른당면</t>
  </si>
  <si>
    <t>진미채</t>
  </si>
  <si>
    <t>후르츠칵테일</t>
  </si>
  <si>
    <t>돼지고기/갈비</t>
  </si>
  <si>
    <r>
      <t>모든재료</t>
    </r>
    <r>
      <rPr>
        <b/>
        <sz val="10"/>
        <rFont val="새굴림"/>
        <family val="1"/>
        <charset val="129"/>
      </rPr>
      <t>국산</t>
    </r>
    <r>
      <rPr>
        <sz val="10"/>
        <rFont val="새굴림"/>
        <family val="1"/>
        <charset val="129"/>
      </rPr>
      <t>사용</t>
    </r>
    <phoneticPr fontId="6" type="noConversion"/>
  </si>
  <si>
    <t>(수산물은 원산지까지 입력)</t>
    <phoneticPr fontId="6" type="noConversion"/>
  </si>
  <si>
    <t>원산지: 국산</t>
    <phoneticPr fontId="6" type="noConversion"/>
  </si>
  <si>
    <t>원산지: 호주산 또는 미국산</t>
    <phoneticPr fontId="6" type="noConversion"/>
  </si>
  <si>
    <t>원산지: 호주산</t>
    <phoneticPr fontId="6" type="noConversion"/>
  </si>
  <si>
    <r>
      <t xml:space="preserve">품목수량은 </t>
    </r>
    <r>
      <rPr>
        <b/>
        <sz val="14"/>
        <color rgb="FFFF0000"/>
        <rFont val="굴림"/>
        <family val="3"/>
        <charset val="129"/>
      </rPr>
      <t>2026년도 8월 26일~9월 25일 예측수량</t>
    </r>
    <r>
      <rPr>
        <b/>
        <sz val="14"/>
        <rFont val="굴림"/>
        <family val="3"/>
        <charset val="129"/>
      </rPr>
      <t>이며, 학사일정 및 생활관 입사자 변동시 수량은 변동될 수 있음을 알려드립니다.</t>
    </r>
    <phoneticPr fontId="6" type="noConversion"/>
  </si>
  <si>
    <t>2026. 8. 26.~9. 25.</t>
    <phoneticPr fontId="6" type="noConversion"/>
  </si>
  <si>
    <t xml:space="preserve">신선하고 무르지 않은 것                                     </t>
  </si>
  <si>
    <t>건목이버섯</t>
  </si>
  <si>
    <t>고사리</t>
  </si>
  <si>
    <t xml:space="preserve">신선하고 이물 없는 것                                       </t>
  </si>
  <si>
    <t xml:space="preserve">신선하고 깨끗한 것                                          </t>
  </si>
  <si>
    <t>깐양파</t>
  </si>
  <si>
    <t xml:space="preserve">깨끗하게 껍질 제거,모양이둥글고신선한것                     </t>
  </si>
  <si>
    <t xml:space="preserve">색이변하지않고신선한것                                      </t>
  </si>
  <si>
    <t xml:space="preserve">줄기신선,색선명한것                                         </t>
  </si>
  <si>
    <t>도라지</t>
  </si>
  <si>
    <t>배</t>
  </si>
  <si>
    <t xml:space="preserve">싱싱하고 상태좋으며 무르지 않은 것                          </t>
  </si>
  <si>
    <t>비타민</t>
  </si>
  <si>
    <t>세척당근</t>
  </si>
  <si>
    <t>수수</t>
  </si>
  <si>
    <t xml:space="preserve">수확연도 1년이내, 가공일(포장일) 3개월이내 제품             </t>
  </si>
  <si>
    <t>염장꼬시래기</t>
  </si>
  <si>
    <t>일반미</t>
  </si>
  <si>
    <t>20kg, 수확연도 1년이내, 가공일(포장일) 20일이내 제품, 2025년</t>
  </si>
  <si>
    <t>포</t>
  </si>
  <si>
    <t>차조</t>
  </si>
  <si>
    <t>찰기장</t>
  </si>
  <si>
    <t>찹쌀</t>
  </si>
  <si>
    <t>청피망</t>
  </si>
  <si>
    <t xml:space="preserve">뜬잎이없고 신선한것                                         </t>
  </si>
  <si>
    <t xml:space="preserve">싱싱하고 상태 좋은 것                                       </t>
  </si>
  <si>
    <t xml:space="preserve">알이고르며,신선한것, 꼭지 제거                                         </t>
  </si>
  <si>
    <t>4미새우튀김꼬치</t>
  </si>
  <si>
    <t xml:space="preserve">825g(55g*15ea)                                              </t>
  </si>
  <si>
    <t>간지치킨용소스(60계용)</t>
  </si>
  <si>
    <t xml:space="preserve">1.5L*12ea                                                   </t>
  </si>
  <si>
    <t>갈아만든키위주스</t>
  </si>
  <si>
    <t xml:space="preserve">130g                                                        </t>
  </si>
  <si>
    <t>갖은양념 된장찌개소스</t>
  </si>
  <si>
    <t>건두부(포두부)</t>
  </si>
  <si>
    <t>걸작츄러스감자튀김</t>
  </si>
  <si>
    <t>겨자냉채소스</t>
  </si>
  <si>
    <t>고기굴림만두</t>
  </si>
  <si>
    <t xml:space="preserve">1kg(20~22g*46~50ea)                                         </t>
  </si>
  <si>
    <t>고메소바바치킨(순살)</t>
  </si>
  <si>
    <t xml:space="preserve">14kg, 캔X                                                   </t>
  </si>
  <si>
    <t xml:space="preserve">14L                                                         </t>
  </si>
  <si>
    <t>국수소면</t>
  </si>
  <si>
    <t xml:space="preserve">1kg, HACCP제품, 국산                                        </t>
  </si>
  <si>
    <t>그릴비엔나</t>
  </si>
  <si>
    <t xml:space="preserve">1kg, 봉                                                     </t>
  </si>
  <si>
    <t>꼬들단무지</t>
  </si>
  <si>
    <t xml:space="preserve">1kg (고형량 0.935kg), 알밥용X                               </t>
  </si>
  <si>
    <t>꽁치캔</t>
  </si>
  <si>
    <t xml:space="preserve">1.88kg                                                      </t>
  </si>
  <si>
    <t>나가사키짬뽕소스</t>
  </si>
  <si>
    <t>남산식왕돈까스</t>
  </si>
  <si>
    <t xml:space="preserve">1kg(100gx10ea)                                              </t>
  </si>
  <si>
    <t>남산식점보비후까스</t>
  </si>
  <si>
    <t>냉동대파(슬라이스)</t>
  </si>
  <si>
    <t>냉동밀떡볶이</t>
  </si>
  <si>
    <t>냉동순살아귀</t>
  </si>
  <si>
    <t>냉동스파게티면</t>
  </si>
  <si>
    <t xml:space="preserve">1kg(200g*5ea)                                               </t>
  </si>
  <si>
    <t>냉동애플망고</t>
  </si>
  <si>
    <t>냉동열대과일믹스</t>
  </si>
  <si>
    <t xml:space="preserve">1kg, 3종이상                                                </t>
  </si>
  <si>
    <t>냉동중국당면</t>
  </si>
  <si>
    <t xml:space="preserve">1.15kg (230g x 5개)                                         </t>
  </si>
  <si>
    <t>누들쌀떡</t>
  </si>
  <si>
    <t>눈꽃치즈</t>
  </si>
  <si>
    <t>달콤고소시즈닝</t>
  </si>
  <si>
    <t>닭볶음탕소스</t>
  </si>
  <si>
    <t>돈도끼떡갈비</t>
  </si>
  <si>
    <t xml:space="preserve">1kg(40±2g×25±1ea)                                        </t>
  </si>
  <si>
    <t xml:space="preserve">1L                                                          </t>
  </si>
  <si>
    <t>락교</t>
  </si>
  <si>
    <t>레몬원액</t>
  </si>
  <si>
    <t>마늘데리야끼소스</t>
  </si>
  <si>
    <t>마늘후레이크</t>
  </si>
  <si>
    <t>망고드레싱</t>
  </si>
  <si>
    <t>매실액기스</t>
  </si>
  <si>
    <t xml:space="preserve">650g                                                        </t>
  </si>
  <si>
    <t>메밀가루</t>
  </si>
  <si>
    <t>메밀전병(곤드레나물)</t>
  </si>
  <si>
    <t xml:space="preserve">1.2kg(60g*20ea), 곤드레나물                                 </t>
  </si>
  <si>
    <t>멸치육수</t>
  </si>
  <si>
    <t xml:space="preserve">1kg(25g*40±2ea)                                            </t>
  </si>
  <si>
    <t>미소된장</t>
  </si>
  <si>
    <t>미트볼</t>
  </si>
  <si>
    <t xml:space="preserve">1kg
돼지고기46%이상(국산)                                   </t>
  </si>
  <si>
    <t>베이컨단호박크림뇨끼</t>
  </si>
  <si>
    <t xml:space="preserve">4.8kg (뇨끼 개당 3~4g, 50인분)                              </t>
  </si>
  <si>
    <t>별난 팝콘치킨</t>
  </si>
  <si>
    <t xml:space="preserve">1kg(10g*95ea 이상)                                          </t>
  </si>
  <si>
    <t>볶음해물소스(일반맛)</t>
  </si>
  <si>
    <t>볼어묵</t>
  </si>
  <si>
    <t>볼케이노소스</t>
  </si>
  <si>
    <t xml:space="preserve">1kg, 5종 이상                                               </t>
  </si>
  <si>
    <t>불닭소스</t>
  </si>
  <si>
    <t xml:space="preserve">2kg, 봉                                                     </t>
  </si>
  <si>
    <t>불맛매콤언양식반달불고기</t>
  </si>
  <si>
    <t xml:space="preserve">1.2kg(120g*10ea)                                            </t>
  </si>
  <si>
    <t xml:space="preserve">1.5L*8ea, 팔도                                              </t>
  </si>
  <si>
    <t>사골엑기스</t>
  </si>
  <si>
    <t xml:space="preserve">60g                                                         </t>
  </si>
  <si>
    <t>생크림</t>
  </si>
  <si>
    <t xml:space="preserve">500ml                                                       </t>
  </si>
  <si>
    <t xml:space="preserve">2.12kg, 캔                                                  </t>
  </si>
  <si>
    <t>스위트콘드레싱</t>
  </si>
  <si>
    <t>스파게티소스</t>
  </si>
  <si>
    <t xml:space="preserve">18L, 급식용                                                 </t>
  </si>
  <si>
    <t>식초</t>
  </si>
  <si>
    <t xml:space="preserve">1.8L, 2배식초                                               </t>
  </si>
  <si>
    <t>심플로트 고매 케이준프라이</t>
  </si>
  <si>
    <t xml:space="preserve">2kg(약 6.5g*280~300ea)                                      </t>
  </si>
  <si>
    <t xml:space="preserve">3kg(고형량1.5kg)                                            </t>
  </si>
  <si>
    <t>알찬통김말이튀김</t>
  </si>
  <si>
    <t xml:space="preserve">1kg(40g×25±3ea)                                           </t>
  </si>
  <si>
    <t>야채튀김</t>
  </si>
  <si>
    <t xml:space="preserve">1kg(40g*25ea)                                               </t>
  </si>
  <si>
    <t>양념치킨소스(통)</t>
  </si>
  <si>
    <t>양송이스프</t>
  </si>
  <si>
    <t xml:space="preserve">2.84kg                                                      </t>
  </si>
  <si>
    <t>어묵면</t>
  </si>
  <si>
    <t>오복지장아찌</t>
  </si>
  <si>
    <t>왕교자만두</t>
  </si>
  <si>
    <t xml:space="preserve">1.05kg(35gx29±2ea)                                         </t>
  </si>
  <si>
    <t>이금기중화두반장</t>
  </si>
  <si>
    <t xml:space="preserve">1.9kg                                                       </t>
  </si>
  <si>
    <t>인도식마크니커리소스</t>
  </si>
  <si>
    <t xml:space="preserve">6kg(30g*200ea)                                              </t>
  </si>
  <si>
    <t>일회용마요네즈</t>
  </si>
  <si>
    <t xml:space="preserve">2.4kg(12g*200ea)                                            </t>
  </si>
  <si>
    <t xml:space="preserve">1.036kg(5.6ml*185개입)                                      </t>
  </si>
  <si>
    <t xml:space="preserve">8kg(40g*200ea)                                              </t>
  </si>
  <si>
    <t>일회용토마토케찹</t>
  </si>
  <si>
    <t xml:space="preserve">1.8kg(9g*200ea)                                             </t>
  </si>
  <si>
    <t xml:space="preserve">box(12g*200ea)                                              </t>
  </si>
  <si>
    <t>정통함박스테이크함박</t>
  </si>
  <si>
    <t xml:space="preserve">1kg(50g*20ea),돼지고기함량 62%이상(국내산)                  </t>
  </si>
  <si>
    <t>조각두부</t>
  </si>
  <si>
    <t>직화구이숯불바베큐소스</t>
  </si>
  <si>
    <t xml:space="preserve">12L                                                         </t>
  </si>
  <si>
    <t>참깨드레싱</t>
  </si>
  <si>
    <t>찹쌀꿔바로우</t>
  </si>
  <si>
    <t xml:space="preserve">1kg(25±2gx35±5ea)                                         </t>
  </si>
  <si>
    <t>찹쌀누룽지</t>
  </si>
  <si>
    <t xml:space="preserve">284g                                                        </t>
  </si>
  <si>
    <t>찹쌀탕수육</t>
  </si>
  <si>
    <t xml:space="preserve">1kg(약18g*63ea)                                             </t>
  </si>
  <si>
    <t>청포묵(절단 또는 슬라이스)</t>
  </si>
  <si>
    <t>체다치즈</t>
  </si>
  <si>
    <t xml:space="preserve">1.8kg(18g*100ea), 슬라이스                                  </t>
  </si>
  <si>
    <t>치즈통통콘피자만두</t>
  </si>
  <si>
    <t xml:space="preserve">980g(35g*28ea)                                              </t>
  </si>
  <si>
    <t>치킨스톡</t>
  </si>
  <si>
    <t>치킨텐더</t>
  </si>
  <si>
    <t xml:space="preserve">1kg(약20ea)                                                 </t>
  </si>
  <si>
    <t>칠리소스</t>
  </si>
  <si>
    <t>칼집비엔나</t>
  </si>
  <si>
    <t xml:space="preserve">1kg(8~9g*120~130ea)                                         </t>
  </si>
  <si>
    <t>케요네즈소스</t>
  </si>
  <si>
    <t xml:space="preserve">3kg, 파우치(입구뚜껑)                                       </t>
  </si>
  <si>
    <t>콩비지(국산콩)</t>
  </si>
  <si>
    <t xml:space="preserve">1kg, 국산콩                                                 </t>
  </si>
  <si>
    <t>토마토홀</t>
  </si>
  <si>
    <t xml:space="preserve">200g                                                        </t>
  </si>
  <si>
    <t>펜네</t>
  </si>
  <si>
    <t>표고버섯캔</t>
  </si>
  <si>
    <t>플레인요거트파우치(캡형)</t>
  </si>
  <si>
    <t>한판치킨까스</t>
  </si>
  <si>
    <t xml:space="preserve">1.45kg(145g x10ea)                                          </t>
  </si>
  <si>
    <t>할라피뇨타르타르소스</t>
  </si>
  <si>
    <t>화이트식초</t>
  </si>
  <si>
    <t>화이트크런치대만식지파이</t>
  </si>
  <si>
    <t xml:space="preserve">1.1kg(110g*10ea)                                            </t>
  </si>
  <si>
    <t>흑임자</t>
  </si>
  <si>
    <t>흑임자드레싱</t>
  </si>
  <si>
    <t>흰살생선까스</t>
  </si>
  <si>
    <t>흰우유(900ml)</t>
  </si>
  <si>
    <t>볶음해물소스(매운맛)</t>
  </si>
  <si>
    <t>양념치킨소스(봉)</t>
  </si>
  <si>
    <t xml:space="preserve">머리.꽁지.날개끝,내장제거 감량없음                          </t>
  </si>
  <si>
    <t>닭다리살</t>
  </si>
  <si>
    <t xml:space="preserve">사양에 맞게 절단, 다리살 100%                               </t>
  </si>
  <si>
    <t>갈치-조림용</t>
  </si>
  <si>
    <t xml:space="preserve">1kg(약 20G×50±2EA)                                        </t>
    <phoneticPr fontId="6" type="noConversion"/>
  </si>
  <si>
    <t xml:space="preserve">1kg, 5mm슬라이스                                                 </t>
    <phoneticPr fontId="6" type="noConversion"/>
  </si>
  <si>
    <t xml:space="preserve">1kg, 탈피                                             </t>
    <phoneticPr fontId="6" type="noConversion"/>
  </si>
  <si>
    <t>캔</t>
    <phoneticPr fontId="6" type="noConversion"/>
  </si>
  <si>
    <t xml:space="preserve">3kg, 깍뚝썰기(다이스)모양                                           </t>
    <phoneticPr fontId="6" type="noConversion"/>
  </si>
  <si>
    <t xml:space="preserve">냉동, 손질, 토막당 150g, 이물 없는 것                     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</si>
</sst>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0;[Red]0"/>
  </numFmts>
  <fonts count="31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4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FF0000"/>
      <name val="굴림"/>
      <family val="3"/>
      <charset val="129"/>
    </font>
    <font>
      <b/>
      <u/>
      <sz val="14"/>
      <name val="굴림"/>
      <family val="3"/>
      <charset val="129"/>
    </font>
    <font>
      <sz val="14"/>
      <name val="돋움"/>
      <family val="3"/>
      <charset val="129"/>
    </font>
    <font>
      <sz val="10"/>
      <name val="새굴림"/>
      <family val="1"/>
      <charset val="129"/>
    </font>
    <font>
      <sz val="10"/>
      <color rgb="FF000000"/>
      <name val="새굴림"/>
      <family val="1"/>
      <charset val="129"/>
    </font>
    <font>
      <b/>
      <sz val="10"/>
      <color rgb="FFFF0000"/>
      <name val="새굴림"/>
      <family val="1"/>
      <charset val="129"/>
    </font>
    <font>
      <b/>
      <sz val="10"/>
      <name val="새굴림"/>
      <family val="1"/>
      <charset val="129"/>
    </font>
    <font>
      <sz val="10"/>
      <color rgb="FFFF0000"/>
      <name val="새굴림"/>
      <family val="1"/>
      <charset val="129"/>
    </font>
    <font>
      <b/>
      <sz val="10"/>
      <color theme="1"/>
      <name val="새굴림"/>
      <family val="1"/>
      <charset val="129"/>
    </font>
    <font>
      <sz val="8.6"/>
      <name val="새굴림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41" fontId="5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</cellStyleXfs>
  <cellXfs count="90">
    <xf numFmtId="0" fontId="0" fillId="0" borderId="0" xfId="0">
      <alignment vertical="center"/>
    </xf>
    <xf numFmtId="41" fontId="9" fillId="5" borderId="2" xfId="1" applyFont="1" applyFill="1" applyBorder="1" applyAlignment="1">
      <alignment horizontal="center" vertical="center"/>
    </xf>
    <xf numFmtId="0" fontId="12" fillId="5" borderId="2" xfId="0" applyFont="1" applyFill="1" applyBorder="1">
      <alignment vertical="center"/>
    </xf>
    <xf numFmtId="0" fontId="7" fillId="5" borderId="2" xfId="0" applyFont="1" applyFill="1" applyBorder="1" applyAlignment="1">
      <alignment horizontal="left" vertical="center" shrinkToFit="1"/>
    </xf>
    <xf numFmtId="0" fontId="9" fillId="5" borderId="1" xfId="4" applyFont="1" applyFill="1" applyBorder="1" applyAlignment="1">
      <alignment horizontal="center" vertical="center"/>
    </xf>
    <xf numFmtId="41" fontId="9" fillId="5" borderId="1" xfId="5" applyFont="1" applyFill="1" applyBorder="1" applyAlignment="1" applyProtection="1">
      <alignment horizontal="center" vertical="center"/>
    </xf>
    <xf numFmtId="0" fontId="9" fillId="5" borderId="1" xfId="4" applyFont="1" applyFill="1" applyBorder="1" applyAlignment="1">
      <alignment horizontal="center" vertical="center" shrinkToFit="1"/>
    </xf>
    <xf numFmtId="0" fontId="19" fillId="2" borderId="0" xfId="4" applyFont="1" applyFill="1">
      <alignment vertical="center"/>
    </xf>
    <xf numFmtId="0" fontId="17" fillId="5" borderId="1" xfId="4" applyFont="1" applyFill="1" applyBorder="1" applyAlignment="1">
      <alignment horizontal="center" vertical="center"/>
    </xf>
    <xf numFmtId="0" fontId="17" fillId="5" borderId="1" xfId="4" applyFont="1" applyFill="1" applyBorder="1" applyAlignment="1">
      <alignment horizontal="center" vertical="center" shrinkToFit="1"/>
    </xf>
    <xf numFmtId="0" fontId="17" fillId="2" borderId="0" xfId="4" applyFont="1" applyFill="1">
      <alignment vertical="center"/>
    </xf>
    <xf numFmtId="0" fontId="7" fillId="2" borderId="0" xfId="4" applyFont="1" applyFill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177" fontId="9" fillId="5" borderId="1" xfId="4" applyNumberFormat="1" applyFont="1" applyFill="1" applyBorder="1" applyAlignment="1">
      <alignment horizontal="center" vertical="center"/>
    </xf>
    <xf numFmtId="177" fontId="17" fillId="5" borderId="2" xfId="2" applyNumberFormat="1" applyFont="1" applyFill="1" applyBorder="1" applyAlignment="1" applyProtection="1">
      <alignment horizontal="center" vertical="center" wrapText="1"/>
      <protection locked="0"/>
    </xf>
    <xf numFmtId="177" fontId="18" fillId="5" borderId="2" xfId="2" applyNumberFormat="1" applyFont="1" applyFill="1" applyBorder="1" applyAlignment="1" applyProtection="1">
      <alignment horizontal="center" vertical="center" wrapText="1"/>
      <protection locked="0"/>
    </xf>
    <xf numFmtId="177" fontId="17" fillId="2" borderId="0" xfId="4" applyNumberFormat="1" applyFont="1" applyFill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41" fontId="17" fillId="2" borderId="0" xfId="5" applyFont="1" applyFill="1" applyAlignment="1">
      <alignment horizontal="center" vertical="center"/>
    </xf>
    <xf numFmtId="0" fontId="9" fillId="2" borderId="0" xfId="4" applyFont="1" applyFill="1" applyAlignment="1">
      <alignment horizontal="center" vertical="center" shrinkToFit="1"/>
    </xf>
    <xf numFmtId="0" fontId="8" fillId="5" borderId="1" xfId="4" applyFont="1" applyFill="1" applyBorder="1" applyAlignment="1">
      <alignment horizontal="left" vertical="center"/>
    </xf>
    <xf numFmtId="0" fontId="25" fillId="4" borderId="2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 vertical="center"/>
    </xf>
    <xf numFmtId="0" fontId="26" fillId="4" borderId="2" xfId="0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0" fontId="25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left" vertical="center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49" fontId="24" fillId="8" borderId="2" xfId="0" applyNumberFormat="1" applyFont="1" applyFill="1" applyBorder="1" applyAlignment="1">
      <alignment horizontal="center" vertical="center" shrinkToFit="1"/>
    </xf>
    <xf numFmtId="49" fontId="25" fillId="8" borderId="2" xfId="0" applyNumberFormat="1" applyFont="1" applyFill="1" applyBorder="1" applyAlignment="1">
      <alignment horizontal="center" vertical="center" shrinkToFit="1"/>
    </xf>
    <xf numFmtId="0" fontId="24" fillId="8" borderId="2" xfId="0" applyFont="1" applyFill="1" applyBorder="1" applyAlignment="1">
      <alignment horizontal="left" vertical="center" shrinkToFit="1"/>
    </xf>
    <xf numFmtId="0" fontId="25" fillId="8" borderId="2" xfId="2" applyFont="1" applyFill="1" applyBorder="1" applyAlignment="1">
      <alignment horizontal="center" vertical="center" wrapText="1"/>
    </xf>
    <xf numFmtId="0" fontId="25" fillId="9" borderId="2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left" vertical="center"/>
    </xf>
    <xf numFmtId="0" fontId="24" fillId="9" borderId="2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left" vertical="center" shrinkToFit="1"/>
    </xf>
    <xf numFmtId="0" fontId="25" fillId="9" borderId="2" xfId="2" applyFont="1" applyFill="1" applyBorder="1" applyAlignment="1" applyProtection="1">
      <alignment horizontal="center" vertical="center" wrapText="1"/>
      <protection locked="0"/>
    </xf>
    <xf numFmtId="0" fontId="25" fillId="9" borderId="2" xfId="2" applyFont="1" applyFill="1" applyBorder="1" applyAlignment="1">
      <alignment horizontal="center" vertical="center" wrapText="1"/>
    </xf>
    <xf numFmtId="0" fontId="25" fillId="10" borderId="2" xfId="0" applyFont="1" applyFill="1" applyBorder="1" applyAlignment="1">
      <alignment horizontal="center" vertical="center"/>
    </xf>
    <xf numFmtId="0" fontId="24" fillId="10" borderId="2" xfId="0" applyFont="1" applyFill="1" applyBorder="1" applyAlignment="1">
      <alignment horizontal="left" vertical="center"/>
    </xf>
    <xf numFmtId="0" fontId="24" fillId="10" borderId="2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left" vertical="center"/>
    </xf>
    <xf numFmtId="0" fontId="24" fillId="7" borderId="2" xfId="0" applyFont="1" applyFill="1" applyBorder="1" applyAlignment="1">
      <alignment horizontal="center" vertical="center"/>
    </xf>
    <xf numFmtId="0" fontId="25" fillId="11" borderId="2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left" vertical="center"/>
    </xf>
    <xf numFmtId="0" fontId="24" fillId="11" borderId="2" xfId="0" applyFont="1" applyFill="1" applyBorder="1" applyAlignment="1">
      <alignment horizontal="left" vertical="center" shrinkToFit="1"/>
    </xf>
    <xf numFmtId="0" fontId="25" fillId="11" borderId="2" xfId="2" applyFont="1" applyFill="1" applyBorder="1" applyAlignment="1">
      <alignment horizontal="center" vertical="center" wrapText="1"/>
    </xf>
    <xf numFmtId="49" fontId="24" fillId="11" borderId="2" xfId="0" applyNumberFormat="1" applyFont="1" applyFill="1" applyBorder="1" applyAlignment="1">
      <alignment horizontal="center" vertical="center" shrinkToFit="1"/>
    </xf>
    <xf numFmtId="0" fontId="24" fillId="0" borderId="2" xfId="0" applyFont="1" applyBorder="1" applyAlignment="1">
      <alignment horizontal="left" vertical="center"/>
    </xf>
    <xf numFmtId="49" fontId="24" fillId="0" borderId="2" xfId="3" applyNumberFormat="1" applyFont="1" applyBorder="1" applyAlignment="1" applyProtection="1">
      <alignment horizontal="left" vertical="center" shrinkToFit="1"/>
      <protection locked="0"/>
    </xf>
    <xf numFmtId="49" fontId="24" fillId="0" borderId="2" xfId="2" applyNumberFormat="1" applyFont="1" applyBorder="1" applyAlignment="1" applyProtection="1">
      <alignment horizontal="left" vertical="center" shrinkToFit="1"/>
      <protection locked="0"/>
    </xf>
    <xf numFmtId="49" fontId="24" fillId="0" borderId="2" xfId="0" applyNumberFormat="1" applyFont="1" applyBorder="1" applyAlignment="1">
      <alignment horizontal="left" vertical="center" shrinkToFit="1"/>
    </xf>
    <xf numFmtId="176" fontId="28" fillId="0" borderId="2" xfId="3" applyNumberFormat="1" applyFont="1" applyBorder="1" applyAlignment="1" applyProtection="1">
      <alignment horizontal="left" vertical="center" wrapText="1"/>
      <protection locked="0"/>
    </xf>
    <xf numFmtId="0" fontId="25" fillId="0" borderId="2" xfId="0" applyFont="1" applyBorder="1" applyAlignment="1">
      <alignment horizontal="center" vertical="center"/>
    </xf>
    <xf numFmtId="0" fontId="30" fillId="8" borderId="2" xfId="0" applyFont="1" applyFill="1" applyBorder="1" applyAlignment="1">
      <alignment horizontal="left" vertical="center" wrapText="1" shrinkToFit="1"/>
    </xf>
    <xf numFmtId="41" fontId="12" fillId="0" borderId="2" xfId="1" applyFont="1" applyBorder="1" applyAlignment="1">
      <alignment horizontal="center" vertical="center"/>
    </xf>
    <xf numFmtId="41" fontId="12" fillId="5" borderId="2" xfId="1" applyFont="1" applyFill="1" applyBorder="1" applyAlignment="1">
      <alignment horizontal="center" vertical="center"/>
    </xf>
    <xf numFmtId="41" fontId="12" fillId="6" borderId="2" xfId="1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0" fontId="29" fillId="8" borderId="2" xfId="4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/>
    </xf>
    <xf numFmtId="0" fontId="29" fillId="9" borderId="2" xfId="4" applyFont="1" applyFill="1" applyBorder="1" applyAlignment="1">
      <alignment horizontal="center" vertical="center"/>
    </xf>
    <xf numFmtId="0" fontId="27" fillId="10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9" fillId="11" borderId="2" xfId="4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3" fontId="27" fillId="9" borderId="2" xfId="0" applyNumberFormat="1" applyFont="1" applyFill="1" applyBorder="1" applyAlignment="1">
      <alignment horizontal="center" vertical="center"/>
    </xf>
    <xf numFmtId="0" fontId="13" fillId="2" borderId="6" xfId="6" applyFont="1" applyFill="1" applyBorder="1">
      <alignment vertical="center"/>
    </xf>
    <xf numFmtId="0" fontId="8" fillId="2" borderId="7" xfId="6" applyFont="1" applyFill="1" applyBorder="1">
      <alignment vertical="center"/>
    </xf>
    <xf numFmtId="0" fontId="8" fillId="2" borderId="8" xfId="6" applyFont="1" applyFill="1" applyBorder="1">
      <alignment vertical="center"/>
    </xf>
    <xf numFmtId="0" fontId="14" fillId="2" borderId="9" xfId="0" applyFont="1" applyFill="1" applyBorder="1">
      <alignment vertical="center"/>
    </xf>
    <xf numFmtId="0" fontId="9" fillId="2" borderId="0" xfId="0" applyFont="1" applyFill="1" applyBorder="1">
      <alignment vertical="center"/>
    </xf>
    <xf numFmtId="0" fontId="9" fillId="2" borderId="10" xfId="0" applyFont="1" applyFill="1" applyBorder="1">
      <alignment vertical="center"/>
    </xf>
    <xf numFmtId="0" fontId="13" fillId="2" borderId="9" xfId="6" applyFont="1" applyFill="1" applyBorder="1">
      <alignment vertical="center"/>
    </xf>
    <xf numFmtId="0" fontId="8" fillId="2" borderId="0" xfId="6" applyFont="1" applyFill="1" applyBorder="1">
      <alignment vertical="center"/>
    </xf>
    <xf numFmtId="0" fontId="8" fillId="2" borderId="10" xfId="6" applyFont="1" applyFill="1" applyBorder="1">
      <alignment vertical="center"/>
    </xf>
    <xf numFmtId="0" fontId="16" fillId="0" borderId="9" xfId="0" applyFont="1" applyBorder="1">
      <alignment vertical="center"/>
    </xf>
    <xf numFmtId="0" fontId="0" fillId="0" borderId="0" xfId="0" applyBorder="1">
      <alignment vertical="center"/>
    </xf>
    <xf numFmtId="0" fontId="15" fillId="0" borderId="9" xfId="0" applyFont="1" applyBorder="1">
      <alignment vertical="center"/>
    </xf>
    <xf numFmtId="0" fontId="23" fillId="2" borderId="9" xfId="6" applyFont="1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22" fillId="2" borderId="9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</cellXfs>
  <cellStyles count="27">
    <cellStyle name="보통 2" xfId="10" xr:uid="{576B5209-DCFA-4097-938F-FF9669C3F8B8}"/>
    <cellStyle name="쉼표 [0]" xfId="1" builtinId="6"/>
    <cellStyle name="쉼표 [0] 2" xfId="5" xr:uid="{00000000-0005-0000-0000-000001000000}"/>
    <cellStyle name="쉼표 [0] 2 2" xfId="8" xr:uid="{74D56C0B-6211-4A57-99CA-40EE14DE05E5}"/>
    <cellStyle name="쉼표 [0] 2 2 2" xfId="18" xr:uid="{AF5990C8-10B5-4FC0-9F57-EE0974282982}"/>
    <cellStyle name="쉼표 [0] 2 2 3" xfId="25" xr:uid="{4FFF79D1-B00B-484E-B6C8-C91D9CD1844C}"/>
    <cellStyle name="쉼표 [0] 2 3" xfId="15" xr:uid="{5F4B75BA-7FFC-4D8B-8A92-2A897069070F}"/>
    <cellStyle name="쉼표 [0] 2 4" xfId="22" xr:uid="{8BE55BEF-4F8F-4708-915F-318C7DC7AE84}"/>
    <cellStyle name="쉼표 [0] 3" xfId="7" xr:uid="{AFED4694-B99F-49A6-94D4-E346957D6237}"/>
    <cellStyle name="쉼표 [0] 3 2" xfId="17" xr:uid="{74D5F9C7-FBDB-450F-9094-4E8951FF3166}"/>
    <cellStyle name="쉼표 [0] 3 3" xfId="24" xr:uid="{5568A683-F2EF-427D-A5DE-98D18F165976}"/>
    <cellStyle name="쉼표 [0] 4" xfId="12" xr:uid="{6FF4A044-85A0-4D7E-A173-C7EAFECD21B2}"/>
    <cellStyle name="쉼표 [0] 4 2" xfId="19" xr:uid="{CD34EB08-3757-4272-9623-924DCEC5B776}"/>
    <cellStyle name="쉼표 [0] 4 3" xfId="26" xr:uid="{2CE71896-57E3-4159-AE00-934F73AB989F}"/>
    <cellStyle name="쉼표 [0] 5" xfId="13" xr:uid="{50E909C3-1AEA-422B-A574-C852E9E88EF4}"/>
    <cellStyle name="쉼표 [0] 6" xfId="20" xr:uid="{897B206D-8180-4B75-AA98-025B125D09D8}"/>
    <cellStyle name="표준" xfId="0" builtinId="0"/>
    <cellStyle name="표준 2" xfId="4" xr:uid="{00000000-0005-0000-0000-000003000000}"/>
    <cellStyle name="표준 2 2" xfId="9" xr:uid="{247CE912-8147-4DD7-92DF-D0E758F7C5BF}"/>
    <cellStyle name="표준 2 3" xfId="14" xr:uid="{51618DC8-E633-4E9F-B8EF-B755EC590FCD}"/>
    <cellStyle name="표준 2 4" xfId="21" xr:uid="{EACAA28E-D254-4EFE-A728-DAF7109BF847}"/>
    <cellStyle name="표준 3" xfId="6" xr:uid="{40906F5F-DF2E-4C62-956A-58C53125F635}"/>
    <cellStyle name="표준 3 2" xfId="16" xr:uid="{F5DF1D8E-AD02-4217-AAB5-B5C4007E55C2}"/>
    <cellStyle name="표준 3 3" xfId="23" xr:uid="{1C787AF9-5BCE-45C8-98C3-FCB563F695A7}"/>
    <cellStyle name="표준 4" xfId="11" xr:uid="{6A50EA6E-50E5-411F-A7F9-6F6AFF6177F7}"/>
    <cellStyle name="표준_Sheet1" xfId="2" xr:uid="{00000000-0005-0000-0000-000004000000}"/>
    <cellStyle name="표준_육류" xfId="3" xr:uid="{00000000-0005-0000-0000-00000700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CCFF"/>
      <color rgb="FF00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23391-F5EA-49C8-A917-9C05E6C35EB7}">
  <sheetPr>
    <tabColor rgb="FFC00000"/>
  </sheetPr>
  <dimension ref="B3:I15"/>
  <sheetViews>
    <sheetView workbookViewId="0">
      <selection activeCell="H22" sqref="H22"/>
    </sheetView>
  </sheetViews>
  <sheetFormatPr defaultRowHeight="13.5" x14ac:dyDescent="0.15"/>
  <cols>
    <col min="9" max="9" width="71.44140625" customWidth="1"/>
  </cols>
  <sheetData>
    <row r="3" spans="2:9" ht="18.75" customHeight="1" x14ac:dyDescent="0.15">
      <c r="B3" s="69" t="s">
        <v>278</v>
      </c>
      <c r="C3" s="70"/>
      <c r="D3" s="70"/>
      <c r="E3" s="70"/>
      <c r="F3" s="70"/>
      <c r="G3" s="70"/>
      <c r="H3" s="70"/>
      <c r="I3" s="71"/>
    </row>
    <row r="4" spans="2:9" ht="18.75" customHeight="1" x14ac:dyDescent="0.15">
      <c r="B4" s="72"/>
      <c r="C4" s="73"/>
      <c r="D4" s="73"/>
      <c r="E4" s="73"/>
      <c r="F4" s="73"/>
      <c r="G4" s="73"/>
      <c r="H4" s="73"/>
      <c r="I4" s="74"/>
    </row>
    <row r="5" spans="2:9" ht="18.75" customHeight="1" x14ac:dyDescent="0.15">
      <c r="B5" s="75" t="s">
        <v>522</v>
      </c>
      <c r="C5" s="76"/>
      <c r="D5" s="76"/>
      <c r="E5" s="76"/>
      <c r="F5" s="76"/>
      <c r="G5" s="76"/>
      <c r="H5" s="76"/>
      <c r="I5" s="77"/>
    </row>
    <row r="6" spans="2:9" ht="18.75" customHeight="1" x14ac:dyDescent="0.15">
      <c r="B6" s="72"/>
      <c r="C6" s="73"/>
      <c r="D6" s="76"/>
      <c r="E6" s="76"/>
      <c r="F6" s="76"/>
      <c r="G6" s="76"/>
      <c r="H6" s="76"/>
      <c r="I6" s="77"/>
    </row>
    <row r="7" spans="2:9" ht="18.75" customHeight="1" x14ac:dyDescent="0.15">
      <c r="B7" s="78" t="s">
        <v>479</v>
      </c>
      <c r="C7" s="79"/>
      <c r="D7" s="73"/>
      <c r="E7" s="73"/>
      <c r="F7" s="73"/>
      <c r="G7" s="73"/>
      <c r="H7" s="73"/>
      <c r="I7" s="74"/>
    </row>
    <row r="8" spans="2:9" ht="18.75" customHeight="1" x14ac:dyDescent="0.15">
      <c r="B8" s="85" t="s">
        <v>518</v>
      </c>
      <c r="C8" s="86"/>
      <c r="D8" s="86"/>
      <c r="E8" s="86"/>
      <c r="F8" s="76"/>
      <c r="G8" s="76"/>
      <c r="H8" s="76"/>
      <c r="I8" s="77"/>
    </row>
    <row r="9" spans="2:9" ht="18.75" customHeight="1" x14ac:dyDescent="0.15">
      <c r="B9" s="72"/>
      <c r="C9" s="73"/>
      <c r="D9" s="76"/>
      <c r="E9" s="76"/>
      <c r="F9" s="76"/>
      <c r="G9" s="76"/>
      <c r="H9" s="76"/>
      <c r="I9" s="77"/>
    </row>
    <row r="10" spans="2:9" ht="18.75" customHeight="1" x14ac:dyDescent="0.15">
      <c r="B10" s="72"/>
      <c r="C10" s="73"/>
      <c r="D10" s="73"/>
      <c r="E10" s="73"/>
      <c r="F10" s="73"/>
      <c r="G10" s="73"/>
      <c r="H10" s="73"/>
      <c r="I10" s="74"/>
    </row>
    <row r="11" spans="2:9" ht="18.75" customHeight="1" x14ac:dyDescent="0.15">
      <c r="B11" s="72" t="s">
        <v>480</v>
      </c>
      <c r="C11" s="73"/>
      <c r="D11" s="76"/>
      <c r="E11" s="76"/>
      <c r="F11" s="76"/>
      <c r="G11" s="76"/>
      <c r="H11" s="76"/>
      <c r="I11" s="77"/>
    </row>
    <row r="12" spans="2:9" ht="18.75" customHeight="1" x14ac:dyDescent="0.15">
      <c r="B12" s="72"/>
      <c r="C12" s="73"/>
      <c r="D12" s="76"/>
      <c r="E12" s="76"/>
      <c r="F12" s="76"/>
      <c r="G12" s="76"/>
      <c r="H12" s="76"/>
      <c r="I12" s="77"/>
    </row>
    <row r="13" spans="2:9" ht="18.75" customHeight="1" x14ac:dyDescent="0.15">
      <c r="B13" s="80" t="s">
        <v>481</v>
      </c>
      <c r="C13" s="79"/>
      <c r="D13" s="73"/>
      <c r="E13" s="73"/>
      <c r="F13" s="73"/>
      <c r="G13" s="73"/>
      <c r="H13" s="73"/>
      <c r="I13" s="74"/>
    </row>
    <row r="14" spans="2:9" ht="18.75" customHeight="1" x14ac:dyDescent="0.15">
      <c r="B14" s="81" t="s">
        <v>482</v>
      </c>
      <c r="C14" s="76"/>
      <c r="D14" s="76"/>
      <c r="E14" s="76"/>
      <c r="F14" s="76"/>
      <c r="G14" s="76"/>
      <c r="H14" s="76"/>
      <c r="I14" s="77"/>
    </row>
    <row r="15" spans="2:9" ht="18.75" customHeight="1" x14ac:dyDescent="0.15">
      <c r="B15" s="82"/>
      <c r="C15" s="83"/>
      <c r="D15" s="83"/>
      <c r="E15" s="83"/>
      <c r="F15" s="83"/>
      <c r="G15" s="83"/>
      <c r="H15" s="83"/>
      <c r="I15" s="84"/>
    </row>
  </sheetData>
  <mergeCells count="1">
    <mergeCell ref="B8:E8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190"/>
  <sheetViews>
    <sheetView tabSelected="1" zoomScaleNormal="100" workbookViewId="0">
      <selection activeCell="D18" sqref="D18"/>
    </sheetView>
  </sheetViews>
  <sheetFormatPr defaultColWidth="8.88671875" defaultRowHeight="13.5" x14ac:dyDescent="0.15"/>
  <cols>
    <col min="1" max="1" width="4" style="10" customWidth="1"/>
    <col min="2" max="2" width="7.109375" style="10" hidden="1" customWidth="1"/>
    <col min="3" max="3" width="20.44140625" style="11" bestFit="1" customWidth="1"/>
    <col min="4" max="4" width="36.77734375" style="11" customWidth="1"/>
    <col min="5" max="6" width="6.5546875" style="16" customWidth="1"/>
    <col min="7" max="7" width="12.44140625" style="18" customWidth="1"/>
    <col min="8" max="8" width="14.109375" style="18" customWidth="1"/>
    <col min="9" max="9" width="15" style="19" customWidth="1"/>
    <col min="10" max="16384" width="8.88671875" style="7"/>
  </cols>
  <sheetData>
    <row r="1" spans="1:9" x14ac:dyDescent="0.15">
      <c r="A1" s="4" t="s">
        <v>10</v>
      </c>
      <c r="B1" s="4" t="s">
        <v>276</v>
      </c>
      <c r="C1" s="20" t="s">
        <v>14</v>
      </c>
      <c r="D1" s="20" t="s">
        <v>9</v>
      </c>
      <c r="E1" s="13" t="s">
        <v>30</v>
      </c>
      <c r="F1" s="13" t="s">
        <v>12</v>
      </c>
      <c r="G1" s="5" t="s">
        <v>4</v>
      </c>
      <c r="H1" s="1" t="s">
        <v>430</v>
      </c>
      <c r="I1" s="6" t="s">
        <v>11</v>
      </c>
    </row>
    <row r="2" spans="1:9" x14ac:dyDescent="0.15">
      <c r="A2" s="8">
        <v>1</v>
      </c>
      <c r="B2" s="2" t="s">
        <v>98</v>
      </c>
      <c r="C2" s="12" t="str">
        <f>VLOOKUP(B2,기초코드!$B$2:$F$261,2,FALSE)</f>
        <v>4미새우튀김꼬치</v>
      </c>
      <c r="D2" s="3" t="str">
        <f>VLOOKUP(B2,기초코드!$B$2:$F$2926,3,FALSE)</f>
        <v xml:space="preserve">825g(55g*15ea)                                              </v>
      </c>
      <c r="E2" s="14" t="str">
        <f>VLOOKUP(B2,기초코드!$B$2:$F$2926,4,FALSE)</f>
        <v>박스</v>
      </c>
      <c r="F2" s="15">
        <f>VLOOKUP(B2,기초코드!$B$2:$G$2926,6,FALSE)</f>
        <v>60</v>
      </c>
      <c r="G2" s="57"/>
      <c r="H2" s="58">
        <f>F2*G2</f>
        <v>0</v>
      </c>
      <c r="I2" s="9">
        <f>VLOOKUP(B2,기초코드!$B$2:$F$261,5,FALSE)</f>
        <v>0</v>
      </c>
    </row>
    <row r="3" spans="1:9" x14ac:dyDescent="0.15">
      <c r="A3" s="8">
        <v>2</v>
      </c>
      <c r="B3" s="2" t="s">
        <v>388</v>
      </c>
      <c r="C3" s="12" t="str">
        <f>VLOOKUP(B3,기초코드!$B$2:$F$261,2,FALSE)</f>
        <v>간지치킨용소스(60계용)</v>
      </c>
      <c r="D3" s="3" t="str">
        <f>VLOOKUP(B3,기초코드!$B$2:$F$2926,3,FALSE)</f>
        <v xml:space="preserve">2kg                                                         </v>
      </c>
      <c r="E3" s="14" t="str">
        <f>VLOOKUP(B3,기초코드!$B$2:$F$2926,4,FALSE)</f>
        <v>봉</v>
      </c>
      <c r="F3" s="15">
        <f>VLOOKUP(B3,기초코드!$B$2:$G$2926,6,FALSE)</f>
        <v>34</v>
      </c>
      <c r="G3" s="57"/>
      <c r="H3" s="58">
        <f t="shared" ref="H3:H66" si="0">F3*G3</f>
        <v>0</v>
      </c>
      <c r="I3" s="9">
        <f>VLOOKUP(B3,기초코드!$B$2:$F$261,5,FALSE)</f>
        <v>0</v>
      </c>
    </row>
    <row r="4" spans="1:9" x14ac:dyDescent="0.15">
      <c r="A4" s="8">
        <v>3</v>
      </c>
      <c r="B4" s="2" t="s">
        <v>99</v>
      </c>
      <c r="C4" s="12" t="str">
        <f>VLOOKUP(B4,기초코드!$B$2:$F$261,2,FALSE)</f>
        <v>갈비탕육수</v>
      </c>
      <c r="D4" s="3" t="str">
        <f>VLOOKUP(B4,기초코드!$B$2:$F$2926,3,FALSE)</f>
        <v xml:space="preserve">2kg                                                         </v>
      </c>
      <c r="E4" s="14" t="str">
        <f>VLOOKUP(B4,기초코드!$B$2:$F$2926,4,FALSE)</f>
        <v>봉</v>
      </c>
      <c r="F4" s="15">
        <f>VLOOKUP(B4,기초코드!$B$2:$G$2926,6,FALSE)</f>
        <v>7</v>
      </c>
      <c r="G4" s="57"/>
      <c r="H4" s="58">
        <f t="shared" si="0"/>
        <v>0</v>
      </c>
      <c r="I4" s="9">
        <f>VLOOKUP(B4,기초코드!$B$2:$F$261,5,FALSE)</f>
        <v>0</v>
      </c>
    </row>
    <row r="5" spans="1:9" x14ac:dyDescent="0.15">
      <c r="A5" s="8">
        <v>4</v>
      </c>
      <c r="B5" s="2" t="s">
        <v>100</v>
      </c>
      <c r="C5" s="12" t="str">
        <f>VLOOKUP(B5,기초코드!$B$2:$F$261,2,FALSE)</f>
        <v>갈아만든배</v>
      </c>
      <c r="D5" s="3" t="str">
        <f>VLOOKUP(B5,기초코드!$B$2:$F$2926,3,FALSE)</f>
        <v xml:space="preserve">1.5L*12ea                                                   </v>
      </c>
      <c r="E5" s="14" t="str">
        <f>VLOOKUP(B5,기초코드!$B$2:$F$2926,4,FALSE)</f>
        <v>박스</v>
      </c>
      <c r="F5" s="15">
        <f>VLOOKUP(B5,기초코드!$B$2:$G$2926,6,FALSE)</f>
        <v>3</v>
      </c>
      <c r="G5" s="57"/>
      <c r="H5" s="58">
        <f t="shared" si="0"/>
        <v>0</v>
      </c>
      <c r="I5" s="9">
        <f>VLOOKUP(B5,기초코드!$B$2:$F$261,5,FALSE)</f>
        <v>0</v>
      </c>
    </row>
    <row r="6" spans="1:9" x14ac:dyDescent="0.15">
      <c r="A6" s="8">
        <v>5</v>
      </c>
      <c r="B6" s="2" t="s">
        <v>101</v>
      </c>
      <c r="C6" s="12" t="str">
        <f>VLOOKUP(B6,기초코드!$B$2:$F$261,2,FALSE)</f>
        <v>갈아만든키위주스</v>
      </c>
      <c r="D6" s="3" t="str">
        <f>VLOOKUP(B6,기초코드!$B$2:$F$2926,3,FALSE)</f>
        <v xml:space="preserve">130g                                                        </v>
      </c>
      <c r="E6" s="14" t="str">
        <f>VLOOKUP(B6,기초코드!$B$2:$F$2926,4,FALSE)</f>
        <v>개</v>
      </c>
      <c r="F6" s="15">
        <f>VLOOKUP(B6,기초코드!$B$2:$G$2926,6,FALSE)</f>
        <v>900</v>
      </c>
      <c r="G6" s="57"/>
      <c r="H6" s="58">
        <f t="shared" si="0"/>
        <v>0</v>
      </c>
      <c r="I6" s="9">
        <f>VLOOKUP(B6,기초코드!$B$2:$F$261,5,FALSE)</f>
        <v>0</v>
      </c>
    </row>
    <row r="7" spans="1:9" x14ac:dyDescent="0.15">
      <c r="A7" s="8">
        <v>6</v>
      </c>
      <c r="B7" s="2" t="s">
        <v>102</v>
      </c>
      <c r="C7" s="12" t="str">
        <f>VLOOKUP(B7,기초코드!$B$2:$F$261,2,FALSE)</f>
        <v>감자전분</v>
      </c>
      <c r="D7" s="3" t="str">
        <f>VLOOKUP(B7,기초코드!$B$2:$F$2926,3,FALSE)</f>
        <v xml:space="preserve">1kg                                                         </v>
      </c>
      <c r="E7" s="14" t="str">
        <f>VLOOKUP(B7,기초코드!$B$2:$F$2926,4,FALSE)</f>
        <v>kg</v>
      </c>
      <c r="F7" s="15">
        <f>VLOOKUP(B7,기초코드!$B$2:$G$2926,6,FALSE)</f>
        <v>7</v>
      </c>
      <c r="G7" s="57"/>
      <c r="H7" s="58">
        <f t="shared" si="0"/>
        <v>0</v>
      </c>
      <c r="I7" s="9">
        <f>VLOOKUP(B7,기초코드!$B$2:$F$261,5,FALSE)</f>
        <v>0</v>
      </c>
    </row>
    <row r="8" spans="1:9" x14ac:dyDescent="0.15">
      <c r="A8" s="8">
        <v>7</v>
      </c>
      <c r="B8" s="2" t="s">
        <v>103</v>
      </c>
      <c r="C8" s="12" t="str">
        <f>VLOOKUP(B8,기초코드!$B$2:$F$261,2,FALSE)</f>
        <v>갖은양념 된장찌개소스</v>
      </c>
      <c r="D8" s="3" t="str">
        <f>VLOOKUP(B8,기초코드!$B$2:$F$2926,3,FALSE)</f>
        <v xml:space="preserve">2kg                                                         </v>
      </c>
      <c r="E8" s="14" t="str">
        <f>VLOOKUP(B8,기초코드!$B$2:$F$2926,4,FALSE)</f>
        <v>봉</v>
      </c>
      <c r="F8" s="15">
        <f>VLOOKUP(B8,기초코드!$B$2:$G$2926,6,FALSE)</f>
        <v>12</v>
      </c>
      <c r="G8" s="57"/>
      <c r="H8" s="58">
        <f t="shared" si="0"/>
        <v>0</v>
      </c>
      <c r="I8" s="9">
        <f>VLOOKUP(B8,기초코드!$B$2:$F$261,5,FALSE)</f>
        <v>0</v>
      </c>
    </row>
    <row r="9" spans="1:9" x14ac:dyDescent="0.15">
      <c r="A9" s="8">
        <v>8</v>
      </c>
      <c r="B9" s="2" t="s">
        <v>104</v>
      </c>
      <c r="C9" s="12" t="str">
        <f>VLOOKUP(B9,기초코드!$B$2:$F$261,2,FALSE)</f>
        <v>건두부(포두부)</v>
      </c>
      <c r="D9" s="3" t="str">
        <f>VLOOKUP(B9,기초코드!$B$2:$F$2926,3,FALSE)</f>
        <v xml:space="preserve">1kg                                                         </v>
      </c>
      <c r="E9" s="14" t="str">
        <f>VLOOKUP(B9,기초코드!$B$2:$F$2926,4,FALSE)</f>
        <v>kg</v>
      </c>
      <c r="F9" s="15">
        <f>VLOOKUP(B9,기초코드!$B$2:$G$2926,6,FALSE)</f>
        <v>42</v>
      </c>
      <c r="G9" s="57"/>
      <c r="H9" s="58">
        <f t="shared" si="0"/>
        <v>0</v>
      </c>
      <c r="I9" s="9">
        <f>VLOOKUP(B9,기초코드!$B$2:$F$261,5,FALSE)</f>
        <v>0</v>
      </c>
    </row>
    <row r="10" spans="1:9" x14ac:dyDescent="0.15">
      <c r="A10" s="8">
        <v>9</v>
      </c>
      <c r="B10" s="2" t="s">
        <v>105</v>
      </c>
      <c r="C10" s="12" t="str">
        <f>VLOOKUP(B10,기초코드!$B$2:$F$261,2,FALSE)</f>
        <v>건미역</v>
      </c>
      <c r="D10" s="3" t="str">
        <f>VLOOKUP(B10,기초코드!$B$2:$F$2926,3,FALSE)</f>
        <v xml:space="preserve">150g,국산                                                   </v>
      </c>
      <c r="E10" s="14" t="str">
        <f>VLOOKUP(B10,기초코드!$B$2:$F$2926,4,FALSE)</f>
        <v>봉</v>
      </c>
      <c r="F10" s="15">
        <f>VLOOKUP(B10,기초코드!$B$2:$G$2926,6,FALSE)</f>
        <v>40</v>
      </c>
      <c r="G10" s="57"/>
      <c r="H10" s="58">
        <f t="shared" si="0"/>
        <v>0</v>
      </c>
      <c r="I10" s="9">
        <f>VLOOKUP(B10,기초코드!$B$2:$F$261,5,FALSE)</f>
        <v>0</v>
      </c>
    </row>
    <row r="11" spans="1:9" x14ac:dyDescent="0.15">
      <c r="A11" s="8">
        <v>10</v>
      </c>
      <c r="B11" s="2" t="s">
        <v>106</v>
      </c>
      <c r="C11" s="12" t="str">
        <f>VLOOKUP(B11,기초코드!$B$2:$F$261,2,FALSE)</f>
        <v>걸작츄러스감자튀김</v>
      </c>
      <c r="D11" s="3" t="str">
        <f>VLOOKUP(B11,기초코드!$B$2:$F$2926,3,FALSE)</f>
        <v xml:space="preserve">1kg(약 20G×50±2EA)                                        </v>
      </c>
      <c r="E11" s="14" t="str">
        <f>VLOOKUP(B11,기초코드!$B$2:$F$2926,4,FALSE)</f>
        <v>봉</v>
      </c>
      <c r="F11" s="15">
        <f>VLOOKUP(B11,기초코드!$B$2:$G$2926,6,FALSE)</f>
        <v>35</v>
      </c>
      <c r="G11" s="57"/>
      <c r="H11" s="58">
        <f t="shared" si="0"/>
        <v>0</v>
      </c>
      <c r="I11" s="9">
        <f>VLOOKUP(B11,기초코드!$B$2:$F$261,5,FALSE)</f>
        <v>0</v>
      </c>
    </row>
    <row r="12" spans="1:9" x14ac:dyDescent="0.15">
      <c r="A12" s="8">
        <v>11</v>
      </c>
      <c r="B12" s="2" t="s">
        <v>107</v>
      </c>
      <c r="C12" s="12" t="str">
        <f>VLOOKUP(B12,기초코드!$B$2:$F$261,2,FALSE)</f>
        <v>겨자냉채소스</v>
      </c>
      <c r="D12" s="3" t="str">
        <f>VLOOKUP(B12,기초코드!$B$2:$F$2926,3,FALSE)</f>
        <v xml:space="preserve">2kg                                                         </v>
      </c>
      <c r="E12" s="14" t="str">
        <f>VLOOKUP(B12,기초코드!$B$2:$F$2926,4,FALSE)</f>
        <v>봉</v>
      </c>
      <c r="F12" s="15">
        <f>VLOOKUP(B12,기초코드!$B$2:$G$2926,6,FALSE)</f>
        <v>14</v>
      </c>
      <c r="G12" s="57"/>
      <c r="H12" s="58">
        <f t="shared" si="0"/>
        <v>0</v>
      </c>
      <c r="I12" s="9">
        <f>VLOOKUP(B12,기초코드!$B$2:$F$261,5,FALSE)</f>
        <v>0</v>
      </c>
    </row>
    <row r="13" spans="1:9" x14ac:dyDescent="0.15">
      <c r="A13" s="8">
        <v>12</v>
      </c>
      <c r="B13" s="2" t="s">
        <v>108</v>
      </c>
      <c r="C13" s="12" t="str">
        <f>VLOOKUP(B13,기초코드!$B$2:$F$261,2,FALSE)</f>
        <v>계란옷을입은에그랑땡</v>
      </c>
      <c r="D13" s="3" t="str">
        <f>VLOOKUP(B13,기초코드!$B$2:$F$2926,3,FALSE)</f>
        <v xml:space="preserve">1kg(40-42g*25ea)                                            </v>
      </c>
      <c r="E13" s="14" t="str">
        <f>VLOOKUP(B13,기초코드!$B$2:$F$2926,4,FALSE)</f>
        <v>kg</v>
      </c>
      <c r="F13" s="15">
        <f>VLOOKUP(B13,기초코드!$B$2:$G$2926,6,FALSE)</f>
        <v>98</v>
      </c>
      <c r="G13" s="57"/>
      <c r="H13" s="58">
        <f t="shared" si="0"/>
        <v>0</v>
      </c>
      <c r="I13" s="9">
        <f>VLOOKUP(B13,기초코드!$B$2:$F$261,5,FALSE)</f>
        <v>0</v>
      </c>
    </row>
    <row r="14" spans="1:9" x14ac:dyDescent="0.15">
      <c r="A14" s="8">
        <v>13</v>
      </c>
      <c r="B14" s="2" t="s">
        <v>109</v>
      </c>
      <c r="C14" s="12" t="str">
        <f>VLOOKUP(B14,기초코드!$B$2:$F$261,2,FALSE)</f>
        <v>계란지단채</v>
      </c>
      <c r="D14" s="3" t="str">
        <f>VLOOKUP(B14,기초코드!$B$2:$F$2926,3,FALSE)</f>
        <v xml:space="preserve">700g                                                        </v>
      </c>
      <c r="E14" s="14" t="str">
        <f>VLOOKUP(B14,기초코드!$B$2:$F$2926,4,FALSE)</f>
        <v>봉</v>
      </c>
      <c r="F14" s="15">
        <f>VLOOKUP(B14,기초코드!$B$2:$G$2926,6,FALSE)</f>
        <v>30</v>
      </c>
      <c r="G14" s="57"/>
      <c r="H14" s="58">
        <f t="shared" si="0"/>
        <v>0</v>
      </c>
      <c r="I14" s="9">
        <f>VLOOKUP(B14,기초코드!$B$2:$F$261,5,FALSE)</f>
        <v>0</v>
      </c>
    </row>
    <row r="15" spans="1:9" x14ac:dyDescent="0.15">
      <c r="A15" s="8">
        <v>14</v>
      </c>
      <c r="B15" s="2" t="s">
        <v>110</v>
      </c>
      <c r="C15" s="12" t="str">
        <f>VLOOKUP(B15,기초코드!$B$2:$F$261,2,FALSE)</f>
        <v>고기굴림만두</v>
      </c>
      <c r="D15" s="3" t="str">
        <f>VLOOKUP(B15,기초코드!$B$2:$F$2926,3,FALSE)</f>
        <v xml:space="preserve">1kg(20~22g*46~50ea)                                         </v>
      </c>
      <c r="E15" s="14" t="str">
        <f>VLOOKUP(B15,기초코드!$B$2:$F$2926,4,FALSE)</f>
        <v>kg</v>
      </c>
      <c r="F15" s="15">
        <f>VLOOKUP(B15,기초코드!$B$2:$G$2926,6,FALSE)</f>
        <v>40</v>
      </c>
      <c r="G15" s="57"/>
      <c r="H15" s="58">
        <f t="shared" si="0"/>
        <v>0</v>
      </c>
      <c r="I15" s="9">
        <f>VLOOKUP(B15,기초코드!$B$2:$F$261,5,FALSE)</f>
        <v>0</v>
      </c>
    </row>
    <row r="16" spans="1:9" x14ac:dyDescent="0.15">
      <c r="A16" s="8">
        <v>15</v>
      </c>
      <c r="B16" s="2" t="s">
        <v>111</v>
      </c>
      <c r="C16" s="12" t="str">
        <f>VLOOKUP(B16,기초코드!$B$2:$F$261,2,FALSE)</f>
        <v>고메소바바치킨(순살)</v>
      </c>
      <c r="D16" s="3" t="str">
        <f>VLOOKUP(B16,기초코드!$B$2:$F$2926,3,FALSE)</f>
        <v xml:space="preserve">1kg                                                         </v>
      </c>
      <c r="E16" s="14" t="str">
        <f>VLOOKUP(B16,기초코드!$B$2:$F$2926,4,FALSE)</f>
        <v>kg</v>
      </c>
      <c r="F16" s="15">
        <f>VLOOKUP(B16,기초코드!$B$2:$G$2926,6,FALSE)</f>
        <v>262</v>
      </c>
      <c r="G16" s="57"/>
      <c r="H16" s="58">
        <f t="shared" si="0"/>
        <v>0</v>
      </c>
      <c r="I16" s="9">
        <f>VLOOKUP(B16,기초코드!$B$2:$F$261,5,FALSE)</f>
        <v>0</v>
      </c>
    </row>
    <row r="17" spans="1:9" x14ac:dyDescent="0.15">
      <c r="A17" s="8">
        <v>16</v>
      </c>
      <c r="B17" s="2" t="s">
        <v>112</v>
      </c>
      <c r="C17" s="12" t="str">
        <f>VLOOKUP(B17,기초코드!$B$2:$F$261,2,FALSE)</f>
        <v>고추장</v>
      </c>
      <c r="D17" s="3" t="str">
        <f>VLOOKUP(B17,기초코드!$B$2:$F$2926,3,FALSE)</f>
        <v xml:space="preserve">14kg, 캔X                                                   </v>
      </c>
      <c r="E17" s="14" t="str">
        <f>VLOOKUP(B17,기초코드!$B$2:$F$2926,4,FALSE)</f>
        <v>통</v>
      </c>
      <c r="F17" s="15">
        <f>VLOOKUP(B17,기초코드!$B$2:$G$2926,6,FALSE)</f>
        <v>10</v>
      </c>
      <c r="G17" s="57"/>
      <c r="H17" s="58">
        <f t="shared" si="0"/>
        <v>0</v>
      </c>
      <c r="I17" s="9">
        <f>VLOOKUP(B17,기초코드!$B$2:$F$261,5,FALSE)</f>
        <v>0</v>
      </c>
    </row>
    <row r="18" spans="1:9" x14ac:dyDescent="0.15">
      <c r="A18" s="8">
        <v>17</v>
      </c>
      <c r="B18" s="2" t="s">
        <v>113</v>
      </c>
      <c r="C18" s="12" t="str">
        <f>VLOOKUP(B18,기초코드!$B$2:$F$261,2,FALSE)</f>
        <v>고추장불고기양념</v>
      </c>
      <c r="D18" s="3" t="str">
        <f>VLOOKUP(B18,기초코드!$B$2:$F$2926,3,FALSE)</f>
        <v xml:space="preserve">2kg                                                         </v>
      </c>
      <c r="E18" s="14" t="str">
        <f>VLOOKUP(B18,기초코드!$B$2:$F$2926,4,FALSE)</f>
        <v>봉</v>
      </c>
      <c r="F18" s="15">
        <f>VLOOKUP(B18,기초코드!$B$2:$G$2926,6,FALSE)</f>
        <v>27</v>
      </c>
      <c r="G18" s="57"/>
      <c r="H18" s="58">
        <f t="shared" si="0"/>
        <v>0</v>
      </c>
      <c r="I18" s="9">
        <f>VLOOKUP(B18,기초코드!$B$2:$F$261,5,FALSE)</f>
        <v>0</v>
      </c>
    </row>
    <row r="19" spans="1:9" x14ac:dyDescent="0.15">
      <c r="A19" s="8">
        <v>18</v>
      </c>
      <c r="B19" s="2" t="s">
        <v>114</v>
      </c>
      <c r="C19" s="12" t="str">
        <f>VLOOKUP(B19,기초코드!$B$2:$F$261,2,FALSE)</f>
        <v>국간장</v>
      </c>
      <c r="D19" s="3" t="str">
        <f>VLOOKUP(B19,기초코드!$B$2:$F$2926,3,FALSE)</f>
        <v xml:space="preserve">14L                                                         </v>
      </c>
      <c r="E19" s="14" t="str">
        <f>VLOOKUP(B19,기초코드!$B$2:$F$2926,4,FALSE)</f>
        <v>통</v>
      </c>
      <c r="F19" s="15">
        <f>VLOOKUP(B19,기초코드!$B$2:$G$2926,6,FALSE)</f>
        <v>3</v>
      </c>
      <c r="G19" s="57"/>
      <c r="H19" s="58">
        <f t="shared" si="0"/>
        <v>0</v>
      </c>
      <c r="I19" s="9">
        <f>VLOOKUP(B19,기초코드!$B$2:$F$261,5,FALSE)</f>
        <v>0</v>
      </c>
    </row>
    <row r="20" spans="1:9" x14ac:dyDescent="0.15">
      <c r="A20" s="8">
        <v>19</v>
      </c>
      <c r="B20" s="2" t="s">
        <v>115</v>
      </c>
      <c r="C20" s="12" t="str">
        <f>VLOOKUP(B20,기초코드!$B$2:$F$261,2,FALSE)</f>
        <v>국산콩두부</v>
      </c>
      <c r="D20" s="3" t="str">
        <f>VLOOKUP(B20,기초코드!$B$2:$F$2926,3,FALSE)</f>
        <v xml:space="preserve">3kg, 국산                                                   </v>
      </c>
      <c r="E20" s="14" t="str">
        <f>VLOOKUP(B20,기초코드!$B$2:$F$2926,4,FALSE)</f>
        <v>판</v>
      </c>
      <c r="F20" s="15">
        <f>VLOOKUP(B20,기초코드!$B$2:$G$2926,6,FALSE)</f>
        <v>55</v>
      </c>
      <c r="G20" s="57"/>
      <c r="H20" s="58">
        <f t="shared" si="0"/>
        <v>0</v>
      </c>
      <c r="I20" s="9">
        <f>VLOOKUP(B20,기초코드!$B$2:$F$261,5,FALSE)</f>
        <v>0</v>
      </c>
    </row>
    <row r="21" spans="1:9" x14ac:dyDescent="0.15">
      <c r="A21" s="8">
        <v>20</v>
      </c>
      <c r="B21" s="2" t="s">
        <v>116</v>
      </c>
      <c r="C21" s="12" t="str">
        <f>VLOOKUP(B21,기초코드!$B$2:$F$261,2,FALSE)</f>
        <v>국수소면</v>
      </c>
      <c r="D21" s="3" t="str">
        <f>VLOOKUP(B21,기초코드!$B$2:$F$2926,3,FALSE)</f>
        <v xml:space="preserve">3kg                                                         </v>
      </c>
      <c r="E21" s="14" t="str">
        <f>VLOOKUP(B21,기초코드!$B$2:$F$2926,4,FALSE)</f>
        <v>봉</v>
      </c>
      <c r="F21" s="15">
        <f>VLOOKUP(B21,기초코드!$B$2:$G$2926,6,FALSE)</f>
        <v>23</v>
      </c>
      <c r="G21" s="57"/>
      <c r="H21" s="58">
        <f t="shared" si="0"/>
        <v>0</v>
      </c>
      <c r="I21" s="9">
        <f>VLOOKUP(B21,기초코드!$B$2:$F$261,5,FALSE)</f>
        <v>0</v>
      </c>
    </row>
    <row r="22" spans="1:9" x14ac:dyDescent="0.15">
      <c r="A22" s="8">
        <v>21</v>
      </c>
      <c r="B22" s="2" t="s">
        <v>117</v>
      </c>
      <c r="C22" s="12" t="str">
        <f>VLOOKUP(B22,기초코드!$B$2:$F$261,2,FALSE)</f>
        <v>굵은고춧가루</v>
      </c>
      <c r="D22" s="3" t="str">
        <f>VLOOKUP(B22,기초코드!$B$2:$F$2926,3,FALSE)</f>
        <v xml:space="preserve">1kg, HACCP제품, 국산                                        </v>
      </c>
      <c r="E22" s="14" t="str">
        <f>VLOOKUP(B22,기초코드!$B$2:$F$2926,4,FALSE)</f>
        <v>봉</v>
      </c>
      <c r="F22" s="15">
        <f>VLOOKUP(B22,기초코드!$B$2:$G$2926,6,FALSE)</f>
        <v>55</v>
      </c>
      <c r="G22" s="57"/>
      <c r="H22" s="58">
        <f t="shared" si="0"/>
        <v>0</v>
      </c>
      <c r="I22" s="9">
        <f>VLOOKUP(B22,기초코드!$B$2:$F$261,5,FALSE)</f>
        <v>0</v>
      </c>
    </row>
    <row r="23" spans="1:9" x14ac:dyDescent="0.15">
      <c r="A23" s="8">
        <v>22</v>
      </c>
      <c r="B23" s="2" t="s">
        <v>118</v>
      </c>
      <c r="C23" s="12" t="str">
        <f>VLOOKUP(B23,기초코드!$B$2:$F$261,2,FALSE)</f>
        <v>그릴비엔나</v>
      </c>
      <c r="D23" s="3" t="str">
        <f>VLOOKUP(B23,기초코드!$B$2:$F$2926,3,FALSE)</f>
        <v xml:space="preserve">1kg, 봉                                                     </v>
      </c>
      <c r="E23" s="14" t="str">
        <f>VLOOKUP(B23,기초코드!$B$2:$F$2926,4,FALSE)</f>
        <v>kg</v>
      </c>
      <c r="F23" s="15">
        <f>VLOOKUP(B23,기초코드!$B$2:$G$2926,6,FALSE)</f>
        <v>38</v>
      </c>
      <c r="G23" s="57"/>
      <c r="H23" s="58">
        <f t="shared" si="0"/>
        <v>0</v>
      </c>
      <c r="I23" s="9">
        <f>VLOOKUP(B23,기초코드!$B$2:$F$261,5,FALSE)</f>
        <v>0</v>
      </c>
    </row>
    <row r="24" spans="1:9" x14ac:dyDescent="0.15">
      <c r="A24" s="8">
        <v>23</v>
      </c>
      <c r="B24" s="2" t="s">
        <v>119</v>
      </c>
      <c r="C24" s="12" t="str">
        <f>VLOOKUP(B24,기초코드!$B$2:$F$261,2,FALSE)</f>
        <v>김가루</v>
      </c>
      <c r="D24" s="3" t="str">
        <f>VLOOKUP(B24,기초코드!$B$2:$F$2926,3,FALSE)</f>
        <v xml:space="preserve">1kg, 조미된것, 국산                                         </v>
      </c>
      <c r="E24" s="14" t="str">
        <f>VLOOKUP(B24,기초코드!$B$2:$F$2926,4,FALSE)</f>
        <v>kg</v>
      </c>
      <c r="F24" s="15">
        <f>VLOOKUP(B24,기초코드!$B$2:$G$2926,6,FALSE)</f>
        <v>12</v>
      </c>
      <c r="G24" s="57"/>
      <c r="H24" s="58">
        <f t="shared" si="0"/>
        <v>0</v>
      </c>
      <c r="I24" s="9">
        <f>VLOOKUP(B24,기초코드!$B$2:$F$261,5,FALSE)</f>
        <v>0</v>
      </c>
    </row>
    <row r="25" spans="1:9" x14ac:dyDescent="0.15">
      <c r="A25" s="8">
        <v>24</v>
      </c>
      <c r="B25" s="2" t="s">
        <v>120</v>
      </c>
      <c r="C25" s="12" t="str">
        <f>VLOOKUP(B25,기초코드!$B$2:$F$261,2,FALSE)</f>
        <v>깐메추리알</v>
      </c>
      <c r="D25" s="3" t="str">
        <f>VLOOKUP(B25,기초코드!$B$2:$F$2926,3,FALSE)</f>
        <v xml:space="preserve">1kg, 국산                                                   </v>
      </c>
      <c r="E25" s="14" t="str">
        <f>VLOOKUP(B25,기초코드!$B$2:$F$2926,4,FALSE)</f>
        <v>kg</v>
      </c>
      <c r="F25" s="15">
        <f>VLOOKUP(B25,기초코드!$B$2:$G$2926,6,FALSE)</f>
        <v>55</v>
      </c>
      <c r="G25" s="57"/>
      <c r="H25" s="58">
        <f t="shared" si="0"/>
        <v>0</v>
      </c>
      <c r="I25" s="9">
        <f>VLOOKUP(B25,기초코드!$B$2:$F$261,5,FALSE)</f>
        <v>0</v>
      </c>
    </row>
    <row r="26" spans="1:9" x14ac:dyDescent="0.15">
      <c r="A26" s="8">
        <v>25</v>
      </c>
      <c r="B26" s="2" t="s">
        <v>121</v>
      </c>
      <c r="C26" s="12" t="str">
        <f>VLOOKUP(B26,기초코드!$B$2:$F$261,2,FALSE)</f>
        <v>꼬들단무지</v>
      </c>
      <c r="D26" s="3" t="str">
        <f>VLOOKUP(B26,기초코드!$B$2:$F$2926,3,FALSE)</f>
        <v xml:space="preserve">1kg (고형량 0.935kg), 알밥용X                               </v>
      </c>
      <c r="E26" s="14" t="str">
        <f>VLOOKUP(B26,기초코드!$B$2:$F$2926,4,FALSE)</f>
        <v>kg</v>
      </c>
      <c r="F26" s="15">
        <f>VLOOKUP(B26,기초코드!$B$2:$G$2926,6,FALSE)</f>
        <v>70</v>
      </c>
      <c r="G26" s="57"/>
      <c r="H26" s="58">
        <f t="shared" si="0"/>
        <v>0</v>
      </c>
      <c r="I26" s="9">
        <f>VLOOKUP(B26,기초코드!$B$2:$F$261,5,FALSE)</f>
        <v>0</v>
      </c>
    </row>
    <row r="27" spans="1:9" x14ac:dyDescent="0.15">
      <c r="A27" s="8">
        <v>26</v>
      </c>
      <c r="B27" s="2" t="s">
        <v>122</v>
      </c>
      <c r="C27" s="12" t="str">
        <f>VLOOKUP(B27,기초코드!$B$2:$F$261,2,FALSE)</f>
        <v>꽁치캔</v>
      </c>
      <c r="D27" s="3" t="str">
        <f>VLOOKUP(B27,기초코드!$B$2:$F$2926,3,FALSE)</f>
        <v xml:space="preserve">1.88kg                                                      </v>
      </c>
      <c r="E27" s="14" t="str">
        <f>VLOOKUP(B27,기초코드!$B$2:$F$2926,4,FALSE)</f>
        <v>캔</v>
      </c>
      <c r="F27" s="15">
        <f>VLOOKUP(B27,기초코드!$B$2:$G$2926,6,FALSE)</f>
        <v>38</v>
      </c>
      <c r="G27" s="57"/>
      <c r="H27" s="58">
        <f t="shared" si="0"/>
        <v>0</v>
      </c>
      <c r="I27" s="9">
        <f>VLOOKUP(B27,기초코드!$B$2:$F$261,5,FALSE)</f>
        <v>0</v>
      </c>
    </row>
    <row r="28" spans="1:9" x14ac:dyDescent="0.15">
      <c r="A28" s="8">
        <v>27</v>
      </c>
      <c r="B28" s="2" t="s">
        <v>123</v>
      </c>
      <c r="C28" s="12" t="str">
        <f>VLOOKUP(B28,기초코드!$B$2:$F$261,2,FALSE)</f>
        <v>꽃소금</v>
      </c>
      <c r="D28" s="3" t="str">
        <f>VLOOKUP(B28,기초코드!$B$2:$F$2926,3,FALSE)</f>
        <v xml:space="preserve">3kg                                                         </v>
      </c>
      <c r="E28" s="14" t="str">
        <f>VLOOKUP(B28,기초코드!$B$2:$F$2926,4,FALSE)</f>
        <v>봉</v>
      </c>
      <c r="F28" s="15">
        <f>VLOOKUP(B28,기초코드!$B$2:$G$2926,6,FALSE)</f>
        <v>19</v>
      </c>
      <c r="G28" s="57"/>
      <c r="H28" s="58">
        <f t="shared" si="0"/>
        <v>0</v>
      </c>
      <c r="I28" s="9">
        <f>VLOOKUP(B28,기초코드!$B$2:$F$261,5,FALSE)</f>
        <v>0</v>
      </c>
    </row>
    <row r="29" spans="1:9" x14ac:dyDescent="0.15">
      <c r="A29" s="8">
        <v>28</v>
      </c>
      <c r="B29" s="2" t="s">
        <v>124</v>
      </c>
      <c r="C29" s="12" t="str">
        <f>VLOOKUP(B29,기초코드!$B$2:$F$261,2,FALSE)</f>
        <v>꿔바로우탕수육소스</v>
      </c>
      <c r="D29" s="3" t="str">
        <f>VLOOKUP(B29,기초코드!$B$2:$F$2926,3,FALSE)</f>
        <v xml:space="preserve">2kg, 파우치                                                 </v>
      </c>
      <c r="E29" s="14" t="str">
        <f>VLOOKUP(B29,기초코드!$B$2:$F$2926,4,FALSE)</f>
        <v>봉</v>
      </c>
      <c r="F29" s="15">
        <f>VLOOKUP(B29,기초코드!$B$2:$G$2926,6,FALSE)</f>
        <v>50</v>
      </c>
      <c r="G29" s="57"/>
      <c r="H29" s="58">
        <f t="shared" si="0"/>
        <v>0</v>
      </c>
      <c r="I29" s="9">
        <f>VLOOKUP(B29,기초코드!$B$2:$F$261,5,FALSE)</f>
        <v>0</v>
      </c>
    </row>
    <row r="30" spans="1:9" x14ac:dyDescent="0.15">
      <c r="A30" s="8">
        <v>29</v>
      </c>
      <c r="B30" s="2" t="s">
        <v>125</v>
      </c>
      <c r="C30" s="12" t="str">
        <f>VLOOKUP(B30,기초코드!$B$2:$F$261,2,FALSE)</f>
        <v>나가사키짬뽕소스</v>
      </c>
      <c r="D30" s="3" t="str">
        <f>VLOOKUP(B30,기초코드!$B$2:$F$2926,3,FALSE)</f>
        <v xml:space="preserve">2kg                                                         </v>
      </c>
      <c r="E30" s="14" t="str">
        <f>VLOOKUP(B30,기초코드!$B$2:$F$2926,4,FALSE)</f>
        <v>봉</v>
      </c>
      <c r="F30" s="15">
        <f>VLOOKUP(B30,기초코드!$B$2:$G$2926,6,FALSE)</f>
        <v>7</v>
      </c>
      <c r="G30" s="57"/>
      <c r="H30" s="58">
        <f t="shared" si="0"/>
        <v>0</v>
      </c>
      <c r="I30" s="9">
        <f>VLOOKUP(B30,기초코드!$B$2:$F$261,5,FALSE)</f>
        <v>0</v>
      </c>
    </row>
    <row r="31" spans="1:9" x14ac:dyDescent="0.15">
      <c r="A31" s="8">
        <v>30</v>
      </c>
      <c r="B31" s="2" t="s">
        <v>126</v>
      </c>
      <c r="C31" s="12" t="str">
        <f>VLOOKUP(B31,기초코드!$B$2:$F$261,2,FALSE)</f>
        <v>남산식왕돈까스</v>
      </c>
      <c r="D31" s="3" t="str">
        <f>VLOOKUP(B31,기초코드!$B$2:$F$2926,3,FALSE)</f>
        <v xml:space="preserve">1kg(100gx10ea)                                              </v>
      </c>
      <c r="E31" s="14" t="str">
        <f>VLOOKUP(B31,기초코드!$B$2:$F$2926,4,FALSE)</f>
        <v>kg</v>
      </c>
      <c r="F31" s="15">
        <f>VLOOKUP(B31,기초코드!$B$2:$G$2926,6,FALSE)</f>
        <v>82</v>
      </c>
      <c r="G31" s="57"/>
      <c r="H31" s="58">
        <f t="shared" si="0"/>
        <v>0</v>
      </c>
      <c r="I31" s="9">
        <f>VLOOKUP(B31,기초코드!$B$2:$F$261,5,FALSE)</f>
        <v>0</v>
      </c>
    </row>
    <row r="32" spans="1:9" x14ac:dyDescent="0.15">
      <c r="A32" s="8">
        <v>31</v>
      </c>
      <c r="B32" s="2" t="s">
        <v>127</v>
      </c>
      <c r="C32" s="12" t="str">
        <f>VLOOKUP(B32,기초코드!$B$2:$F$261,2,FALSE)</f>
        <v>남산식점보비후까스</v>
      </c>
      <c r="D32" s="3" t="str">
        <f>VLOOKUP(B32,기초코드!$B$2:$F$2926,3,FALSE)</f>
        <v xml:space="preserve">1kg(100g*10ea)                                              </v>
      </c>
      <c r="E32" s="14" t="str">
        <f>VLOOKUP(B32,기초코드!$B$2:$F$2926,4,FALSE)</f>
        <v>kg</v>
      </c>
      <c r="F32" s="15">
        <f>VLOOKUP(B32,기초코드!$B$2:$G$2926,6,FALSE)</f>
        <v>125</v>
      </c>
      <c r="G32" s="57"/>
      <c r="H32" s="58">
        <f t="shared" si="0"/>
        <v>0</v>
      </c>
      <c r="I32" s="9">
        <f>VLOOKUP(B32,기초코드!$B$2:$F$261,5,FALSE)</f>
        <v>0</v>
      </c>
    </row>
    <row r="33" spans="1:9" x14ac:dyDescent="0.15">
      <c r="A33" s="8">
        <v>32</v>
      </c>
      <c r="B33" s="2" t="s">
        <v>128</v>
      </c>
      <c r="C33" s="12" t="str">
        <f>VLOOKUP(B33,기초코드!$B$2:$F$261,2,FALSE)</f>
        <v>냉동대파(슬라이스)</v>
      </c>
      <c r="D33" s="3" t="str">
        <f>VLOOKUP(B33,기초코드!$B$2:$F$2926,3,FALSE)</f>
        <v xml:space="preserve">1kg, 5mm슬라이스                                                 </v>
      </c>
      <c r="E33" s="14" t="str">
        <f>VLOOKUP(B33,기초코드!$B$2:$F$2926,4,FALSE)</f>
        <v>kg</v>
      </c>
      <c r="F33" s="15">
        <f>VLOOKUP(B33,기초코드!$B$2:$G$2926,6,FALSE)</f>
        <v>40</v>
      </c>
      <c r="G33" s="57"/>
      <c r="H33" s="58">
        <f t="shared" si="0"/>
        <v>0</v>
      </c>
      <c r="I33" s="9">
        <f>VLOOKUP(B33,기초코드!$B$2:$F$261,5,FALSE)</f>
        <v>0</v>
      </c>
    </row>
    <row r="34" spans="1:9" x14ac:dyDescent="0.15">
      <c r="A34" s="8">
        <v>33</v>
      </c>
      <c r="B34" s="2" t="s">
        <v>129</v>
      </c>
      <c r="C34" s="12" t="str">
        <f>VLOOKUP(B34,기초코드!$B$2:$F$261,2,FALSE)</f>
        <v>냉동밀떡볶이</v>
      </c>
      <c r="D34" s="3" t="str">
        <f>VLOOKUP(B34,기초코드!$B$2:$F$2926,3,FALSE)</f>
        <v xml:space="preserve">1kg, 봉                                                     </v>
      </c>
      <c r="E34" s="14" t="str">
        <f>VLOOKUP(B34,기초코드!$B$2:$F$2926,4,FALSE)</f>
        <v>kg</v>
      </c>
      <c r="F34" s="15">
        <f>VLOOKUP(B34,기초코드!$B$2:$G$2926,6,FALSE)</f>
        <v>95</v>
      </c>
      <c r="G34" s="57"/>
      <c r="H34" s="58">
        <f t="shared" si="0"/>
        <v>0</v>
      </c>
      <c r="I34" s="9">
        <f>VLOOKUP(B34,기초코드!$B$2:$F$261,5,FALSE)</f>
        <v>0</v>
      </c>
    </row>
    <row r="35" spans="1:9" x14ac:dyDescent="0.15">
      <c r="A35" s="8">
        <v>34</v>
      </c>
      <c r="B35" s="2" t="s">
        <v>130</v>
      </c>
      <c r="C35" s="12" t="str">
        <f>VLOOKUP(B35,기초코드!$B$2:$F$261,2,FALSE)</f>
        <v>냉동순살아귀</v>
      </c>
      <c r="D35" s="3" t="str">
        <f>VLOOKUP(B35,기초코드!$B$2:$F$2926,3,FALSE)</f>
        <v xml:space="preserve">1kg                                                         </v>
      </c>
      <c r="E35" s="14" t="str">
        <f>VLOOKUP(B35,기초코드!$B$2:$F$2926,4,FALSE)</f>
        <v>kg</v>
      </c>
      <c r="F35" s="15">
        <f>VLOOKUP(B35,기초코드!$B$2:$G$2926,6,FALSE)</f>
        <v>210</v>
      </c>
      <c r="G35" s="57"/>
      <c r="H35" s="58">
        <f t="shared" si="0"/>
        <v>0</v>
      </c>
      <c r="I35" s="9">
        <f>VLOOKUP(B35,기초코드!$B$2:$F$261,5,FALSE)</f>
        <v>0</v>
      </c>
    </row>
    <row r="36" spans="1:9" x14ac:dyDescent="0.15">
      <c r="A36" s="8">
        <v>35</v>
      </c>
      <c r="B36" s="2" t="s">
        <v>131</v>
      </c>
      <c r="C36" s="12" t="str">
        <f>VLOOKUP(B36,기초코드!$B$2:$F$261,2,FALSE)</f>
        <v>냉동스파게티면</v>
      </c>
      <c r="D36" s="3" t="str">
        <f>VLOOKUP(B36,기초코드!$B$2:$F$2926,3,FALSE)</f>
        <v xml:space="preserve">1kg(200g*5ea)                                               </v>
      </c>
      <c r="E36" s="14" t="str">
        <f>VLOOKUP(B36,기초코드!$B$2:$F$2926,4,FALSE)</f>
        <v>kg</v>
      </c>
      <c r="F36" s="15">
        <f>VLOOKUP(B36,기초코드!$B$2:$G$2926,6,FALSE)</f>
        <v>45</v>
      </c>
      <c r="G36" s="57"/>
      <c r="H36" s="58">
        <f t="shared" si="0"/>
        <v>0</v>
      </c>
      <c r="I36" s="9">
        <f>VLOOKUP(B36,기초코드!$B$2:$F$261,5,FALSE)</f>
        <v>0</v>
      </c>
    </row>
    <row r="37" spans="1:9" x14ac:dyDescent="0.15">
      <c r="A37" s="8">
        <v>36</v>
      </c>
      <c r="B37" s="2" t="s">
        <v>132</v>
      </c>
      <c r="C37" s="12" t="str">
        <f>VLOOKUP(B37,기초코드!$B$2:$F$261,2,FALSE)</f>
        <v>냉동애플망고</v>
      </c>
      <c r="D37" s="3" t="str">
        <f>VLOOKUP(B37,기초코드!$B$2:$F$2926,3,FALSE)</f>
        <v xml:space="preserve">1kg                                                         </v>
      </c>
      <c r="E37" s="14" t="str">
        <f>VLOOKUP(B37,기초코드!$B$2:$F$2926,4,FALSE)</f>
        <v>kg</v>
      </c>
      <c r="F37" s="15">
        <f>VLOOKUP(B37,기초코드!$B$2:$G$2926,6,FALSE)</f>
        <v>46</v>
      </c>
      <c r="G37" s="57"/>
      <c r="H37" s="58">
        <f t="shared" si="0"/>
        <v>0</v>
      </c>
      <c r="I37" s="9">
        <f>VLOOKUP(B37,기초코드!$B$2:$F$261,5,FALSE)</f>
        <v>0</v>
      </c>
    </row>
    <row r="38" spans="1:9" x14ac:dyDescent="0.15">
      <c r="A38" s="8">
        <v>37</v>
      </c>
      <c r="B38" s="2" t="s">
        <v>133</v>
      </c>
      <c r="C38" s="12" t="str">
        <f>VLOOKUP(B38,기초코드!$B$2:$F$261,2,FALSE)</f>
        <v>냉동열대과일믹스</v>
      </c>
      <c r="D38" s="3" t="str">
        <f>VLOOKUP(B38,기초코드!$B$2:$F$2926,3,FALSE)</f>
        <v xml:space="preserve">1kg, 3종이상                                                </v>
      </c>
      <c r="E38" s="14" t="str">
        <f>VLOOKUP(B38,기초코드!$B$2:$F$2926,4,FALSE)</f>
        <v>kg</v>
      </c>
      <c r="F38" s="15">
        <f>VLOOKUP(B38,기초코드!$B$2:$G$2926,6,FALSE)</f>
        <v>58</v>
      </c>
      <c r="G38" s="57"/>
      <c r="H38" s="58">
        <f t="shared" si="0"/>
        <v>0</v>
      </c>
      <c r="I38" s="9">
        <f>VLOOKUP(B38,기초코드!$B$2:$F$261,5,FALSE)</f>
        <v>0</v>
      </c>
    </row>
    <row r="39" spans="1:9" x14ac:dyDescent="0.15">
      <c r="A39" s="8">
        <v>38</v>
      </c>
      <c r="B39" s="2" t="s">
        <v>134</v>
      </c>
      <c r="C39" s="12" t="str">
        <f>VLOOKUP(B39,기초코드!$B$2:$F$261,2,FALSE)</f>
        <v>냉동유부</v>
      </c>
      <c r="D39" s="3" t="str">
        <f>VLOOKUP(B39,기초코드!$B$2:$F$2926,3,FALSE)</f>
        <v xml:space="preserve">1kg, 슬라이스                                               </v>
      </c>
      <c r="E39" s="14" t="str">
        <f>VLOOKUP(B39,기초코드!$B$2:$F$2926,4,FALSE)</f>
        <v>kg</v>
      </c>
      <c r="F39" s="15">
        <f>VLOOKUP(B39,기초코드!$B$2:$G$2926,6,FALSE)</f>
        <v>22</v>
      </c>
      <c r="G39" s="57"/>
      <c r="H39" s="58">
        <f t="shared" si="0"/>
        <v>0</v>
      </c>
      <c r="I39" s="9">
        <f>VLOOKUP(B39,기초코드!$B$2:$F$261,5,FALSE)</f>
        <v>0</v>
      </c>
    </row>
    <row r="40" spans="1:9" x14ac:dyDescent="0.15">
      <c r="A40" s="8">
        <v>39</v>
      </c>
      <c r="B40" s="2" t="s">
        <v>135</v>
      </c>
      <c r="C40" s="12" t="str">
        <f>VLOOKUP(B40,기초코드!$B$2:$F$261,2,FALSE)</f>
        <v>냉동중국당면</v>
      </c>
      <c r="D40" s="3" t="str">
        <f>VLOOKUP(B40,기초코드!$B$2:$F$2926,3,FALSE)</f>
        <v xml:space="preserve">1kg                                                         </v>
      </c>
      <c r="E40" s="14" t="str">
        <f>VLOOKUP(B40,기초코드!$B$2:$F$2926,4,FALSE)</f>
        <v>kg</v>
      </c>
      <c r="F40" s="15">
        <f>VLOOKUP(B40,기초코드!$B$2:$G$2926,6,FALSE)</f>
        <v>25</v>
      </c>
      <c r="G40" s="57"/>
      <c r="H40" s="58">
        <f t="shared" si="0"/>
        <v>0</v>
      </c>
      <c r="I40" s="9">
        <f>VLOOKUP(B40,기초코드!$B$2:$F$261,5,FALSE)</f>
        <v>0</v>
      </c>
    </row>
    <row r="41" spans="1:9" x14ac:dyDescent="0.15">
      <c r="A41" s="8">
        <v>40</v>
      </c>
      <c r="B41" s="2" t="s">
        <v>136</v>
      </c>
      <c r="C41" s="12" t="str">
        <f>VLOOKUP(B41,기초코드!$B$2:$F$261,2,FALSE)</f>
        <v>냉동중화면</v>
      </c>
      <c r="D41" s="3" t="str">
        <f>VLOOKUP(B41,기초코드!$B$2:$F$2926,3,FALSE)</f>
        <v xml:space="preserve">1.15kg (230g x 5개)                                         </v>
      </c>
      <c r="E41" s="14" t="str">
        <f>VLOOKUP(B41,기초코드!$B$2:$F$2926,4,FALSE)</f>
        <v>봉</v>
      </c>
      <c r="F41" s="15">
        <f>VLOOKUP(B41,기초코드!$B$2:$G$2926,6,FALSE)</f>
        <v>230</v>
      </c>
      <c r="G41" s="57"/>
      <c r="H41" s="58">
        <f t="shared" si="0"/>
        <v>0</v>
      </c>
      <c r="I41" s="9">
        <f>VLOOKUP(B41,기초코드!$B$2:$F$261,5,FALSE)</f>
        <v>0</v>
      </c>
    </row>
    <row r="42" spans="1:9" x14ac:dyDescent="0.15">
      <c r="A42" s="8">
        <v>41</v>
      </c>
      <c r="B42" s="2" t="s">
        <v>137</v>
      </c>
      <c r="C42" s="12" t="str">
        <f>VLOOKUP(B42,기초코드!$B$2:$F$261,2,FALSE)</f>
        <v>누들쌀떡</v>
      </c>
      <c r="D42" s="3" t="str">
        <f>VLOOKUP(B42,기초코드!$B$2:$F$2926,3,FALSE)</f>
        <v xml:space="preserve">1kg                                                         </v>
      </c>
      <c r="E42" s="14" t="str">
        <f>VLOOKUP(B42,기초코드!$B$2:$F$2926,4,FALSE)</f>
        <v>kg</v>
      </c>
      <c r="F42" s="15">
        <f>VLOOKUP(B42,기초코드!$B$2:$G$2926,6,FALSE)</f>
        <v>122</v>
      </c>
      <c r="G42" s="57"/>
      <c r="H42" s="58">
        <f t="shared" si="0"/>
        <v>0</v>
      </c>
      <c r="I42" s="9">
        <f>VLOOKUP(B42,기초코드!$B$2:$F$261,5,FALSE)</f>
        <v>0</v>
      </c>
    </row>
    <row r="43" spans="1:9" x14ac:dyDescent="0.15">
      <c r="A43" s="8">
        <v>42</v>
      </c>
      <c r="B43" s="2" t="s">
        <v>138</v>
      </c>
      <c r="C43" s="12" t="str">
        <f>VLOOKUP(B43,기초코드!$B$2:$F$261,2,FALSE)</f>
        <v>눈꽃치즈</v>
      </c>
      <c r="D43" s="3" t="str">
        <f>VLOOKUP(B43,기초코드!$B$2:$F$2926,3,FALSE)</f>
        <v xml:space="preserve">1kg                                                         </v>
      </c>
      <c r="E43" s="14" t="str">
        <f>VLOOKUP(B43,기초코드!$B$2:$F$2926,4,FALSE)</f>
        <v>kg</v>
      </c>
      <c r="F43" s="15">
        <f>VLOOKUP(B43,기초코드!$B$2:$G$2926,6,FALSE)</f>
        <v>7</v>
      </c>
      <c r="G43" s="57"/>
      <c r="H43" s="58">
        <f t="shared" si="0"/>
        <v>0</v>
      </c>
      <c r="I43" s="9">
        <f>VLOOKUP(B43,기초코드!$B$2:$F$261,5,FALSE)</f>
        <v>0</v>
      </c>
    </row>
    <row r="44" spans="1:9" x14ac:dyDescent="0.15">
      <c r="A44" s="8">
        <v>43</v>
      </c>
      <c r="B44" s="2" t="s">
        <v>139</v>
      </c>
      <c r="C44" s="12" t="str">
        <f>VLOOKUP(B44,기초코드!$B$2:$F$261,2,FALSE)</f>
        <v>달콤고소시즈닝</v>
      </c>
      <c r="D44" s="3" t="str">
        <f>VLOOKUP(B44,기초코드!$B$2:$F$2926,3,FALSE)</f>
        <v xml:space="preserve">1kg                                                         </v>
      </c>
      <c r="E44" s="14" t="str">
        <f>VLOOKUP(B44,기초코드!$B$2:$F$2926,4,FALSE)</f>
        <v>kg</v>
      </c>
      <c r="F44" s="15">
        <f>VLOOKUP(B44,기초코드!$B$2:$G$2926,6,FALSE)</f>
        <v>22</v>
      </c>
      <c r="G44" s="57"/>
      <c r="H44" s="58">
        <f t="shared" si="0"/>
        <v>0</v>
      </c>
      <c r="I44" s="9">
        <f>VLOOKUP(B44,기초코드!$B$2:$F$261,5,FALSE)</f>
        <v>0</v>
      </c>
    </row>
    <row r="45" spans="1:9" x14ac:dyDescent="0.15">
      <c r="A45" s="8">
        <v>44</v>
      </c>
      <c r="B45" s="2" t="s">
        <v>140</v>
      </c>
      <c r="C45" s="12" t="str">
        <f>VLOOKUP(B45,기초코드!$B$2:$F$261,2,FALSE)</f>
        <v>닭볶음탕소스</v>
      </c>
      <c r="D45" s="3" t="str">
        <f>VLOOKUP(B45,기초코드!$B$2:$F$2926,3,FALSE)</f>
        <v xml:space="preserve">10kg                                                        </v>
      </c>
      <c r="E45" s="14" t="str">
        <f>VLOOKUP(B45,기초코드!$B$2:$F$2926,4,FALSE)</f>
        <v>통</v>
      </c>
      <c r="F45" s="15">
        <f>VLOOKUP(B45,기초코드!$B$2:$G$2926,6,FALSE)</f>
        <v>5</v>
      </c>
      <c r="G45" s="57"/>
      <c r="H45" s="58">
        <f t="shared" si="0"/>
        <v>0</v>
      </c>
      <c r="I45" s="9">
        <f>VLOOKUP(B45,기초코드!$B$2:$F$261,5,FALSE)</f>
        <v>0</v>
      </c>
    </row>
    <row r="46" spans="1:9" x14ac:dyDescent="0.15">
      <c r="A46" s="8">
        <v>45</v>
      </c>
      <c r="B46" s="2" t="s">
        <v>141</v>
      </c>
      <c r="C46" s="12" t="str">
        <f>VLOOKUP(B46,기초코드!$B$2:$F$261,2,FALSE)</f>
        <v>대용량스팸</v>
      </c>
      <c r="D46" s="3" t="str">
        <f>VLOOKUP(B46,기초코드!$B$2:$F$2926,3,FALSE)</f>
        <v xml:space="preserve">1.81kg                                                      </v>
      </c>
      <c r="E46" s="14" t="str">
        <f>VLOOKUP(B46,기초코드!$B$2:$F$2926,4,FALSE)</f>
        <v>캔</v>
      </c>
      <c r="F46" s="15">
        <f>VLOOKUP(B46,기초코드!$B$2:$G$2926,6,FALSE)</f>
        <v>15</v>
      </c>
      <c r="G46" s="57"/>
      <c r="H46" s="58">
        <f t="shared" si="0"/>
        <v>0</v>
      </c>
      <c r="I46" s="9">
        <f>VLOOKUP(B46,기초코드!$B$2:$F$261,5,FALSE)</f>
        <v>0</v>
      </c>
    </row>
    <row r="47" spans="1:9" x14ac:dyDescent="0.15">
      <c r="A47" s="8">
        <v>46</v>
      </c>
      <c r="B47" s="2" t="s">
        <v>142</v>
      </c>
      <c r="C47" s="12" t="str">
        <f>VLOOKUP(B47,기초코드!$B$2:$F$261,2,FALSE)</f>
        <v>데리야끼소스</v>
      </c>
      <c r="D47" s="3" t="str">
        <f>VLOOKUP(B47,기초코드!$B$2:$F$2926,3,FALSE)</f>
        <v xml:space="preserve">2kg                                                         </v>
      </c>
      <c r="E47" s="14" t="str">
        <f>VLOOKUP(B47,기초코드!$B$2:$F$2926,4,FALSE)</f>
        <v>봉</v>
      </c>
      <c r="F47" s="15">
        <f>VLOOKUP(B47,기초코드!$B$2:$G$2926,6,FALSE)</f>
        <v>86</v>
      </c>
      <c r="G47" s="57"/>
      <c r="H47" s="58">
        <f t="shared" si="0"/>
        <v>0</v>
      </c>
      <c r="I47" s="9">
        <f>VLOOKUP(B47,기초코드!$B$2:$F$261,5,FALSE)</f>
        <v>0</v>
      </c>
    </row>
    <row r="48" spans="1:9" x14ac:dyDescent="0.15">
      <c r="A48" s="8">
        <v>47</v>
      </c>
      <c r="B48" s="2" t="s">
        <v>143</v>
      </c>
      <c r="C48" s="12" t="str">
        <f>VLOOKUP(B48,기초코드!$B$2:$F$261,2,FALSE)</f>
        <v>데미그라스소스</v>
      </c>
      <c r="D48" s="3" t="str">
        <f>VLOOKUP(B48,기초코드!$B$2:$F$2926,3,FALSE)</f>
        <v xml:space="preserve">2kg                                                         </v>
      </c>
      <c r="E48" s="14" t="str">
        <f>VLOOKUP(B48,기초코드!$B$2:$F$2926,4,FALSE)</f>
        <v>봉</v>
      </c>
      <c r="F48" s="15">
        <f>VLOOKUP(B48,기초코드!$B$2:$G$2926,6,FALSE)</f>
        <v>16</v>
      </c>
      <c r="G48" s="57"/>
      <c r="H48" s="58">
        <f t="shared" si="0"/>
        <v>0</v>
      </c>
      <c r="I48" s="9">
        <f>VLOOKUP(B48,기초코드!$B$2:$F$261,5,FALSE)</f>
        <v>0</v>
      </c>
    </row>
    <row r="49" spans="1:9" x14ac:dyDescent="0.15">
      <c r="A49" s="8">
        <v>48</v>
      </c>
      <c r="B49" s="2" t="s">
        <v>144</v>
      </c>
      <c r="C49" s="12" t="str">
        <f>VLOOKUP(B49,기초코드!$B$2:$F$261,2,FALSE)</f>
        <v>돈까스소스</v>
      </c>
      <c r="D49" s="3" t="str">
        <f>VLOOKUP(B49,기초코드!$B$2:$F$2926,3,FALSE)</f>
        <v xml:space="preserve">2kg, 스파우트                                               </v>
      </c>
      <c r="E49" s="14" t="str">
        <f>VLOOKUP(B49,기초코드!$B$2:$F$2926,4,FALSE)</f>
        <v>봉</v>
      </c>
      <c r="F49" s="15">
        <f>VLOOKUP(B49,기초코드!$B$2:$G$2926,6,FALSE)</f>
        <v>31</v>
      </c>
      <c r="G49" s="57"/>
      <c r="H49" s="58">
        <f t="shared" si="0"/>
        <v>0</v>
      </c>
      <c r="I49" s="9">
        <f>VLOOKUP(B49,기초코드!$B$2:$F$261,5,FALSE)</f>
        <v>0</v>
      </c>
    </row>
    <row r="50" spans="1:9" x14ac:dyDescent="0.15">
      <c r="A50" s="8">
        <v>49</v>
      </c>
      <c r="B50" s="2" t="s">
        <v>145</v>
      </c>
      <c r="C50" s="12" t="str">
        <f>VLOOKUP(B50,기초코드!$B$2:$F$261,2,FALSE)</f>
        <v>돈도끼떡갈비</v>
      </c>
      <c r="D50" s="3" t="str">
        <f>VLOOKUP(B50,기초코드!$B$2:$F$2926,3,FALSE)</f>
        <v xml:space="preserve">1kg(40±2g×25±1ea)                                        </v>
      </c>
      <c r="E50" s="14" t="str">
        <f>VLOOKUP(B50,기초코드!$B$2:$F$2926,4,FALSE)</f>
        <v>봉</v>
      </c>
      <c r="F50" s="15">
        <f>VLOOKUP(B50,기초코드!$B$2:$G$2926,6,FALSE)</f>
        <v>110</v>
      </c>
      <c r="G50" s="57"/>
      <c r="H50" s="58">
        <f t="shared" si="0"/>
        <v>0</v>
      </c>
      <c r="I50" s="9">
        <f>VLOOKUP(B50,기초코드!$B$2:$F$261,5,FALSE)</f>
        <v>0</v>
      </c>
    </row>
    <row r="51" spans="1:9" x14ac:dyDescent="0.15">
      <c r="A51" s="8">
        <v>50</v>
      </c>
      <c r="B51" s="2" t="s">
        <v>146</v>
      </c>
      <c r="C51" s="12" t="str">
        <f>VLOOKUP(B51,기초코드!$B$2:$F$261,2,FALSE)</f>
        <v>돌자반</v>
      </c>
      <c r="D51" s="3" t="str">
        <f>VLOOKUP(B51,기초코드!$B$2:$F$2926,3,FALSE)</f>
        <v xml:space="preserve">1kg                                                         </v>
      </c>
      <c r="E51" s="14" t="str">
        <f>VLOOKUP(B51,기초코드!$B$2:$F$2926,4,FALSE)</f>
        <v>봉</v>
      </c>
      <c r="F51" s="15">
        <f>VLOOKUP(B51,기초코드!$B$2:$G$2926,6,FALSE)</f>
        <v>36</v>
      </c>
      <c r="G51" s="57"/>
      <c r="H51" s="58">
        <f t="shared" si="0"/>
        <v>0</v>
      </c>
      <c r="I51" s="9">
        <f>VLOOKUP(B51,기초코드!$B$2:$F$261,5,FALSE)</f>
        <v>0</v>
      </c>
    </row>
    <row r="52" spans="1:9" x14ac:dyDescent="0.15">
      <c r="A52" s="8">
        <v>51</v>
      </c>
      <c r="B52" s="2" t="s">
        <v>147</v>
      </c>
      <c r="C52" s="12" t="str">
        <f>VLOOKUP(B52,기초코드!$B$2:$F$261,2,FALSE)</f>
        <v>돼지갈비양념</v>
      </c>
      <c r="D52" s="3" t="str">
        <f>VLOOKUP(B52,기초코드!$B$2:$F$2926,3,FALSE)</f>
        <v xml:space="preserve">10kg                                                        </v>
      </c>
      <c r="E52" s="14" t="str">
        <f>VLOOKUP(B52,기초코드!$B$2:$F$2926,4,FALSE)</f>
        <v>통</v>
      </c>
      <c r="F52" s="15">
        <f>VLOOKUP(B52,기초코드!$B$2:$G$2926,6,FALSE)</f>
        <v>3</v>
      </c>
      <c r="G52" s="57"/>
      <c r="H52" s="58">
        <f t="shared" si="0"/>
        <v>0</v>
      </c>
      <c r="I52" s="9">
        <f>VLOOKUP(B52,기초코드!$B$2:$F$261,5,FALSE)</f>
        <v>0</v>
      </c>
    </row>
    <row r="53" spans="1:9" x14ac:dyDescent="0.15">
      <c r="A53" s="8">
        <v>52</v>
      </c>
      <c r="B53" s="2" t="s">
        <v>148</v>
      </c>
      <c r="C53" s="12" t="str">
        <f>VLOOKUP(B53,기초코드!$B$2:$F$261,2,FALSE)</f>
        <v>된장</v>
      </c>
      <c r="D53" s="3" t="str">
        <f>VLOOKUP(B53,기초코드!$B$2:$F$2926,3,FALSE)</f>
        <v xml:space="preserve">14kg                                                        </v>
      </c>
      <c r="E53" s="14" t="str">
        <f>VLOOKUP(B53,기초코드!$B$2:$F$2926,4,FALSE)</f>
        <v>통</v>
      </c>
      <c r="F53" s="15">
        <f>VLOOKUP(B53,기초코드!$B$2:$G$2926,6,FALSE)</f>
        <v>6</v>
      </c>
      <c r="G53" s="57"/>
      <c r="H53" s="58">
        <f t="shared" si="0"/>
        <v>0</v>
      </c>
      <c r="I53" s="9">
        <f>VLOOKUP(B53,기초코드!$B$2:$F$261,5,FALSE)</f>
        <v>0</v>
      </c>
    </row>
    <row r="54" spans="1:9" x14ac:dyDescent="0.15">
      <c r="A54" s="8">
        <v>53</v>
      </c>
      <c r="B54" s="2" t="s">
        <v>149</v>
      </c>
      <c r="C54" s="12" t="str">
        <f>VLOOKUP(B54,기초코드!$B$2:$F$261,2,FALSE)</f>
        <v>들기름</v>
      </c>
      <c r="D54" s="3" t="str">
        <f>VLOOKUP(B54,기초코드!$B$2:$F$2926,3,FALSE)</f>
        <v xml:space="preserve">1L                                                          </v>
      </c>
      <c r="E54" s="14" t="str">
        <f>VLOOKUP(B54,기초코드!$B$2:$F$2926,4,FALSE)</f>
        <v>개</v>
      </c>
      <c r="F54" s="15">
        <f>VLOOKUP(B54,기초코드!$B$2:$G$2926,6,FALSE)</f>
        <v>6</v>
      </c>
      <c r="G54" s="57"/>
      <c r="H54" s="58">
        <f t="shared" si="0"/>
        <v>0</v>
      </c>
      <c r="I54" s="9">
        <f>VLOOKUP(B54,기초코드!$B$2:$F$261,5,FALSE)</f>
        <v>0</v>
      </c>
    </row>
    <row r="55" spans="1:9" x14ac:dyDescent="0.15">
      <c r="A55" s="8">
        <v>54</v>
      </c>
      <c r="B55" s="2" t="s">
        <v>150</v>
      </c>
      <c r="C55" s="12" t="str">
        <f>VLOOKUP(B55,기초코드!$B$2:$F$261,2,FALSE)</f>
        <v>들깨가루</v>
      </c>
      <c r="D55" s="3" t="str">
        <f>VLOOKUP(B55,기초코드!$B$2:$F$2926,3,FALSE)</f>
        <v xml:space="preserve">1kg, 탈피                                             </v>
      </c>
      <c r="E55" s="14" t="str">
        <f>VLOOKUP(B55,기초코드!$B$2:$F$2926,4,FALSE)</f>
        <v>kg</v>
      </c>
      <c r="F55" s="15">
        <f>VLOOKUP(B55,기초코드!$B$2:$G$2926,6,FALSE)</f>
        <v>15</v>
      </c>
      <c r="G55" s="57"/>
      <c r="H55" s="58">
        <f t="shared" si="0"/>
        <v>0</v>
      </c>
      <c r="I55" s="9">
        <f>VLOOKUP(B55,기초코드!$B$2:$F$261,5,FALSE)</f>
        <v>0</v>
      </c>
    </row>
    <row r="56" spans="1:9" x14ac:dyDescent="0.15">
      <c r="A56" s="8">
        <v>55</v>
      </c>
      <c r="B56" s="2" t="s">
        <v>151</v>
      </c>
      <c r="C56" s="12" t="str">
        <f>VLOOKUP(B56,기초코드!$B$2:$F$261,2,FALSE)</f>
        <v>떡볶이소스</v>
      </c>
      <c r="D56" s="3" t="str">
        <f>VLOOKUP(B56,기초코드!$B$2:$F$2926,3,FALSE)</f>
        <v xml:space="preserve">2kg                                                         </v>
      </c>
      <c r="E56" s="14" t="str">
        <f>VLOOKUP(B56,기초코드!$B$2:$F$2926,4,FALSE)</f>
        <v>봉</v>
      </c>
      <c r="F56" s="15">
        <f>VLOOKUP(B56,기초코드!$B$2:$G$2926,6,FALSE)</f>
        <v>20</v>
      </c>
      <c r="G56" s="57"/>
      <c r="H56" s="58">
        <f t="shared" si="0"/>
        <v>0</v>
      </c>
      <c r="I56" s="9">
        <f>VLOOKUP(B56,기초코드!$B$2:$F$261,5,FALSE)</f>
        <v>0</v>
      </c>
    </row>
    <row r="57" spans="1:9" x14ac:dyDescent="0.15">
      <c r="A57" s="8">
        <v>56</v>
      </c>
      <c r="B57" s="2" t="s">
        <v>152</v>
      </c>
      <c r="C57" s="12" t="str">
        <f>VLOOKUP(B57,기초코드!$B$2:$F$261,2,FALSE)</f>
        <v>락교</v>
      </c>
      <c r="D57" s="3" t="str">
        <f>VLOOKUP(B57,기초코드!$B$2:$F$2926,3,FALSE)</f>
        <v xml:space="preserve">3kg                                                         </v>
      </c>
      <c r="E57" s="14" t="str">
        <f>VLOOKUP(B57,기초코드!$B$2:$F$2926,4,FALSE)</f>
        <v>캔</v>
      </c>
      <c r="F57" s="15">
        <f>VLOOKUP(B57,기초코드!$B$2:$G$2926,6,FALSE)</f>
        <v>17</v>
      </c>
      <c r="G57" s="57"/>
      <c r="H57" s="58">
        <f t="shared" si="0"/>
        <v>0</v>
      </c>
      <c r="I57" s="9">
        <f>VLOOKUP(B57,기초코드!$B$2:$F$261,5,FALSE)</f>
        <v>0</v>
      </c>
    </row>
    <row r="58" spans="1:9" x14ac:dyDescent="0.15">
      <c r="A58" s="8">
        <v>57</v>
      </c>
      <c r="B58" s="2" t="s">
        <v>153</v>
      </c>
      <c r="C58" s="12" t="str">
        <f>VLOOKUP(B58,기초코드!$B$2:$F$261,2,FALSE)</f>
        <v>레몬원액</v>
      </c>
      <c r="D58" s="3" t="str">
        <f>VLOOKUP(B58,기초코드!$B$2:$F$2926,3,FALSE)</f>
        <v xml:space="preserve">1L                                                          </v>
      </c>
      <c r="E58" s="14" t="str">
        <f>VLOOKUP(B58,기초코드!$B$2:$F$2926,4,FALSE)</f>
        <v>통</v>
      </c>
      <c r="F58" s="15">
        <f>VLOOKUP(B58,기초코드!$B$2:$G$2926,6,FALSE)</f>
        <v>8</v>
      </c>
      <c r="G58" s="57"/>
      <c r="H58" s="58">
        <f t="shared" si="0"/>
        <v>0</v>
      </c>
      <c r="I58" s="9">
        <f>VLOOKUP(B58,기초코드!$B$2:$F$261,5,FALSE)</f>
        <v>0</v>
      </c>
    </row>
    <row r="59" spans="1:9" x14ac:dyDescent="0.15">
      <c r="A59" s="8">
        <v>58</v>
      </c>
      <c r="B59" s="2" t="s">
        <v>154</v>
      </c>
      <c r="C59" s="12" t="str">
        <f>VLOOKUP(B59,기초코드!$B$2:$F$261,2,FALSE)</f>
        <v>마늘데리야끼소스</v>
      </c>
      <c r="D59" s="3" t="str">
        <f>VLOOKUP(B59,기초코드!$B$2:$F$2926,3,FALSE)</f>
        <v xml:space="preserve">2kg                                                         </v>
      </c>
      <c r="E59" s="14" t="str">
        <f>VLOOKUP(B59,기초코드!$B$2:$F$2926,4,FALSE)</f>
        <v>봉</v>
      </c>
      <c r="F59" s="15">
        <f>VLOOKUP(B59,기초코드!$B$2:$G$2926,6,FALSE)</f>
        <v>12</v>
      </c>
      <c r="G59" s="57"/>
      <c r="H59" s="58">
        <f t="shared" si="0"/>
        <v>0</v>
      </c>
      <c r="I59" s="9">
        <f>VLOOKUP(B59,기초코드!$B$2:$F$261,5,FALSE)</f>
        <v>0</v>
      </c>
    </row>
    <row r="60" spans="1:9" x14ac:dyDescent="0.15">
      <c r="A60" s="8">
        <v>59</v>
      </c>
      <c r="B60" s="2" t="s">
        <v>155</v>
      </c>
      <c r="C60" s="12" t="str">
        <f>VLOOKUP(B60,기초코드!$B$2:$F$261,2,FALSE)</f>
        <v>마늘후레이크</v>
      </c>
      <c r="D60" s="3" t="str">
        <f>VLOOKUP(B60,기초코드!$B$2:$F$2926,3,FALSE)</f>
        <v xml:space="preserve">1kg                                                         </v>
      </c>
      <c r="E60" s="14" t="str">
        <f>VLOOKUP(B60,기초코드!$B$2:$F$2926,4,FALSE)</f>
        <v>kg</v>
      </c>
      <c r="F60" s="15">
        <f>VLOOKUP(B60,기초코드!$B$2:$G$2926,6,FALSE)</f>
        <v>7</v>
      </c>
      <c r="G60" s="57"/>
      <c r="H60" s="58">
        <f t="shared" si="0"/>
        <v>0</v>
      </c>
      <c r="I60" s="9">
        <f>VLOOKUP(B60,기초코드!$B$2:$F$261,5,FALSE)</f>
        <v>0</v>
      </c>
    </row>
    <row r="61" spans="1:9" x14ac:dyDescent="0.15">
      <c r="A61" s="8">
        <v>60</v>
      </c>
      <c r="B61" s="2" t="s">
        <v>156</v>
      </c>
      <c r="C61" s="12" t="str">
        <f>VLOOKUP(B61,기초코드!$B$2:$F$261,2,FALSE)</f>
        <v>마요네즈</v>
      </c>
      <c r="D61" s="3" t="str">
        <f>VLOOKUP(B61,기초코드!$B$2:$F$2926,3,FALSE)</f>
        <v xml:space="preserve">3.2kg, 파우치(입구 뚜껑)                                    </v>
      </c>
      <c r="E61" s="14" t="str">
        <f>VLOOKUP(B61,기초코드!$B$2:$F$2926,4,FALSE)</f>
        <v>봉</v>
      </c>
      <c r="F61" s="15">
        <f>VLOOKUP(B61,기초코드!$B$2:$G$2926,6,FALSE)</f>
        <v>3</v>
      </c>
      <c r="G61" s="57"/>
      <c r="H61" s="58">
        <f t="shared" si="0"/>
        <v>0</v>
      </c>
      <c r="I61" s="9">
        <f>VLOOKUP(B61,기초코드!$B$2:$F$261,5,FALSE)</f>
        <v>0</v>
      </c>
    </row>
    <row r="62" spans="1:9" x14ac:dyDescent="0.15">
      <c r="A62" s="8">
        <v>61</v>
      </c>
      <c r="B62" s="2" t="s">
        <v>157</v>
      </c>
      <c r="C62" s="12" t="str">
        <f>VLOOKUP(B62,기초코드!$B$2:$F$261,2,FALSE)</f>
        <v>만다린오렌지통조림</v>
      </c>
      <c r="D62" s="3" t="str">
        <f>VLOOKUP(B62,기초코드!$B$2:$F$2926,3,FALSE)</f>
        <v xml:space="preserve">3kg                                                         </v>
      </c>
      <c r="E62" s="14" t="str">
        <f>VLOOKUP(B62,기초코드!$B$2:$F$2926,4,FALSE)</f>
        <v>캔</v>
      </c>
      <c r="F62" s="15">
        <f>VLOOKUP(B62,기초코드!$B$2:$G$2926,6,FALSE)</f>
        <v>22</v>
      </c>
      <c r="G62" s="57"/>
      <c r="H62" s="58">
        <f t="shared" si="0"/>
        <v>0</v>
      </c>
      <c r="I62" s="9">
        <f>VLOOKUP(B62,기초코드!$B$2:$F$261,5,FALSE)</f>
        <v>0</v>
      </c>
    </row>
    <row r="63" spans="1:9" x14ac:dyDescent="0.15">
      <c r="A63" s="8">
        <v>62</v>
      </c>
      <c r="B63" s="2" t="s">
        <v>158</v>
      </c>
      <c r="C63" s="12" t="str">
        <f>VLOOKUP(B63,기초코드!$B$2:$F$261,2,FALSE)</f>
        <v>망고드레싱</v>
      </c>
      <c r="D63" s="3" t="str">
        <f>VLOOKUP(B63,기초코드!$B$2:$F$2926,3,FALSE)</f>
        <v xml:space="preserve">2kg                                                         </v>
      </c>
      <c r="E63" s="14" t="str">
        <f>VLOOKUP(B63,기초코드!$B$2:$F$2926,4,FALSE)</f>
        <v>봉</v>
      </c>
      <c r="F63" s="15">
        <f>VLOOKUP(B63,기초코드!$B$2:$G$2926,6,FALSE)</f>
        <v>6</v>
      </c>
      <c r="G63" s="57"/>
      <c r="H63" s="58">
        <f t="shared" si="0"/>
        <v>0</v>
      </c>
      <c r="I63" s="9">
        <f>VLOOKUP(B63,기초코드!$B$2:$F$261,5,FALSE)</f>
        <v>0</v>
      </c>
    </row>
    <row r="64" spans="1:9" x14ac:dyDescent="0.15">
      <c r="A64" s="8">
        <v>63</v>
      </c>
      <c r="B64" s="2" t="s">
        <v>159</v>
      </c>
      <c r="C64" s="12" t="str">
        <f>VLOOKUP(B64,기초코드!$B$2:$F$261,2,FALSE)</f>
        <v>매실액기스</v>
      </c>
      <c r="D64" s="3" t="str">
        <f>VLOOKUP(B64,기초코드!$B$2:$F$2926,3,FALSE)</f>
        <v xml:space="preserve">650g                                                        </v>
      </c>
      <c r="E64" s="14" t="str">
        <f>VLOOKUP(B64,기초코드!$B$2:$F$2926,4,FALSE)</f>
        <v>개</v>
      </c>
      <c r="F64" s="15">
        <f>VLOOKUP(B64,기초코드!$B$2:$G$2926,6,FALSE)</f>
        <v>6</v>
      </c>
      <c r="G64" s="57"/>
      <c r="H64" s="58">
        <f t="shared" si="0"/>
        <v>0</v>
      </c>
      <c r="I64" s="9">
        <f>VLOOKUP(B64,기초코드!$B$2:$F$261,5,FALSE)</f>
        <v>0</v>
      </c>
    </row>
    <row r="65" spans="1:9" x14ac:dyDescent="0.15">
      <c r="A65" s="8">
        <v>64</v>
      </c>
      <c r="B65" s="2" t="s">
        <v>160</v>
      </c>
      <c r="C65" s="12" t="str">
        <f>VLOOKUP(B65,기초코드!$B$2:$F$261,2,FALSE)</f>
        <v>매운데리야끼소스</v>
      </c>
      <c r="D65" s="3" t="str">
        <f>VLOOKUP(B65,기초코드!$B$2:$F$2926,3,FALSE)</f>
        <v xml:space="preserve">2kg, 스파우트                                               </v>
      </c>
      <c r="E65" s="14" t="str">
        <f>VLOOKUP(B65,기초코드!$B$2:$F$2926,4,FALSE)</f>
        <v>봉</v>
      </c>
      <c r="F65" s="15">
        <f>VLOOKUP(B65,기초코드!$B$2:$G$2926,6,FALSE)</f>
        <v>9</v>
      </c>
      <c r="G65" s="57"/>
      <c r="H65" s="58">
        <f t="shared" si="0"/>
        <v>0</v>
      </c>
      <c r="I65" s="9">
        <f>VLOOKUP(B65,기초코드!$B$2:$F$261,5,FALSE)</f>
        <v>0</v>
      </c>
    </row>
    <row r="66" spans="1:9" x14ac:dyDescent="0.15">
      <c r="A66" s="8">
        <v>65</v>
      </c>
      <c r="B66" s="2" t="s">
        <v>161</v>
      </c>
      <c r="C66" s="12" t="str">
        <f>VLOOKUP(B66,기초코드!$B$2:$F$261,2,FALSE)</f>
        <v>메밀가루</v>
      </c>
      <c r="D66" s="3" t="str">
        <f>VLOOKUP(B66,기초코드!$B$2:$F$2926,3,FALSE)</f>
        <v xml:space="preserve">1kg                                                         </v>
      </c>
      <c r="E66" s="14" t="str">
        <f>VLOOKUP(B66,기초코드!$B$2:$F$2926,4,FALSE)</f>
        <v>kg</v>
      </c>
      <c r="F66" s="15">
        <f>VLOOKUP(B66,기초코드!$B$2:$G$2926,6,FALSE)</f>
        <v>3</v>
      </c>
      <c r="G66" s="57"/>
      <c r="H66" s="58">
        <f t="shared" si="0"/>
        <v>0</v>
      </c>
      <c r="I66" s="9">
        <f>VLOOKUP(B66,기초코드!$B$2:$F$261,5,FALSE)</f>
        <v>0</v>
      </c>
    </row>
    <row r="67" spans="1:9" x14ac:dyDescent="0.15">
      <c r="A67" s="8">
        <v>66</v>
      </c>
      <c r="B67" s="2" t="s">
        <v>162</v>
      </c>
      <c r="C67" s="12" t="str">
        <f>VLOOKUP(B67,기초코드!$B$2:$F$261,2,FALSE)</f>
        <v>메밀전병(곤드레나물)</v>
      </c>
      <c r="D67" s="3" t="str">
        <f>VLOOKUP(B67,기초코드!$B$2:$F$2926,3,FALSE)</f>
        <v xml:space="preserve">1.2kg(60g*20ea), 곤드레나물                                 </v>
      </c>
      <c r="E67" s="14" t="str">
        <f>VLOOKUP(B67,기초코드!$B$2:$F$2926,4,FALSE)</f>
        <v>봉</v>
      </c>
      <c r="F67" s="15">
        <f>VLOOKUP(B67,기초코드!$B$2:$G$2926,6,FALSE)</f>
        <v>134</v>
      </c>
      <c r="G67" s="57"/>
      <c r="H67" s="58">
        <f t="shared" ref="H67:H130" si="1">F67*G67</f>
        <v>0</v>
      </c>
      <c r="I67" s="9">
        <f>VLOOKUP(B67,기초코드!$B$2:$F$261,5,FALSE)</f>
        <v>0</v>
      </c>
    </row>
    <row r="68" spans="1:9" x14ac:dyDescent="0.15">
      <c r="A68" s="8">
        <v>67</v>
      </c>
      <c r="B68" s="2" t="s">
        <v>163</v>
      </c>
      <c r="C68" s="12" t="str">
        <f>VLOOKUP(B68,기초코드!$B$2:$F$261,2,FALSE)</f>
        <v>멘보샤</v>
      </c>
      <c r="D68" s="3" t="str">
        <f>VLOOKUP(B68,기초코드!$B$2:$F$2926,3,FALSE)</f>
        <v xml:space="preserve">600g(25g*24ea)                                              </v>
      </c>
      <c r="E68" s="14" t="str">
        <f>VLOOKUP(B68,기초코드!$B$2:$F$2926,4,FALSE)</f>
        <v>박스</v>
      </c>
      <c r="F68" s="15">
        <f>VLOOKUP(B68,기초코드!$B$2:$G$2926,6,FALSE)</f>
        <v>205</v>
      </c>
      <c r="G68" s="57"/>
      <c r="H68" s="58">
        <f t="shared" si="1"/>
        <v>0</v>
      </c>
      <c r="I68" s="9">
        <f>VLOOKUP(B68,기초코드!$B$2:$F$261,5,FALSE)</f>
        <v>0</v>
      </c>
    </row>
    <row r="69" spans="1:9" x14ac:dyDescent="0.15">
      <c r="A69" s="8">
        <v>68</v>
      </c>
      <c r="B69" s="2" t="s">
        <v>164</v>
      </c>
      <c r="C69" s="12" t="str">
        <f>VLOOKUP(B69,기초코드!$B$2:$F$261,2,FALSE)</f>
        <v>멸치육수</v>
      </c>
      <c r="D69" s="3" t="str">
        <f>VLOOKUP(B69,기초코드!$B$2:$F$2926,3,FALSE)</f>
        <v xml:space="preserve">2kg                                                         </v>
      </c>
      <c r="E69" s="14" t="str">
        <f>VLOOKUP(B69,기초코드!$B$2:$F$2926,4,FALSE)</f>
        <v>봉</v>
      </c>
      <c r="F69" s="15">
        <f>VLOOKUP(B69,기초코드!$B$2:$G$2926,6,FALSE)</f>
        <v>50</v>
      </c>
      <c r="G69" s="57"/>
      <c r="H69" s="58">
        <f t="shared" si="1"/>
        <v>0</v>
      </c>
      <c r="I69" s="9">
        <f>VLOOKUP(B69,기초코드!$B$2:$F$261,5,FALSE)</f>
        <v>0</v>
      </c>
    </row>
    <row r="70" spans="1:9" x14ac:dyDescent="0.15">
      <c r="A70" s="8">
        <v>69</v>
      </c>
      <c r="B70" s="2" t="s">
        <v>165</v>
      </c>
      <c r="C70" s="12" t="str">
        <f>VLOOKUP(B70,기초코드!$B$2:$F$261,2,FALSE)</f>
        <v>모짜렐라치즈볼</v>
      </c>
      <c r="D70" s="3" t="str">
        <f>VLOOKUP(B70,기초코드!$B$2:$F$2926,3,FALSE)</f>
        <v xml:space="preserve">1kg(25g*40±2ea)                                            </v>
      </c>
      <c r="E70" s="14" t="str">
        <f>VLOOKUP(B70,기초코드!$B$2:$F$2926,4,FALSE)</f>
        <v>kg</v>
      </c>
      <c r="F70" s="15">
        <f>VLOOKUP(B70,기초코드!$B$2:$G$2926,6,FALSE)</f>
        <v>72</v>
      </c>
      <c r="G70" s="57"/>
      <c r="H70" s="58">
        <f t="shared" si="1"/>
        <v>0</v>
      </c>
      <c r="I70" s="9">
        <f>VLOOKUP(B70,기초코드!$B$2:$F$261,5,FALSE)</f>
        <v>0</v>
      </c>
    </row>
    <row r="71" spans="1:9" x14ac:dyDescent="0.15">
      <c r="A71" s="8">
        <v>70</v>
      </c>
      <c r="B71" s="2" t="s">
        <v>166</v>
      </c>
      <c r="C71" s="12" t="str">
        <f>VLOOKUP(B71,기초코드!$B$2:$F$261,2,FALSE)</f>
        <v>물엿</v>
      </c>
      <c r="D71" s="3" t="str">
        <f>VLOOKUP(B71,기초코드!$B$2:$F$2926,3,FALSE)</f>
        <v xml:space="preserve">5kg                                                         </v>
      </c>
      <c r="E71" s="14" t="str">
        <f>VLOOKUP(B71,기초코드!$B$2:$F$2926,4,FALSE)</f>
        <v>통</v>
      </c>
      <c r="F71" s="15">
        <f>VLOOKUP(B71,기초코드!$B$2:$G$2926,6,FALSE)</f>
        <v>14</v>
      </c>
      <c r="G71" s="57"/>
      <c r="H71" s="58">
        <f t="shared" si="1"/>
        <v>0</v>
      </c>
      <c r="I71" s="9">
        <f>VLOOKUP(B71,기초코드!$B$2:$F$261,5,FALSE)</f>
        <v>0</v>
      </c>
    </row>
    <row r="72" spans="1:9" x14ac:dyDescent="0.15">
      <c r="A72" s="8">
        <v>71</v>
      </c>
      <c r="B72" s="2" t="s">
        <v>167</v>
      </c>
      <c r="C72" s="12" t="str">
        <f>VLOOKUP(B72,기초코드!$B$2:$F$261,2,FALSE)</f>
        <v>미소된장</v>
      </c>
      <c r="D72" s="3" t="str">
        <f>VLOOKUP(B72,기초코드!$B$2:$F$2926,3,FALSE)</f>
        <v xml:space="preserve">14kg                                                        </v>
      </c>
      <c r="E72" s="14" t="str">
        <f>VLOOKUP(B72,기초코드!$B$2:$F$2926,4,FALSE)</f>
        <v>통</v>
      </c>
      <c r="F72" s="15">
        <f>VLOOKUP(B72,기초코드!$B$2:$G$2926,6,FALSE)</f>
        <v>3</v>
      </c>
      <c r="G72" s="57"/>
      <c r="H72" s="58">
        <f t="shared" si="1"/>
        <v>0</v>
      </c>
      <c r="I72" s="9">
        <f>VLOOKUP(B72,기초코드!$B$2:$F$261,5,FALSE)</f>
        <v>0</v>
      </c>
    </row>
    <row r="73" spans="1:9" x14ac:dyDescent="0.15">
      <c r="A73" s="8">
        <v>72</v>
      </c>
      <c r="B73" s="2" t="s">
        <v>168</v>
      </c>
      <c r="C73" s="12" t="str">
        <f>VLOOKUP(B73,기초코드!$B$2:$F$261,2,FALSE)</f>
        <v>미트볼</v>
      </c>
      <c r="D73" s="3" t="str">
        <f>VLOOKUP(B73,기초코드!$B$2:$F$2926,3,FALSE)</f>
        <v xml:space="preserve">1kg
돼지고기46%이상(국산)                                   </v>
      </c>
      <c r="E73" s="14" t="str">
        <f>VLOOKUP(B73,기초코드!$B$2:$F$2926,4,FALSE)</f>
        <v>kg</v>
      </c>
      <c r="F73" s="15">
        <f>VLOOKUP(B73,기초코드!$B$2:$G$2926,6,FALSE)</f>
        <v>190</v>
      </c>
      <c r="G73" s="57"/>
      <c r="H73" s="58">
        <f t="shared" si="1"/>
        <v>0</v>
      </c>
      <c r="I73" s="9">
        <f>VLOOKUP(B73,기초코드!$B$2:$F$261,5,FALSE)</f>
        <v>0</v>
      </c>
    </row>
    <row r="74" spans="1:9" x14ac:dyDescent="0.15">
      <c r="A74" s="8">
        <v>73</v>
      </c>
      <c r="B74" s="2" t="s">
        <v>169</v>
      </c>
      <c r="C74" s="12" t="str">
        <f>VLOOKUP(B74,기초코드!$B$2:$F$261,2,FALSE)</f>
        <v>미향</v>
      </c>
      <c r="D74" s="3" t="str">
        <f>VLOOKUP(B74,기초코드!$B$2:$F$2926,3,FALSE)</f>
        <v xml:space="preserve">1.8L                                                        </v>
      </c>
      <c r="E74" s="14" t="str">
        <f>VLOOKUP(B74,기초코드!$B$2:$F$2926,4,FALSE)</f>
        <v>병</v>
      </c>
      <c r="F74" s="15">
        <f>VLOOKUP(B74,기초코드!$B$2:$G$2926,6,FALSE)</f>
        <v>84</v>
      </c>
      <c r="G74" s="57"/>
      <c r="H74" s="58">
        <f t="shared" si="1"/>
        <v>0</v>
      </c>
      <c r="I74" s="9">
        <f>VLOOKUP(B74,기초코드!$B$2:$F$261,5,FALSE)</f>
        <v>0</v>
      </c>
    </row>
    <row r="75" spans="1:9" x14ac:dyDescent="0.15">
      <c r="A75" s="8">
        <v>74</v>
      </c>
      <c r="B75" s="2" t="s">
        <v>170</v>
      </c>
      <c r="C75" s="12" t="str">
        <f>VLOOKUP(B75,기초코드!$B$2:$F$261,2,FALSE)</f>
        <v>백설탕</v>
      </c>
      <c r="D75" s="3" t="str">
        <f>VLOOKUP(B75,기초코드!$B$2:$F$2926,3,FALSE)</f>
        <v xml:space="preserve">3kg                                                         </v>
      </c>
      <c r="E75" s="14" t="str">
        <f>VLOOKUP(B75,기초코드!$B$2:$F$2926,4,FALSE)</f>
        <v>봉</v>
      </c>
      <c r="F75" s="15">
        <f>VLOOKUP(B75,기초코드!$B$2:$G$2926,6,FALSE)</f>
        <v>21</v>
      </c>
      <c r="G75" s="57"/>
      <c r="H75" s="58">
        <f t="shared" si="1"/>
        <v>0</v>
      </c>
      <c r="I75" s="9">
        <f>VLOOKUP(B75,기초코드!$B$2:$F$261,5,FALSE)</f>
        <v>0</v>
      </c>
    </row>
    <row r="76" spans="1:9" x14ac:dyDescent="0.15">
      <c r="A76" s="8">
        <v>75</v>
      </c>
      <c r="B76" s="2" t="s">
        <v>171</v>
      </c>
      <c r="C76" s="12" t="str">
        <f>VLOOKUP(B76,기초코드!$B$2:$F$261,2,FALSE)</f>
        <v>버터</v>
      </c>
      <c r="D76" s="3" t="str">
        <f>VLOOKUP(B76,기초코드!$B$2:$F$2926,3,FALSE)</f>
        <v xml:space="preserve">450g                                                        </v>
      </c>
      <c r="E76" s="14" t="str">
        <f>VLOOKUP(B76,기초코드!$B$2:$F$2926,4,FALSE)</f>
        <v>개</v>
      </c>
      <c r="F76" s="15">
        <f>VLOOKUP(B76,기초코드!$B$2:$G$2926,6,FALSE)</f>
        <v>5</v>
      </c>
      <c r="G76" s="57"/>
      <c r="H76" s="58">
        <f t="shared" si="1"/>
        <v>0</v>
      </c>
      <c r="I76" s="9">
        <f>VLOOKUP(B76,기초코드!$B$2:$F$261,5,FALSE)</f>
        <v>0</v>
      </c>
    </row>
    <row r="77" spans="1:9" x14ac:dyDescent="0.15">
      <c r="A77" s="8">
        <v>76</v>
      </c>
      <c r="B77" s="2" t="s">
        <v>172</v>
      </c>
      <c r="C77" s="12" t="str">
        <f>VLOOKUP(B77,기초코드!$B$2:$F$261,2,FALSE)</f>
        <v>버팔로윙</v>
      </c>
      <c r="D77" s="3" t="str">
        <f>VLOOKUP(B77,기초코드!$B$2:$F$2926,3,FALSE)</f>
        <v xml:space="preserve">1kg                                                         </v>
      </c>
      <c r="E77" s="14" t="str">
        <f>VLOOKUP(B77,기초코드!$B$2:$F$2926,4,FALSE)</f>
        <v>kg</v>
      </c>
      <c r="F77" s="15">
        <f>VLOOKUP(B77,기초코드!$B$2:$G$2926,6,FALSE)</f>
        <v>300</v>
      </c>
      <c r="G77" s="57"/>
      <c r="H77" s="58">
        <f t="shared" si="1"/>
        <v>0</v>
      </c>
      <c r="I77" s="9">
        <f>VLOOKUP(B77,기초코드!$B$2:$F$261,5,FALSE)</f>
        <v>0</v>
      </c>
    </row>
    <row r="78" spans="1:9" x14ac:dyDescent="0.15">
      <c r="A78" s="8">
        <v>77</v>
      </c>
      <c r="B78" s="2" t="s">
        <v>173</v>
      </c>
      <c r="C78" s="12" t="str">
        <f>VLOOKUP(B78,기초코드!$B$2:$F$261,2,FALSE)</f>
        <v>베이컨</v>
      </c>
      <c r="D78" s="3" t="str">
        <f>VLOOKUP(B78,기초코드!$B$2:$F$2926,3,FALSE)</f>
        <v xml:space="preserve">1kg(냉동), 돈육함량 95%이상                                 </v>
      </c>
      <c r="E78" s="14" t="str">
        <f>VLOOKUP(B78,기초코드!$B$2:$F$2926,4,FALSE)</f>
        <v>kg</v>
      </c>
      <c r="F78" s="15">
        <f>VLOOKUP(B78,기초코드!$B$2:$G$2926,6,FALSE)</f>
        <v>14</v>
      </c>
      <c r="G78" s="57"/>
      <c r="H78" s="58">
        <f t="shared" si="1"/>
        <v>0</v>
      </c>
      <c r="I78" s="9">
        <f>VLOOKUP(B78,기초코드!$B$2:$F$261,5,FALSE)</f>
        <v>0</v>
      </c>
    </row>
    <row r="79" spans="1:9" x14ac:dyDescent="0.15">
      <c r="A79" s="8">
        <v>78</v>
      </c>
      <c r="B79" s="2" t="s">
        <v>174</v>
      </c>
      <c r="C79" s="12" t="str">
        <f>VLOOKUP(B79,기초코드!$B$2:$F$261,2,FALSE)</f>
        <v>베이컨단호박크림뇨끼</v>
      </c>
      <c r="D79" s="3" t="str">
        <f>VLOOKUP(B79,기초코드!$B$2:$F$2926,3,FALSE)</f>
        <v xml:space="preserve">4.8kg (뇨끼 개당 3~4g, 50인분)                              </v>
      </c>
      <c r="E79" s="14" t="str">
        <f>VLOOKUP(B79,기초코드!$B$2:$F$2926,4,FALSE)</f>
        <v>세트</v>
      </c>
      <c r="F79" s="15">
        <f>VLOOKUP(B79,기초코드!$B$2:$G$2926,6,FALSE)</f>
        <v>28</v>
      </c>
      <c r="G79" s="57"/>
      <c r="H79" s="58">
        <f t="shared" si="1"/>
        <v>0</v>
      </c>
      <c r="I79" s="9">
        <f>VLOOKUP(B79,기초코드!$B$2:$F$261,5,FALSE)</f>
        <v>0</v>
      </c>
    </row>
    <row r="80" spans="1:9" x14ac:dyDescent="0.15">
      <c r="A80" s="8">
        <v>79</v>
      </c>
      <c r="B80" s="2" t="s">
        <v>175</v>
      </c>
      <c r="C80" s="12" t="str">
        <f>VLOOKUP(B80,기초코드!$B$2:$F$261,2,FALSE)</f>
        <v>별난 팝콘치킨</v>
      </c>
      <c r="D80" s="3" t="str">
        <f>VLOOKUP(B80,기초코드!$B$2:$F$2926,3,FALSE)</f>
        <v xml:space="preserve">1kg(10g*95ea 이상)                                          </v>
      </c>
      <c r="E80" s="14" t="str">
        <f>VLOOKUP(B80,기초코드!$B$2:$F$2926,4,FALSE)</f>
        <v>kg</v>
      </c>
      <c r="F80" s="15">
        <f>VLOOKUP(B80,기초코드!$B$2:$G$2926,6,FALSE)</f>
        <v>125</v>
      </c>
      <c r="G80" s="57"/>
      <c r="H80" s="58">
        <f t="shared" si="1"/>
        <v>0</v>
      </c>
      <c r="I80" s="9">
        <f>VLOOKUP(B80,기초코드!$B$2:$F$261,5,FALSE)</f>
        <v>0</v>
      </c>
    </row>
    <row r="81" spans="1:9" x14ac:dyDescent="0.15">
      <c r="A81" s="8">
        <v>80</v>
      </c>
      <c r="B81" s="2" t="s">
        <v>176</v>
      </c>
      <c r="C81" s="12" t="str">
        <f>VLOOKUP(B81,기초코드!$B$2:$F$261,2,FALSE)</f>
        <v>볶음참깨</v>
      </c>
      <c r="D81" s="3" t="str">
        <f>VLOOKUP(B81,기초코드!$B$2:$F$2926,3,FALSE)</f>
        <v xml:space="preserve">1kg                                                         </v>
      </c>
      <c r="E81" s="14" t="str">
        <f>VLOOKUP(B81,기초코드!$B$2:$F$2926,4,FALSE)</f>
        <v>봉</v>
      </c>
      <c r="F81" s="15">
        <f>VLOOKUP(B81,기초코드!$B$2:$G$2926,6,FALSE)</f>
        <v>16</v>
      </c>
      <c r="G81" s="57"/>
      <c r="H81" s="58">
        <f t="shared" si="1"/>
        <v>0</v>
      </c>
      <c r="I81" s="9">
        <f>VLOOKUP(B81,기초코드!$B$2:$F$261,5,FALSE)</f>
        <v>0</v>
      </c>
    </row>
    <row r="82" spans="1:9" x14ac:dyDescent="0.15">
      <c r="A82" s="8">
        <v>81</v>
      </c>
      <c r="B82" s="2" t="s">
        <v>177</v>
      </c>
      <c r="C82" s="12" t="str">
        <f>VLOOKUP(B82,기초코드!$B$2:$F$261,2,FALSE)</f>
        <v>볶음해물소스(일반맛)</v>
      </c>
      <c r="D82" s="3" t="str">
        <f>VLOOKUP(B82,기초코드!$B$2:$F$2926,3,FALSE)</f>
        <v xml:space="preserve">2kg, 스파우트                                               </v>
      </c>
      <c r="E82" s="14" t="str">
        <f>VLOOKUP(B82,기초코드!$B$2:$F$2926,4,FALSE)</f>
        <v>봉</v>
      </c>
      <c r="F82" s="15">
        <f>VLOOKUP(B82,기초코드!$B$2:$G$2926,6,FALSE)</f>
        <v>20</v>
      </c>
      <c r="G82" s="57"/>
      <c r="H82" s="58">
        <f t="shared" si="1"/>
        <v>0</v>
      </c>
      <c r="I82" s="9">
        <f>VLOOKUP(B82,기초코드!$B$2:$F$261,5,FALSE)</f>
        <v>0</v>
      </c>
    </row>
    <row r="83" spans="1:9" x14ac:dyDescent="0.15">
      <c r="A83" s="8">
        <v>82</v>
      </c>
      <c r="B83" s="2" t="s">
        <v>178</v>
      </c>
      <c r="C83" s="12" t="str">
        <f>VLOOKUP(B83,기초코드!$B$2:$F$261,2,FALSE)</f>
        <v>볶음해물소스(매운맛)</v>
      </c>
      <c r="D83" s="3" t="str">
        <f>VLOOKUP(B83,기초코드!$B$2:$F$2926,3,FALSE)</f>
        <v xml:space="preserve">2kg, 스파우트                                               </v>
      </c>
      <c r="E83" s="14" t="str">
        <f>VLOOKUP(B83,기초코드!$B$2:$F$2926,4,FALSE)</f>
        <v>봉</v>
      </c>
      <c r="F83" s="15">
        <f>VLOOKUP(B83,기초코드!$B$2:$G$2926,6,FALSE)</f>
        <v>12</v>
      </c>
      <c r="G83" s="57"/>
      <c r="H83" s="58">
        <f t="shared" si="1"/>
        <v>0</v>
      </c>
      <c r="I83" s="9">
        <f>VLOOKUP(B83,기초코드!$B$2:$F$261,5,FALSE)</f>
        <v>0</v>
      </c>
    </row>
    <row r="84" spans="1:9" x14ac:dyDescent="0.15">
      <c r="A84" s="8">
        <v>83</v>
      </c>
      <c r="B84" s="2" t="s">
        <v>179</v>
      </c>
      <c r="C84" s="12" t="str">
        <f>VLOOKUP(B84,기초코드!$B$2:$F$261,2,FALSE)</f>
        <v>볼어묵</v>
      </c>
      <c r="D84" s="3" t="str">
        <f>VLOOKUP(B84,기초코드!$B$2:$F$2926,3,FALSE)</f>
        <v xml:space="preserve">1kg, 연육함량74%이상                                        </v>
      </c>
      <c r="E84" s="14" t="str">
        <f>VLOOKUP(B84,기초코드!$B$2:$F$2926,4,FALSE)</f>
        <v>kg</v>
      </c>
      <c r="F84" s="15">
        <f>VLOOKUP(B84,기초코드!$B$2:$G$2926,6,FALSE)</f>
        <v>12</v>
      </c>
      <c r="G84" s="57"/>
      <c r="H84" s="58">
        <f t="shared" si="1"/>
        <v>0</v>
      </c>
      <c r="I84" s="9">
        <f>VLOOKUP(B84,기초코드!$B$2:$F$261,5,FALSE)</f>
        <v>0</v>
      </c>
    </row>
    <row r="85" spans="1:9" x14ac:dyDescent="0.15">
      <c r="A85" s="8">
        <v>84</v>
      </c>
      <c r="B85" s="2" t="s">
        <v>180</v>
      </c>
      <c r="C85" s="12" t="str">
        <f>VLOOKUP(B85,기초코드!$B$2:$F$261,2,FALSE)</f>
        <v>볼케이노소스</v>
      </c>
      <c r="D85" s="3" t="str">
        <f>VLOOKUP(B85,기초코드!$B$2:$F$2926,3,FALSE)</f>
        <v xml:space="preserve">2kg                                                         </v>
      </c>
      <c r="E85" s="14" t="str">
        <f>VLOOKUP(B85,기초코드!$B$2:$F$2926,4,FALSE)</f>
        <v>봉</v>
      </c>
      <c r="F85" s="15">
        <f>VLOOKUP(B85,기초코드!$B$2:$G$2926,6,FALSE)</f>
        <v>4</v>
      </c>
      <c r="G85" s="57"/>
      <c r="H85" s="58">
        <f t="shared" si="1"/>
        <v>0</v>
      </c>
      <c r="I85" s="9">
        <f>VLOOKUP(B85,기초코드!$B$2:$F$261,5,FALSE)</f>
        <v>0</v>
      </c>
    </row>
    <row r="86" spans="1:9" x14ac:dyDescent="0.15">
      <c r="A86" s="8">
        <v>85</v>
      </c>
      <c r="B86" s="2" t="s">
        <v>181</v>
      </c>
      <c r="C86" s="12" t="str">
        <f>VLOOKUP(B86,기초코드!$B$2:$F$261,2,FALSE)</f>
        <v>부대찌개모듬햄</v>
      </c>
      <c r="D86" s="3" t="str">
        <f>VLOOKUP(B86,기초코드!$B$2:$F$2926,3,FALSE)</f>
        <v xml:space="preserve">1kg, 5종 이상                                               </v>
      </c>
      <c r="E86" s="14" t="str">
        <f>VLOOKUP(B86,기초코드!$B$2:$F$2926,4,FALSE)</f>
        <v>kg</v>
      </c>
      <c r="F86" s="15">
        <f>VLOOKUP(B86,기초코드!$B$2:$G$2926,6,FALSE)</f>
        <v>60</v>
      </c>
      <c r="G86" s="57"/>
      <c r="H86" s="58">
        <f t="shared" si="1"/>
        <v>0</v>
      </c>
      <c r="I86" s="9">
        <f>VLOOKUP(B86,기초코드!$B$2:$F$261,5,FALSE)</f>
        <v>0</v>
      </c>
    </row>
    <row r="87" spans="1:9" x14ac:dyDescent="0.15">
      <c r="A87" s="8">
        <v>86</v>
      </c>
      <c r="B87" s="2" t="s">
        <v>182</v>
      </c>
      <c r="C87" s="12" t="str">
        <f>VLOOKUP(B87,기초코드!$B$2:$F$261,2,FALSE)</f>
        <v>부대찌개양념</v>
      </c>
      <c r="D87" s="3" t="str">
        <f>VLOOKUP(B87,기초코드!$B$2:$F$2926,3,FALSE)</f>
        <v xml:space="preserve">2kg                                                         </v>
      </c>
      <c r="E87" s="14" t="str">
        <f>VLOOKUP(B87,기초코드!$B$2:$F$2926,4,FALSE)</f>
        <v>봉</v>
      </c>
      <c r="F87" s="15">
        <f>VLOOKUP(B87,기초코드!$B$2:$G$2926,6,FALSE)</f>
        <v>6</v>
      </c>
      <c r="G87" s="57"/>
      <c r="H87" s="58">
        <f t="shared" si="1"/>
        <v>0</v>
      </c>
      <c r="I87" s="9">
        <f>VLOOKUP(B87,기초코드!$B$2:$F$261,5,FALSE)</f>
        <v>0</v>
      </c>
    </row>
    <row r="88" spans="1:9" x14ac:dyDescent="0.15">
      <c r="A88" s="8">
        <v>87</v>
      </c>
      <c r="B88" s="2" t="s">
        <v>183</v>
      </c>
      <c r="C88" s="12" t="str">
        <f>VLOOKUP(B88,기초코드!$B$2:$F$261,2,FALSE)</f>
        <v>부드러운스크램블에그</v>
      </c>
      <c r="D88" s="3" t="str">
        <f>VLOOKUP(B88,기초코드!$B$2:$F$2926,3,FALSE)</f>
        <v xml:space="preserve">1kg                                                         </v>
      </c>
      <c r="E88" s="14" t="str">
        <f>VLOOKUP(B88,기초코드!$B$2:$F$2926,4,FALSE)</f>
        <v>kg</v>
      </c>
      <c r="F88" s="15">
        <f>VLOOKUP(B88,기초코드!$B$2:$G$2926,6,FALSE)</f>
        <v>24</v>
      </c>
      <c r="G88" s="57"/>
      <c r="H88" s="58">
        <f t="shared" si="1"/>
        <v>0</v>
      </c>
      <c r="I88" s="9">
        <f>VLOOKUP(B88,기초코드!$B$2:$F$261,5,FALSE)</f>
        <v>0</v>
      </c>
    </row>
    <row r="89" spans="1:9" x14ac:dyDescent="0.15">
      <c r="A89" s="8">
        <v>88</v>
      </c>
      <c r="B89" s="2" t="s">
        <v>184</v>
      </c>
      <c r="C89" s="12" t="str">
        <f>VLOOKUP(B89,기초코드!$B$2:$F$261,2,FALSE)</f>
        <v>북어채</v>
      </c>
      <c r="D89" s="3" t="str">
        <f>VLOOKUP(B89,기초코드!$B$2:$F$2926,3,FALSE)</f>
        <v xml:space="preserve">500g                                                        </v>
      </c>
      <c r="E89" s="14" t="str">
        <f>VLOOKUP(B89,기초코드!$B$2:$F$2926,4,FALSE)</f>
        <v>봉</v>
      </c>
      <c r="F89" s="15">
        <f>VLOOKUP(B89,기초코드!$B$2:$G$2926,6,FALSE)</f>
        <v>10</v>
      </c>
      <c r="G89" s="57"/>
      <c r="H89" s="58">
        <f t="shared" si="1"/>
        <v>0</v>
      </c>
      <c r="I89" s="9">
        <f>VLOOKUP(B89,기초코드!$B$2:$F$261,5,FALSE)</f>
        <v>0</v>
      </c>
    </row>
    <row r="90" spans="1:9" x14ac:dyDescent="0.15">
      <c r="A90" s="8">
        <v>89</v>
      </c>
      <c r="B90" s="2" t="s">
        <v>185</v>
      </c>
      <c r="C90" s="12" t="str">
        <f>VLOOKUP(B90,기초코드!$B$2:$F$261,2,FALSE)</f>
        <v>불닭소스</v>
      </c>
      <c r="D90" s="3" t="str">
        <f>VLOOKUP(B90,기초코드!$B$2:$F$2926,3,FALSE)</f>
        <v xml:space="preserve">2kg, 봉                                                     </v>
      </c>
      <c r="E90" s="14" t="str">
        <f>VLOOKUP(B90,기초코드!$B$2:$F$2926,4,FALSE)</f>
        <v>봉</v>
      </c>
      <c r="F90" s="15">
        <f>VLOOKUP(B90,기초코드!$B$2:$G$2926,6,FALSE)</f>
        <v>20</v>
      </c>
      <c r="G90" s="57"/>
      <c r="H90" s="58">
        <f t="shared" si="1"/>
        <v>0</v>
      </c>
      <c r="I90" s="9">
        <f>VLOOKUP(B90,기초코드!$B$2:$F$261,5,FALSE)</f>
        <v>0</v>
      </c>
    </row>
    <row r="91" spans="1:9" x14ac:dyDescent="0.15">
      <c r="A91" s="8">
        <v>90</v>
      </c>
      <c r="B91" s="2" t="s">
        <v>186</v>
      </c>
      <c r="C91" s="12" t="str">
        <f>VLOOKUP(B91,기초코드!$B$2:$F$261,2,FALSE)</f>
        <v>불맛매콤언양식반달불고기</v>
      </c>
      <c r="D91" s="3" t="str">
        <f>VLOOKUP(B91,기초코드!$B$2:$F$2926,3,FALSE)</f>
        <v xml:space="preserve">1.2kg(120g*10ea)                                            </v>
      </c>
      <c r="E91" s="14" t="str">
        <f>VLOOKUP(B91,기초코드!$B$2:$F$2926,4,FALSE)</f>
        <v>봉</v>
      </c>
      <c r="F91" s="15">
        <f>VLOOKUP(B91,기초코드!$B$2:$G$2926,6,FALSE)</f>
        <v>184</v>
      </c>
      <c r="G91" s="57"/>
      <c r="H91" s="58">
        <f t="shared" si="1"/>
        <v>0</v>
      </c>
      <c r="I91" s="9">
        <f>VLOOKUP(B91,기초코드!$B$2:$F$261,5,FALSE)</f>
        <v>0</v>
      </c>
    </row>
    <row r="92" spans="1:9" x14ac:dyDescent="0.15">
      <c r="A92" s="8">
        <v>91</v>
      </c>
      <c r="B92" s="2" t="s">
        <v>187</v>
      </c>
      <c r="C92" s="12" t="str">
        <f>VLOOKUP(B92,기초코드!$B$2:$F$261,2,FALSE)</f>
        <v>불맛베이스</v>
      </c>
      <c r="D92" s="3" t="str">
        <f>VLOOKUP(B92,기초코드!$B$2:$F$2926,3,FALSE)</f>
        <v xml:space="preserve">2kg                                                         </v>
      </c>
      <c r="E92" s="14" t="str">
        <f>VLOOKUP(B92,기초코드!$B$2:$F$2926,4,FALSE)</f>
        <v>봉</v>
      </c>
      <c r="F92" s="15">
        <f>VLOOKUP(B92,기초코드!$B$2:$G$2926,6,FALSE)</f>
        <v>6</v>
      </c>
      <c r="G92" s="57"/>
      <c r="H92" s="58">
        <f t="shared" si="1"/>
        <v>0</v>
      </c>
      <c r="I92" s="9">
        <f>VLOOKUP(B92,기초코드!$B$2:$F$261,5,FALSE)</f>
        <v>0</v>
      </c>
    </row>
    <row r="93" spans="1:9" x14ac:dyDescent="0.15">
      <c r="A93" s="8">
        <v>92</v>
      </c>
      <c r="B93" s="2" t="s">
        <v>188</v>
      </c>
      <c r="C93" s="12" t="str">
        <f>VLOOKUP(B93,기초코드!$B$2:$F$261,2,FALSE)</f>
        <v>비락식혜</v>
      </c>
      <c r="D93" s="3" t="str">
        <f>VLOOKUP(B93,기초코드!$B$2:$F$2926,3,FALSE)</f>
        <v xml:space="preserve">1.5L*8ea, 팔도                                              </v>
      </c>
      <c r="E93" s="14" t="str">
        <f>VLOOKUP(B93,기초코드!$B$2:$F$2926,4,FALSE)</f>
        <v>박스</v>
      </c>
      <c r="F93" s="15">
        <f>VLOOKUP(B93,기초코드!$B$2:$G$2926,6,FALSE)</f>
        <v>4</v>
      </c>
      <c r="G93" s="57"/>
      <c r="H93" s="58">
        <f t="shared" si="1"/>
        <v>0</v>
      </c>
      <c r="I93" s="9">
        <f>VLOOKUP(B93,기초코드!$B$2:$F$261,5,FALSE)</f>
        <v>0</v>
      </c>
    </row>
    <row r="94" spans="1:9" x14ac:dyDescent="0.15">
      <c r="A94" s="8">
        <v>93</v>
      </c>
      <c r="B94" s="2" t="s">
        <v>189</v>
      </c>
      <c r="C94" s="12" t="str">
        <f>VLOOKUP(B94,기초코드!$B$2:$F$261,2,FALSE)</f>
        <v>사각어묵</v>
      </c>
      <c r="D94" s="3" t="str">
        <f>VLOOKUP(B94,기초코드!$B$2:$F$2926,3,FALSE)</f>
        <v xml:space="preserve">1kg, 연육함량74%이상                                        </v>
      </c>
      <c r="E94" s="14" t="str">
        <f>VLOOKUP(B94,기초코드!$B$2:$F$2926,4,FALSE)</f>
        <v>kg</v>
      </c>
      <c r="F94" s="15">
        <f>VLOOKUP(B94,기초코드!$B$2:$G$2926,6,FALSE)</f>
        <v>40</v>
      </c>
      <c r="G94" s="57"/>
      <c r="H94" s="58">
        <f t="shared" si="1"/>
        <v>0</v>
      </c>
      <c r="I94" s="9">
        <f>VLOOKUP(B94,기초코드!$B$2:$F$261,5,FALSE)</f>
        <v>0</v>
      </c>
    </row>
    <row r="95" spans="1:9" x14ac:dyDescent="0.15">
      <c r="A95" s="8">
        <v>94</v>
      </c>
      <c r="B95" s="2" t="s">
        <v>190</v>
      </c>
      <c r="C95" s="12" t="str">
        <f>VLOOKUP(B95,기초코드!$B$2:$F$261,2,FALSE)</f>
        <v>사골엑기스</v>
      </c>
      <c r="D95" s="3" t="str">
        <f>VLOOKUP(B95,기초코드!$B$2:$F$2926,3,FALSE)</f>
        <v xml:space="preserve">1kg                                                         </v>
      </c>
      <c r="E95" s="14" t="str">
        <f>VLOOKUP(B95,기초코드!$B$2:$F$2926,4,FALSE)</f>
        <v>kg</v>
      </c>
      <c r="F95" s="15">
        <f>VLOOKUP(B95,기초코드!$B$2:$G$2926,6,FALSE)</f>
        <v>32</v>
      </c>
      <c r="G95" s="57"/>
      <c r="H95" s="58">
        <f t="shared" si="1"/>
        <v>0</v>
      </c>
      <c r="I95" s="9">
        <f>VLOOKUP(B95,기초코드!$B$2:$F$261,5,FALSE)</f>
        <v>0</v>
      </c>
    </row>
    <row r="96" spans="1:9" x14ac:dyDescent="0.15">
      <c r="A96" s="8">
        <v>95</v>
      </c>
      <c r="B96" s="2" t="s">
        <v>191</v>
      </c>
      <c r="C96" s="12" t="str">
        <f>VLOOKUP(B96,기초코드!$B$2:$F$261,2,FALSE)</f>
        <v>삼겹살양파절임소스</v>
      </c>
      <c r="D96" s="3" t="str">
        <f>VLOOKUP(B96,기초코드!$B$2:$F$2926,3,FALSE)</f>
        <v xml:space="preserve">2.1kg                                                       </v>
      </c>
      <c r="E96" s="14" t="str">
        <f>VLOOKUP(B96,기초코드!$B$2:$F$2926,4,FALSE)</f>
        <v>개</v>
      </c>
      <c r="F96" s="15">
        <f>VLOOKUP(B96,기초코드!$B$2:$G$2926,6,FALSE)</f>
        <v>6</v>
      </c>
      <c r="G96" s="57"/>
      <c r="H96" s="58">
        <f t="shared" si="1"/>
        <v>0</v>
      </c>
      <c r="I96" s="9">
        <f>VLOOKUP(B96,기초코드!$B$2:$F$261,5,FALSE)</f>
        <v>0</v>
      </c>
    </row>
    <row r="97" spans="1:9" x14ac:dyDescent="0.15">
      <c r="A97" s="8">
        <v>96</v>
      </c>
      <c r="B97" s="2" t="s">
        <v>192</v>
      </c>
      <c r="C97" s="12" t="str">
        <f>VLOOKUP(B97,기초코드!$B$2:$F$261,2,FALSE)</f>
        <v>삼색수제비</v>
      </c>
      <c r="D97" s="3" t="str">
        <f>VLOOKUP(B97,기초코드!$B$2:$F$2926,3,FALSE)</f>
        <v xml:space="preserve">1kg                                                         </v>
      </c>
      <c r="E97" s="14" t="str">
        <f>VLOOKUP(B97,기초코드!$B$2:$F$2926,4,FALSE)</f>
        <v>kg</v>
      </c>
      <c r="F97" s="15">
        <f>VLOOKUP(B97,기초코드!$B$2:$G$2926,6,FALSE)</f>
        <v>81</v>
      </c>
      <c r="G97" s="57"/>
      <c r="H97" s="58">
        <f t="shared" si="1"/>
        <v>0</v>
      </c>
      <c r="I97" s="9">
        <f>VLOOKUP(B97,기초코드!$B$2:$F$261,5,FALSE)</f>
        <v>0</v>
      </c>
    </row>
    <row r="98" spans="1:9" x14ac:dyDescent="0.15">
      <c r="A98" s="8">
        <v>97</v>
      </c>
      <c r="B98" s="2" t="s">
        <v>193</v>
      </c>
      <c r="C98" s="12" t="str">
        <f>VLOOKUP(B98,기초코드!$B$2:$F$261,2,FALSE)</f>
        <v>생강가루</v>
      </c>
      <c r="D98" s="3" t="str">
        <f>VLOOKUP(B98,기초코드!$B$2:$F$2926,3,FALSE)</f>
        <v xml:space="preserve">60g                                                         </v>
      </c>
      <c r="E98" s="14" t="str">
        <f>VLOOKUP(B98,기초코드!$B$2:$F$2926,4,FALSE)</f>
        <v>봉</v>
      </c>
      <c r="F98" s="15">
        <f>VLOOKUP(B98,기초코드!$B$2:$G$2926,6,FALSE)</f>
        <v>100</v>
      </c>
      <c r="G98" s="57"/>
      <c r="H98" s="58">
        <f t="shared" si="1"/>
        <v>0</v>
      </c>
      <c r="I98" s="9">
        <f>VLOOKUP(B98,기초코드!$B$2:$F$261,5,FALSE)</f>
        <v>0</v>
      </c>
    </row>
    <row r="99" spans="1:9" x14ac:dyDescent="0.15">
      <c r="A99" s="8">
        <v>98</v>
      </c>
      <c r="B99" s="2" t="s">
        <v>194</v>
      </c>
      <c r="C99" s="12" t="str">
        <f>VLOOKUP(B99,기초코드!$B$2:$F$261,2,FALSE)</f>
        <v>생와사비</v>
      </c>
      <c r="D99" s="3" t="str">
        <f>VLOOKUP(B99,기초코드!$B$2:$F$2926,3,FALSE)</f>
        <v xml:space="preserve">800g, 냉동                                                  </v>
      </c>
      <c r="E99" s="14" t="str">
        <f>VLOOKUP(B99,기초코드!$B$2:$F$2926,4,FALSE)</f>
        <v>개</v>
      </c>
      <c r="F99" s="15">
        <f>VLOOKUP(B99,기초코드!$B$2:$G$2926,6,FALSE)</f>
        <v>3</v>
      </c>
      <c r="G99" s="57"/>
      <c r="H99" s="58">
        <f t="shared" si="1"/>
        <v>0</v>
      </c>
      <c r="I99" s="9">
        <f>VLOOKUP(B99,기초코드!$B$2:$F$261,5,FALSE)</f>
        <v>0</v>
      </c>
    </row>
    <row r="100" spans="1:9" x14ac:dyDescent="0.15">
      <c r="A100" s="8">
        <v>99</v>
      </c>
      <c r="B100" s="2" t="s">
        <v>195</v>
      </c>
      <c r="C100" s="12" t="str">
        <f>VLOOKUP(B100,기초코드!$B$2:$F$261,2,FALSE)</f>
        <v>생크림</v>
      </c>
      <c r="D100" s="3" t="str">
        <f>VLOOKUP(B100,기초코드!$B$2:$F$2926,3,FALSE)</f>
        <v xml:space="preserve">500ml                                                       </v>
      </c>
      <c r="E100" s="14" t="str">
        <f>VLOOKUP(B100,기초코드!$B$2:$F$2926,4,FALSE)</f>
        <v>개</v>
      </c>
      <c r="F100" s="15">
        <f>VLOOKUP(B100,기초코드!$B$2:$G$2926,6,FALSE)</f>
        <v>72</v>
      </c>
      <c r="G100" s="57"/>
      <c r="H100" s="58">
        <f t="shared" si="1"/>
        <v>0</v>
      </c>
      <c r="I100" s="9">
        <f>VLOOKUP(B100,기초코드!$B$2:$F$261,5,FALSE)</f>
        <v>0</v>
      </c>
    </row>
    <row r="101" spans="1:9" x14ac:dyDescent="0.15">
      <c r="A101" s="8">
        <v>100</v>
      </c>
      <c r="B101" s="2" t="s">
        <v>196</v>
      </c>
      <c r="C101" s="12" t="str">
        <f>VLOOKUP(B101,기초코드!$B$2:$F$261,2,FALSE)</f>
        <v>스위트칠리소스</v>
      </c>
      <c r="D101" s="3" t="str">
        <f>VLOOKUP(B101,기초코드!$B$2:$F$2926,3,FALSE)</f>
        <v xml:space="preserve">2kg                                                         </v>
      </c>
      <c r="E101" s="14" t="str">
        <f>VLOOKUP(B101,기초코드!$B$2:$F$2926,4,FALSE)</f>
        <v>봉</v>
      </c>
      <c r="F101" s="15">
        <f>VLOOKUP(B101,기초코드!$B$2:$G$2926,6,FALSE)</f>
        <v>27</v>
      </c>
      <c r="G101" s="57"/>
      <c r="H101" s="58">
        <f t="shared" si="1"/>
        <v>0</v>
      </c>
      <c r="I101" s="9">
        <f>VLOOKUP(B101,기초코드!$B$2:$F$261,5,FALSE)</f>
        <v>0</v>
      </c>
    </row>
    <row r="102" spans="1:9" x14ac:dyDescent="0.15">
      <c r="A102" s="8">
        <v>101</v>
      </c>
      <c r="B102" s="2" t="s">
        <v>197</v>
      </c>
      <c r="C102" s="12" t="str">
        <f>VLOOKUP(B102,기초코드!$B$2:$F$261,2,FALSE)</f>
        <v>스위트콘</v>
      </c>
      <c r="D102" s="3" t="str">
        <f>VLOOKUP(B102,기초코드!$B$2:$F$2926,3,FALSE)</f>
        <v xml:space="preserve">2.12kg, 캔                                                  </v>
      </c>
      <c r="E102" s="14" t="str">
        <f>VLOOKUP(B102,기초코드!$B$2:$F$2926,4,FALSE)</f>
        <v>캔</v>
      </c>
      <c r="F102" s="15">
        <f>VLOOKUP(B102,기초코드!$B$2:$G$2926,6,FALSE)</f>
        <v>43</v>
      </c>
      <c r="G102" s="57"/>
      <c r="H102" s="58">
        <f t="shared" si="1"/>
        <v>0</v>
      </c>
      <c r="I102" s="9">
        <f>VLOOKUP(B102,기초코드!$B$2:$F$261,5,FALSE)</f>
        <v>0</v>
      </c>
    </row>
    <row r="103" spans="1:9" x14ac:dyDescent="0.15">
      <c r="A103" s="8">
        <v>102</v>
      </c>
      <c r="B103" s="2" t="s">
        <v>198</v>
      </c>
      <c r="C103" s="12" t="str">
        <f>VLOOKUP(B103,기초코드!$B$2:$F$261,2,FALSE)</f>
        <v>스위트콘드레싱</v>
      </c>
      <c r="D103" s="3" t="str">
        <f>VLOOKUP(B103,기초코드!$B$2:$F$2926,3,FALSE)</f>
        <v xml:space="preserve">2kg                                                         </v>
      </c>
      <c r="E103" s="14" t="str">
        <f>VLOOKUP(B103,기초코드!$B$2:$F$2926,4,FALSE)</f>
        <v>봉</v>
      </c>
      <c r="F103" s="15">
        <f>VLOOKUP(B103,기초코드!$B$2:$G$2926,6,FALSE)</f>
        <v>23</v>
      </c>
      <c r="G103" s="57"/>
      <c r="H103" s="58">
        <f t="shared" si="1"/>
        <v>0</v>
      </c>
      <c r="I103" s="9">
        <f>VLOOKUP(B103,기초코드!$B$2:$F$261,5,FALSE)</f>
        <v>0</v>
      </c>
    </row>
    <row r="104" spans="1:9" x14ac:dyDescent="0.15">
      <c r="A104" s="8">
        <v>103</v>
      </c>
      <c r="B104" s="2" t="s">
        <v>199</v>
      </c>
      <c r="C104" s="12" t="str">
        <f>VLOOKUP(B104,기초코드!$B$2:$F$261,2,FALSE)</f>
        <v>스테이크소스</v>
      </c>
      <c r="D104" s="3" t="str">
        <f>VLOOKUP(B104,기초코드!$B$2:$F$2926,3,FALSE)</f>
        <v xml:space="preserve">2kg                                                         </v>
      </c>
      <c r="E104" s="14" t="str">
        <f>VLOOKUP(B104,기초코드!$B$2:$F$2926,4,FALSE)</f>
        <v>봉</v>
      </c>
      <c r="F104" s="15">
        <f>VLOOKUP(B104,기초코드!$B$2:$G$2926,6,FALSE)</f>
        <v>9</v>
      </c>
      <c r="G104" s="57"/>
      <c r="H104" s="58">
        <f t="shared" si="1"/>
        <v>0</v>
      </c>
      <c r="I104" s="9">
        <f>VLOOKUP(B104,기초코드!$B$2:$F$261,5,FALSE)</f>
        <v>0</v>
      </c>
    </row>
    <row r="105" spans="1:9" x14ac:dyDescent="0.15">
      <c r="A105" s="8">
        <v>104</v>
      </c>
      <c r="B105" s="2" t="s">
        <v>200</v>
      </c>
      <c r="C105" s="12" t="str">
        <f>VLOOKUP(B105,기초코드!$B$2:$F$261,2,FALSE)</f>
        <v>스파게티소스</v>
      </c>
      <c r="D105" s="3" t="str">
        <f>VLOOKUP(B105,기초코드!$B$2:$F$2926,3,FALSE)</f>
        <v xml:space="preserve">3.1kg                                                       </v>
      </c>
      <c r="E105" s="14" t="str">
        <f>VLOOKUP(B105,기초코드!$B$2:$F$2926,4,FALSE)</f>
        <v>캔</v>
      </c>
      <c r="F105" s="15">
        <f>VLOOKUP(B105,기초코드!$B$2:$G$2926,6,FALSE)</f>
        <v>18</v>
      </c>
      <c r="G105" s="57"/>
      <c r="H105" s="58">
        <f t="shared" si="1"/>
        <v>0</v>
      </c>
      <c r="I105" s="9">
        <f>VLOOKUP(B105,기초코드!$B$2:$F$261,5,FALSE)</f>
        <v>0</v>
      </c>
    </row>
    <row r="106" spans="1:9" x14ac:dyDescent="0.15">
      <c r="A106" s="8">
        <v>105</v>
      </c>
      <c r="B106" s="2" t="s">
        <v>201</v>
      </c>
      <c r="C106" s="12" t="str">
        <f>VLOOKUP(B106,기초코드!$B$2:$F$261,2,FALSE)</f>
        <v>식용유</v>
      </c>
      <c r="D106" s="3" t="str">
        <f>VLOOKUP(B106,기초코드!$B$2:$F$2926,3,FALSE)</f>
        <v xml:space="preserve">18L, 급식용                                                 </v>
      </c>
      <c r="E106" s="14" t="str">
        <f>VLOOKUP(B106,기초코드!$B$2:$F$2926,4,FALSE)</f>
        <v>통</v>
      </c>
      <c r="F106" s="15">
        <f>VLOOKUP(B106,기초코드!$B$2:$G$2926,6,FALSE)</f>
        <v>63</v>
      </c>
      <c r="G106" s="57"/>
      <c r="H106" s="58">
        <f t="shared" si="1"/>
        <v>0</v>
      </c>
      <c r="I106" s="9">
        <f>VLOOKUP(B106,기초코드!$B$2:$F$261,5,FALSE)</f>
        <v>0</v>
      </c>
    </row>
    <row r="107" spans="1:9" x14ac:dyDescent="0.15">
      <c r="A107" s="8">
        <v>106</v>
      </c>
      <c r="B107" s="2" t="s">
        <v>202</v>
      </c>
      <c r="C107" s="12" t="str">
        <f>VLOOKUP(B107,기초코드!$B$2:$F$261,2,FALSE)</f>
        <v>식초</v>
      </c>
      <c r="D107" s="3" t="str">
        <f>VLOOKUP(B107,기초코드!$B$2:$F$2926,3,FALSE)</f>
        <v xml:space="preserve">1.8L, 2배식초                                               </v>
      </c>
      <c r="E107" s="14" t="str">
        <f>VLOOKUP(B107,기초코드!$B$2:$F$2926,4,FALSE)</f>
        <v>병</v>
      </c>
      <c r="F107" s="15">
        <f>VLOOKUP(B107,기초코드!$B$2:$G$2926,6,FALSE)</f>
        <v>6</v>
      </c>
      <c r="G107" s="57"/>
      <c r="H107" s="58">
        <f t="shared" si="1"/>
        <v>0</v>
      </c>
      <c r="I107" s="9">
        <f>VLOOKUP(B107,기초코드!$B$2:$F$261,5,FALSE)</f>
        <v>0</v>
      </c>
    </row>
    <row r="108" spans="1:9" x14ac:dyDescent="0.15">
      <c r="A108" s="8">
        <v>107</v>
      </c>
      <c r="B108" s="2" t="s">
        <v>203</v>
      </c>
      <c r="C108" s="12" t="str">
        <f>VLOOKUP(B108,기초코드!$B$2:$F$261,2,FALSE)</f>
        <v>심플로트 고매 케이준프라이</v>
      </c>
      <c r="D108" s="3" t="str">
        <f>VLOOKUP(B108,기초코드!$B$2:$F$2926,3,FALSE)</f>
        <v xml:space="preserve">2kg(약 6.5g*280~300ea)                                      </v>
      </c>
      <c r="E108" s="14" t="str">
        <f>VLOOKUP(B108,기초코드!$B$2:$F$2926,4,FALSE)</f>
        <v>봉</v>
      </c>
      <c r="F108" s="15">
        <f>VLOOKUP(B108,기초코드!$B$2:$G$2926,6,FALSE)</f>
        <v>14</v>
      </c>
      <c r="G108" s="57"/>
      <c r="H108" s="58">
        <f t="shared" si="1"/>
        <v>0</v>
      </c>
      <c r="I108" s="9">
        <f>VLOOKUP(B108,기초코드!$B$2:$F$261,5,FALSE)</f>
        <v>0</v>
      </c>
    </row>
    <row r="109" spans="1:9" x14ac:dyDescent="0.15">
      <c r="A109" s="8">
        <v>108</v>
      </c>
      <c r="B109" s="2" t="s">
        <v>204</v>
      </c>
      <c r="C109" s="12" t="str">
        <f>VLOOKUP(B109,기초코드!$B$2:$F$261,2,FALSE)</f>
        <v>쌈무</v>
      </c>
      <c r="D109" s="3" t="str">
        <f>VLOOKUP(B109,기초코드!$B$2:$F$2926,3,FALSE)</f>
        <v xml:space="preserve">3kg(고형량1.5kg)                                            </v>
      </c>
      <c r="E109" s="14" t="str">
        <f>VLOOKUP(B109,기초코드!$B$2:$F$2926,4,FALSE)</f>
        <v>통</v>
      </c>
      <c r="F109" s="15">
        <f>VLOOKUP(B109,기초코드!$B$2:$G$2926,6,FALSE)</f>
        <v>14</v>
      </c>
      <c r="G109" s="57"/>
      <c r="H109" s="58">
        <f t="shared" si="1"/>
        <v>0</v>
      </c>
      <c r="I109" s="9">
        <f>VLOOKUP(B109,기초코드!$B$2:$F$261,5,FALSE)</f>
        <v>0</v>
      </c>
    </row>
    <row r="110" spans="1:9" x14ac:dyDescent="0.15">
      <c r="A110" s="8">
        <v>109</v>
      </c>
      <c r="B110" s="2" t="s">
        <v>205</v>
      </c>
      <c r="C110" s="12" t="str">
        <f>VLOOKUP(B110,기초코드!$B$2:$F$261,2,FALSE)</f>
        <v>아라비아따스파게티소스</v>
      </c>
      <c r="D110" s="3" t="str">
        <f>VLOOKUP(B110,기초코드!$B$2:$F$2926,3,FALSE)</f>
        <v xml:space="preserve">2kg                                                         </v>
      </c>
      <c r="E110" s="14" t="str">
        <f>VLOOKUP(B110,기초코드!$B$2:$F$2926,4,FALSE)</f>
        <v>봉</v>
      </c>
      <c r="F110" s="15">
        <f>VLOOKUP(B110,기초코드!$B$2:$G$2926,6,FALSE)</f>
        <v>15</v>
      </c>
      <c r="G110" s="57"/>
      <c r="H110" s="58">
        <f t="shared" si="1"/>
        <v>0</v>
      </c>
      <c r="I110" s="9">
        <f>VLOOKUP(B110,기초코드!$B$2:$F$261,5,FALSE)</f>
        <v>0</v>
      </c>
    </row>
    <row r="111" spans="1:9" x14ac:dyDescent="0.15">
      <c r="A111" s="8">
        <v>110</v>
      </c>
      <c r="B111" s="2" t="s">
        <v>206</v>
      </c>
      <c r="C111" s="12" t="str">
        <f>VLOOKUP(B111,기초코드!$B$2:$F$261,2,FALSE)</f>
        <v>알찬통김말이튀김</v>
      </c>
      <c r="D111" s="3" t="str">
        <f>VLOOKUP(B111,기초코드!$B$2:$F$2926,3,FALSE)</f>
        <v xml:space="preserve">1kg(40g×25±3ea)                                           </v>
      </c>
      <c r="E111" s="14" t="str">
        <f>VLOOKUP(B111,기초코드!$B$2:$F$2926,4,FALSE)</f>
        <v>kg</v>
      </c>
      <c r="F111" s="15">
        <f>VLOOKUP(B111,기초코드!$B$2:$G$2926,6,FALSE)</f>
        <v>95</v>
      </c>
      <c r="G111" s="57"/>
      <c r="H111" s="58">
        <f t="shared" si="1"/>
        <v>0</v>
      </c>
      <c r="I111" s="9">
        <f>VLOOKUP(B111,기초코드!$B$2:$F$261,5,FALSE)</f>
        <v>0</v>
      </c>
    </row>
    <row r="112" spans="1:9" x14ac:dyDescent="0.15">
      <c r="A112" s="8">
        <v>111</v>
      </c>
      <c r="B112" s="2" t="s">
        <v>207</v>
      </c>
      <c r="C112" s="12" t="str">
        <f>VLOOKUP(B112,기초코드!$B$2:$F$261,2,FALSE)</f>
        <v>액상계란전란</v>
      </c>
      <c r="D112" s="3" t="str">
        <f>VLOOKUP(B112,기초코드!$B$2:$F$2926,3,FALSE)</f>
        <v xml:space="preserve">1kg                                                         </v>
      </c>
      <c r="E112" s="14" t="str">
        <f>VLOOKUP(B112,기초코드!$B$2:$F$2926,4,FALSE)</f>
        <v>kg</v>
      </c>
      <c r="F112" s="15">
        <f>VLOOKUP(B112,기초코드!$B$2:$G$2926,6,FALSE)</f>
        <v>92</v>
      </c>
      <c r="G112" s="57"/>
      <c r="H112" s="58">
        <f t="shared" si="1"/>
        <v>0</v>
      </c>
      <c r="I112" s="9">
        <f>VLOOKUP(B112,기초코드!$B$2:$F$261,5,FALSE)</f>
        <v>0</v>
      </c>
    </row>
    <row r="113" spans="1:9" x14ac:dyDescent="0.15">
      <c r="A113" s="8">
        <v>112</v>
      </c>
      <c r="B113" s="2" t="s">
        <v>208</v>
      </c>
      <c r="C113" s="12" t="str">
        <f>VLOOKUP(B113,기초코드!$B$2:$F$261,2,FALSE)</f>
        <v>야채튀김</v>
      </c>
      <c r="D113" s="3" t="str">
        <f>VLOOKUP(B113,기초코드!$B$2:$F$2926,3,FALSE)</f>
        <v xml:space="preserve">1kg(40g*25ea)                                               </v>
      </c>
      <c r="E113" s="14" t="str">
        <f>VLOOKUP(B113,기초코드!$B$2:$F$2926,4,FALSE)</f>
        <v>kg</v>
      </c>
      <c r="F113" s="15">
        <f>VLOOKUP(B113,기초코드!$B$2:$G$2926,6,FALSE)</f>
        <v>150</v>
      </c>
      <c r="G113" s="57"/>
      <c r="H113" s="58">
        <f t="shared" si="1"/>
        <v>0</v>
      </c>
      <c r="I113" s="9">
        <f>VLOOKUP(B113,기초코드!$B$2:$F$261,5,FALSE)</f>
        <v>0</v>
      </c>
    </row>
    <row r="114" spans="1:9" x14ac:dyDescent="0.15">
      <c r="A114" s="8">
        <v>113</v>
      </c>
      <c r="B114" s="2" t="s">
        <v>209</v>
      </c>
      <c r="C114" s="12" t="str">
        <f>VLOOKUP(B114,기초코드!$B$2:$F$261,2,FALSE)</f>
        <v>양념치킨소스(봉)</v>
      </c>
      <c r="D114" s="3" t="str">
        <f>VLOOKUP(B114,기초코드!$B$2:$F$2926,3,FALSE)</f>
        <v xml:space="preserve">2kg                                                         </v>
      </c>
      <c r="E114" s="14" t="str">
        <f>VLOOKUP(B114,기초코드!$B$2:$F$2926,4,FALSE)</f>
        <v>봉</v>
      </c>
      <c r="F114" s="15">
        <f>VLOOKUP(B114,기초코드!$B$2:$G$2926,6,FALSE)</f>
        <v>8</v>
      </c>
      <c r="G114" s="57"/>
      <c r="H114" s="58">
        <f t="shared" si="1"/>
        <v>0</v>
      </c>
      <c r="I114" s="9">
        <f>VLOOKUP(B114,기초코드!$B$2:$F$261,5,FALSE)</f>
        <v>0</v>
      </c>
    </row>
    <row r="115" spans="1:9" x14ac:dyDescent="0.15">
      <c r="A115" s="8">
        <v>114</v>
      </c>
      <c r="B115" s="2" t="s">
        <v>210</v>
      </c>
      <c r="C115" s="12" t="str">
        <f>VLOOKUP(B115,기초코드!$B$2:$F$261,2,FALSE)</f>
        <v>양념치킨소스(통)</v>
      </c>
      <c r="D115" s="3" t="str">
        <f>VLOOKUP(B115,기초코드!$B$2:$F$2926,3,FALSE)</f>
        <v xml:space="preserve">10kg                                                        </v>
      </c>
      <c r="E115" s="14" t="str">
        <f>VLOOKUP(B115,기초코드!$B$2:$F$2926,4,FALSE)</f>
        <v>통</v>
      </c>
      <c r="F115" s="15">
        <f>VLOOKUP(B115,기초코드!$B$2:$G$2926,6,FALSE)</f>
        <v>12</v>
      </c>
      <c r="G115" s="57"/>
      <c r="H115" s="58">
        <f t="shared" si="1"/>
        <v>0</v>
      </c>
      <c r="I115" s="9">
        <f>VLOOKUP(B115,기초코드!$B$2:$F$261,5,FALSE)</f>
        <v>0</v>
      </c>
    </row>
    <row r="116" spans="1:9" x14ac:dyDescent="0.15">
      <c r="A116" s="8">
        <v>115</v>
      </c>
      <c r="B116" s="2" t="s">
        <v>211</v>
      </c>
      <c r="C116" s="12" t="str">
        <f>VLOOKUP(B116,기초코드!$B$2:$F$261,2,FALSE)</f>
        <v>양송이스프</v>
      </c>
      <c r="D116" s="3" t="str">
        <f>VLOOKUP(B116,기초코드!$B$2:$F$2926,3,FALSE)</f>
        <v xml:space="preserve">1kg                                                         </v>
      </c>
      <c r="E116" s="14" t="str">
        <f>VLOOKUP(B116,기초코드!$B$2:$F$2926,4,FALSE)</f>
        <v>kg</v>
      </c>
      <c r="F116" s="15">
        <f>VLOOKUP(B116,기초코드!$B$2:$G$2926,6,FALSE)</f>
        <v>35</v>
      </c>
      <c r="G116" s="57"/>
      <c r="H116" s="58">
        <f t="shared" si="1"/>
        <v>0</v>
      </c>
      <c r="I116" s="9">
        <f>VLOOKUP(B116,기초코드!$B$2:$F$261,5,FALSE)</f>
        <v>0</v>
      </c>
    </row>
    <row r="117" spans="1:9" x14ac:dyDescent="0.15">
      <c r="A117" s="8">
        <v>116</v>
      </c>
      <c r="B117" s="2" t="s">
        <v>212</v>
      </c>
      <c r="C117" s="12" t="str">
        <f>VLOOKUP(B117,기초코드!$B$2:$F$261,2,FALSE)</f>
        <v>양송이슬라이스캔</v>
      </c>
      <c r="D117" s="3" t="str">
        <f>VLOOKUP(B117,기초코드!$B$2:$F$2926,3,FALSE)</f>
        <v xml:space="preserve">2.84kg                                                      </v>
      </c>
      <c r="E117" s="14" t="str">
        <f>VLOOKUP(B117,기초코드!$B$2:$F$2926,4,FALSE)</f>
        <v>캔</v>
      </c>
      <c r="F117" s="15">
        <f>VLOOKUP(B117,기초코드!$B$2:$G$2926,6,FALSE)</f>
        <v>13</v>
      </c>
      <c r="G117" s="57"/>
      <c r="H117" s="58">
        <f t="shared" si="1"/>
        <v>0</v>
      </c>
      <c r="I117" s="9">
        <f>VLOOKUP(B117,기초코드!$B$2:$F$261,5,FALSE)</f>
        <v>0</v>
      </c>
    </row>
    <row r="118" spans="1:9" x14ac:dyDescent="0.15">
      <c r="A118" s="8">
        <v>117</v>
      </c>
      <c r="B118" s="2" t="s">
        <v>213</v>
      </c>
      <c r="C118" s="12" t="str">
        <f>VLOOKUP(B118,기초코드!$B$2:$F$261,2,FALSE)</f>
        <v>어묵면</v>
      </c>
      <c r="D118" s="3" t="str">
        <f>VLOOKUP(B118,기초코드!$B$2:$F$2926,3,FALSE)</f>
        <v xml:space="preserve">2kg, 봉                                                     </v>
      </c>
      <c r="E118" s="14" t="str">
        <f>VLOOKUP(B118,기초코드!$B$2:$F$2926,4,FALSE)</f>
        <v>봉</v>
      </c>
      <c r="F118" s="15">
        <f>VLOOKUP(B118,기초코드!$B$2:$G$2926,6,FALSE)</f>
        <v>14</v>
      </c>
      <c r="G118" s="57"/>
      <c r="H118" s="58">
        <f t="shared" si="1"/>
        <v>0</v>
      </c>
      <c r="I118" s="9">
        <f>VLOOKUP(B118,기초코드!$B$2:$F$261,5,FALSE)</f>
        <v>0</v>
      </c>
    </row>
    <row r="119" spans="1:9" x14ac:dyDescent="0.15">
      <c r="A119" s="8">
        <v>118</v>
      </c>
      <c r="B119" s="2" t="s">
        <v>214</v>
      </c>
      <c r="C119" s="12" t="str">
        <f>VLOOKUP(B119,기초코드!$B$2:$F$261,2,FALSE)</f>
        <v>연두부(국산콩)</v>
      </c>
      <c r="D119" s="3" t="str">
        <f>VLOOKUP(B119,기초코드!$B$2:$F$2926,3,FALSE)</f>
        <v xml:space="preserve">80g                                                         </v>
      </c>
      <c r="E119" s="14" t="str">
        <f>VLOOKUP(B119,기초코드!$B$2:$F$2926,4,FALSE)</f>
        <v>개</v>
      </c>
      <c r="F119" s="15">
        <f>VLOOKUP(B119,기초코드!$B$2:$G$2926,6,FALSE)</f>
        <v>720</v>
      </c>
      <c r="G119" s="57"/>
      <c r="H119" s="58">
        <f t="shared" si="1"/>
        <v>0</v>
      </c>
      <c r="I119" s="9">
        <f>VLOOKUP(B119,기초코드!$B$2:$F$261,5,FALSE)</f>
        <v>0</v>
      </c>
    </row>
    <row r="120" spans="1:9" x14ac:dyDescent="0.15">
      <c r="A120" s="8">
        <v>119</v>
      </c>
      <c r="B120" s="2" t="s">
        <v>215</v>
      </c>
      <c r="C120" s="12" t="str">
        <f>VLOOKUP(B120,기초코드!$B$2:$F$261,2,FALSE)</f>
        <v>오뎅육수</v>
      </c>
      <c r="D120" s="3" t="str">
        <f>VLOOKUP(B120,기초코드!$B$2:$F$2926,3,FALSE)</f>
        <v xml:space="preserve">1.8L                                                        </v>
      </c>
      <c r="E120" s="14" t="str">
        <f>VLOOKUP(B120,기초코드!$B$2:$F$2926,4,FALSE)</f>
        <v>개</v>
      </c>
      <c r="F120" s="15">
        <f>VLOOKUP(B120,기초코드!$B$2:$G$2926,6,FALSE)</f>
        <v>3</v>
      </c>
      <c r="G120" s="57"/>
      <c r="H120" s="58">
        <f t="shared" si="1"/>
        <v>0</v>
      </c>
      <c r="I120" s="9">
        <f>VLOOKUP(B120,기초코드!$B$2:$F$261,5,FALSE)</f>
        <v>0</v>
      </c>
    </row>
    <row r="121" spans="1:9" x14ac:dyDescent="0.15">
      <c r="A121" s="8">
        <v>120</v>
      </c>
      <c r="B121" s="2" t="s">
        <v>216</v>
      </c>
      <c r="C121" s="12" t="str">
        <f>VLOOKUP(B121,기초코드!$B$2:$F$261,2,FALSE)</f>
        <v>오리엔탈드레싱</v>
      </c>
      <c r="D121" s="3" t="str">
        <f>VLOOKUP(B121,기초코드!$B$2:$F$2926,3,FALSE)</f>
        <v xml:space="preserve">2kg                                                         </v>
      </c>
      <c r="E121" s="14" t="str">
        <f>VLOOKUP(B121,기초코드!$B$2:$F$2926,4,FALSE)</f>
        <v>봉</v>
      </c>
      <c r="F121" s="15">
        <f>VLOOKUP(B121,기초코드!$B$2:$G$2926,6,FALSE)</f>
        <v>33</v>
      </c>
      <c r="G121" s="57"/>
      <c r="H121" s="58">
        <f t="shared" si="1"/>
        <v>0</v>
      </c>
      <c r="I121" s="9">
        <f>VLOOKUP(B121,기초코드!$B$2:$F$261,5,FALSE)</f>
        <v>0</v>
      </c>
    </row>
    <row r="122" spans="1:9" x14ac:dyDescent="0.15">
      <c r="A122" s="8">
        <v>121</v>
      </c>
      <c r="B122" s="2" t="s">
        <v>217</v>
      </c>
      <c r="C122" s="12" t="str">
        <f>VLOOKUP(B122,기초코드!$B$2:$F$261,2,FALSE)</f>
        <v>오복지장아찌</v>
      </c>
      <c r="D122" s="3" t="str">
        <f>VLOOKUP(B122,기초코드!$B$2:$F$2926,3,FALSE)</f>
        <v xml:space="preserve">1kg                                                         </v>
      </c>
      <c r="E122" s="14" t="str">
        <f>VLOOKUP(B122,기초코드!$B$2:$F$2926,4,FALSE)</f>
        <v>kg</v>
      </c>
      <c r="F122" s="15">
        <f>VLOOKUP(B122,기초코드!$B$2:$G$2926,6,FALSE)</f>
        <v>53</v>
      </c>
      <c r="G122" s="57"/>
      <c r="H122" s="58">
        <f t="shared" si="1"/>
        <v>0</v>
      </c>
      <c r="I122" s="9">
        <f>VLOOKUP(B122,기초코드!$B$2:$F$261,5,FALSE)</f>
        <v>0</v>
      </c>
    </row>
    <row r="123" spans="1:9" x14ac:dyDescent="0.15">
      <c r="A123" s="8">
        <v>122</v>
      </c>
      <c r="B123" s="2" t="s">
        <v>218</v>
      </c>
      <c r="C123" s="12" t="str">
        <f>VLOOKUP(B123,기초코드!$B$2:$F$261,2,FALSE)</f>
        <v>오이피클</v>
      </c>
      <c r="D123" s="3" t="str">
        <f>VLOOKUP(B123,기초코드!$B$2:$F$2926,3,FALSE)</f>
        <v xml:space="preserve">3kg                                                         </v>
      </c>
      <c r="E123" s="14" t="str">
        <f>VLOOKUP(B123,기초코드!$B$2:$F$2926,4,FALSE)</f>
        <v>캔</v>
      </c>
      <c r="F123" s="15">
        <f>VLOOKUP(B123,기초코드!$B$2:$G$2926,6,FALSE)</f>
        <v>4</v>
      </c>
      <c r="G123" s="57"/>
      <c r="H123" s="58">
        <f t="shared" si="1"/>
        <v>0</v>
      </c>
      <c r="I123" s="9">
        <f>VLOOKUP(B123,기초코드!$B$2:$F$261,5,FALSE)</f>
        <v>0</v>
      </c>
    </row>
    <row r="124" spans="1:9" x14ac:dyDescent="0.15">
      <c r="A124" s="8">
        <v>123</v>
      </c>
      <c r="B124" s="2" t="s">
        <v>219</v>
      </c>
      <c r="C124" s="12" t="str">
        <f>VLOOKUP(B124,기초코드!$B$2:$F$261,2,FALSE)</f>
        <v>올리브오일</v>
      </c>
      <c r="D124" s="3" t="str">
        <f>VLOOKUP(B124,기초코드!$B$2:$F$2926,3,FALSE)</f>
        <v xml:space="preserve">900ml                                                       </v>
      </c>
      <c r="E124" s="14" t="str">
        <f>VLOOKUP(B124,기초코드!$B$2:$F$2926,4,FALSE)</f>
        <v>개</v>
      </c>
      <c r="F124" s="15">
        <f>VLOOKUP(B124,기초코드!$B$2:$G$2926,6,FALSE)</f>
        <v>20</v>
      </c>
      <c r="G124" s="57"/>
      <c r="H124" s="58">
        <f t="shared" si="1"/>
        <v>0</v>
      </c>
      <c r="I124" s="9">
        <f>VLOOKUP(B124,기초코드!$B$2:$F$261,5,FALSE)</f>
        <v>0</v>
      </c>
    </row>
    <row r="125" spans="1:9" x14ac:dyDescent="0.15">
      <c r="A125" s="8">
        <v>124</v>
      </c>
      <c r="B125" s="2" t="s">
        <v>220</v>
      </c>
      <c r="C125" s="12" t="str">
        <f>VLOOKUP(B125,기초코드!$B$2:$F$261,2,FALSE)</f>
        <v>왕교자만두</v>
      </c>
      <c r="D125" s="3" t="str">
        <f>VLOOKUP(B125,기초코드!$B$2:$F$2926,3,FALSE)</f>
        <v xml:space="preserve">1.05kg(35gx29±2ea)                                         </v>
      </c>
      <c r="E125" s="14" t="str">
        <f>VLOOKUP(B125,기초코드!$B$2:$F$2926,4,FALSE)</f>
        <v>봉</v>
      </c>
      <c r="F125" s="15">
        <f>VLOOKUP(B125,기초코드!$B$2:$G$2926,6,FALSE)</f>
        <v>310</v>
      </c>
      <c r="G125" s="57"/>
      <c r="H125" s="58">
        <f t="shared" si="1"/>
        <v>0</v>
      </c>
      <c r="I125" s="9">
        <f>VLOOKUP(B125,기초코드!$B$2:$F$261,5,FALSE)</f>
        <v>0</v>
      </c>
    </row>
    <row r="126" spans="1:9" x14ac:dyDescent="0.15">
      <c r="A126" s="8">
        <v>125</v>
      </c>
      <c r="B126" s="2" t="s">
        <v>221</v>
      </c>
      <c r="C126" s="12" t="str">
        <f>VLOOKUP(B126,기초코드!$B$2:$F$261,2,FALSE)</f>
        <v>우동건더기스프</v>
      </c>
      <c r="D126" s="3" t="str">
        <f>VLOOKUP(B126,기초코드!$B$2:$F$2926,3,FALSE)</f>
        <v xml:space="preserve">250g                                                        </v>
      </c>
      <c r="E126" s="14" t="str">
        <f>VLOOKUP(B126,기초코드!$B$2:$F$2926,4,FALSE)</f>
        <v>봉</v>
      </c>
      <c r="F126" s="15">
        <f>VLOOKUP(B126,기초코드!$B$2:$G$2926,6,FALSE)</f>
        <v>20</v>
      </c>
      <c r="G126" s="57"/>
      <c r="H126" s="58">
        <f t="shared" si="1"/>
        <v>0</v>
      </c>
      <c r="I126" s="9">
        <f>VLOOKUP(B126,기초코드!$B$2:$F$261,5,FALSE)</f>
        <v>0</v>
      </c>
    </row>
    <row r="127" spans="1:9" x14ac:dyDescent="0.15">
      <c r="A127" s="8">
        <v>126</v>
      </c>
      <c r="B127" s="2" t="s">
        <v>222</v>
      </c>
      <c r="C127" s="12" t="str">
        <f>VLOOKUP(B127,기초코드!$B$2:$F$261,2,FALSE)</f>
        <v>우동소스</v>
      </c>
      <c r="D127" s="3" t="str">
        <f>VLOOKUP(B127,기초코드!$B$2:$F$2926,3,FALSE)</f>
        <v xml:space="preserve">2kg                                                         </v>
      </c>
      <c r="E127" s="14" t="str">
        <f>VLOOKUP(B127,기초코드!$B$2:$F$2926,4,FALSE)</f>
        <v>병</v>
      </c>
      <c r="F127" s="15">
        <f>VLOOKUP(B127,기초코드!$B$2:$G$2926,6,FALSE)</f>
        <v>20</v>
      </c>
      <c r="G127" s="57"/>
      <c r="H127" s="58">
        <f t="shared" si="1"/>
        <v>0</v>
      </c>
      <c r="I127" s="9">
        <f>VLOOKUP(B127,기초코드!$B$2:$F$261,5,FALSE)</f>
        <v>0</v>
      </c>
    </row>
    <row r="128" spans="1:9" x14ac:dyDescent="0.15">
      <c r="A128" s="8">
        <v>127</v>
      </c>
      <c r="B128" s="2" t="s">
        <v>223</v>
      </c>
      <c r="C128" s="12" t="str">
        <f>VLOOKUP(B128,기초코드!$B$2:$F$261,2,FALSE)</f>
        <v>이금기원스텝춘장</v>
      </c>
      <c r="D128" s="3" t="str">
        <f>VLOOKUP(B128,기초코드!$B$2:$F$2926,3,FALSE)</f>
        <v xml:space="preserve">2kg                                                         </v>
      </c>
      <c r="E128" s="14" t="str">
        <f>VLOOKUP(B128,기초코드!$B$2:$F$2926,4,FALSE)</f>
        <v>봉</v>
      </c>
      <c r="F128" s="15">
        <f>VLOOKUP(B128,기초코드!$B$2:$G$2926,6,FALSE)</f>
        <v>7</v>
      </c>
      <c r="G128" s="57"/>
      <c r="H128" s="58">
        <f t="shared" si="1"/>
        <v>0</v>
      </c>
      <c r="I128" s="9">
        <f>VLOOKUP(B128,기초코드!$B$2:$F$261,5,FALSE)</f>
        <v>0</v>
      </c>
    </row>
    <row r="129" spans="1:9" x14ac:dyDescent="0.15">
      <c r="A129" s="8">
        <v>128</v>
      </c>
      <c r="B129" s="2" t="s">
        <v>224</v>
      </c>
      <c r="C129" s="12" t="str">
        <f>VLOOKUP(B129,기초코드!$B$2:$F$261,2,FALSE)</f>
        <v>이금기중화두반장</v>
      </c>
      <c r="D129" s="3" t="str">
        <f>VLOOKUP(B129,기초코드!$B$2:$F$2926,3,FALSE)</f>
        <v xml:space="preserve">1.9kg                                                       </v>
      </c>
      <c r="E129" s="14" t="str">
        <f>VLOOKUP(B129,기초코드!$B$2:$F$2926,4,FALSE)</f>
        <v>팩</v>
      </c>
      <c r="F129" s="15">
        <f>VLOOKUP(B129,기초코드!$B$2:$G$2926,6,FALSE)</f>
        <v>7</v>
      </c>
      <c r="G129" s="57"/>
      <c r="H129" s="58">
        <f t="shared" si="1"/>
        <v>0</v>
      </c>
      <c r="I129" s="9">
        <f>VLOOKUP(B129,기초코드!$B$2:$F$261,5,FALSE)</f>
        <v>0</v>
      </c>
    </row>
    <row r="130" spans="1:9" x14ac:dyDescent="0.15">
      <c r="A130" s="8">
        <v>129</v>
      </c>
      <c r="B130" s="2" t="s">
        <v>225</v>
      </c>
      <c r="C130" s="12" t="str">
        <f>VLOOKUP(B130,기초코드!$B$2:$F$261,2,FALSE)</f>
        <v>이금기치킨파우더</v>
      </c>
      <c r="D130" s="3" t="str">
        <f>VLOOKUP(B130,기초코드!$B$2:$F$2926,3,FALSE)</f>
        <v xml:space="preserve">1kg                                                         </v>
      </c>
      <c r="E130" s="14" t="str">
        <f>VLOOKUP(B130,기초코드!$B$2:$F$2926,4,FALSE)</f>
        <v>캔</v>
      </c>
      <c r="F130" s="15">
        <f>VLOOKUP(B130,기초코드!$B$2:$G$2926,6,FALSE)</f>
        <v>2</v>
      </c>
      <c r="G130" s="57"/>
      <c r="H130" s="58">
        <f t="shared" si="1"/>
        <v>0</v>
      </c>
      <c r="I130" s="9">
        <f>VLOOKUP(B130,기초코드!$B$2:$F$261,5,FALSE)</f>
        <v>0</v>
      </c>
    </row>
    <row r="131" spans="1:9" x14ac:dyDescent="0.15">
      <c r="A131" s="8">
        <v>130</v>
      </c>
      <c r="B131" s="2" t="s">
        <v>226</v>
      </c>
      <c r="C131" s="12" t="str">
        <f>VLOOKUP(B131,기초코드!$B$2:$F$261,2,FALSE)</f>
        <v>이금기팬더굴소스</v>
      </c>
      <c r="D131" s="3" t="str">
        <f>VLOOKUP(B131,기초코드!$B$2:$F$2926,3,FALSE)</f>
        <v xml:space="preserve">2kg, 스파우트                                               </v>
      </c>
      <c r="E131" s="14" t="str">
        <f>VLOOKUP(B131,기초코드!$B$2:$F$2926,4,FALSE)</f>
        <v>봉</v>
      </c>
      <c r="F131" s="15">
        <f>VLOOKUP(B131,기초코드!$B$2:$G$2926,6,FALSE)</f>
        <v>3</v>
      </c>
      <c r="G131" s="57"/>
      <c r="H131" s="58">
        <f t="shared" ref="H131:H189" si="2">F131*G131</f>
        <v>0</v>
      </c>
      <c r="I131" s="9">
        <f>VLOOKUP(B131,기초코드!$B$2:$F$261,5,FALSE)</f>
        <v>0</v>
      </c>
    </row>
    <row r="132" spans="1:9" x14ac:dyDescent="0.15">
      <c r="A132" s="8">
        <v>131</v>
      </c>
      <c r="B132" s="2" t="s">
        <v>227</v>
      </c>
      <c r="C132" s="12" t="str">
        <f>VLOOKUP(B132,기초코드!$B$2:$F$261,2,FALSE)</f>
        <v>인델리데미커리</v>
      </c>
      <c r="D132" s="3" t="str">
        <f>VLOOKUP(B132,기초코드!$B$2:$F$2926,3,FALSE)</f>
        <v xml:space="preserve">1kg                                                         </v>
      </c>
      <c r="E132" s="14" t="str">
        <f>VLOOKUP(B132,기초코드!$B$2:$F$2926,4,FALSE)</f>
        <v>kg</v>
      </c>
      <c r="F132" s="15">
        <f>VLOOKUP(B132,기초코드!$B$2:$G$2926,6,FALSE)</f>
        <v>27</v>
      </c>
      <c r="G132" s="57"/>
      <c r="H132" s="58">
        <f t="shared" si="2"/>
        <v>0</v>
      </c>
      <c r="I132" s="9">
        <f>VLOOKUP(B132,기초코드!$B$2:$F$261,5,FALSE)</f>
        <v>0</v>
      </c>
    </row>
    <row r="133" spans="1:9" x14ac:dyDescent="0.15">
      <c r="A133" s="8">
        <v>132</v>
      </c>
      <c r="B133" s="2" t="s">
        <v>228</v>
      </c>
      <c r="C133" s="12" t="str">
        <f>VLOOKUP(B133,기초코드!$B$2:$F$261,2,FALSE)</f>
        <v>인도식마크니커리소스</v>
      </c>
      <c r="D133" s="3" t="str">
        <f>VLOOKUP(B133,기초코드!$B$2:$F$2926,3,FALSE)</f>
        <v xml:space="preserve">2kg                                                         </v>
      </c>
      <c r="E133" s="14" t="str">
        <f>VLOOKUP(B133,기초코드!$B$2:$F$2926,4,FALSE)</f>
        <v>봉</v>
      </c>
      <c r="F133" s="15">
        <f>VLOOKUP(B133,기초코드!$B$2:$G$2926,6,FALSE)</f>
        <v>70</v>
      </c>
      <c r="G133" s="57"/>
      <c r="H133" s="58">
        <f t="shared" si="2"/>
        <v>0</v>
      </c>
      <c r="I133" s="9">
        <f>VLOOKUP(B133,기초코드!$B$2:$F$261,5,FALSE)</f>
        <v>0</v>
      </c>
    </row>
    <row r="134" spans="1:9" x14ac:dyDescent="0.15">
      <c r="A134" s="8">
        <v>133</v>
      </c>
      <c r="B134" s="2" t="s">
        <v>229</v>
      </c>
      <c r="C134" s="12" t="str">
        <f>VLOOKUP(B134,기초코드!$B$2:$F$261,2,FALSE)</f>
        <v>일회용데리야끼소스</v>
      </c>
      <c r="D134" s="3" t="str">
        <f>VLOOKUP(B134,기초코드!$B$2:$F$2926,3,FALSE)</f>
        <v xml:space="preserve">6kg(30g*200ea)                                              </v>
      </c>
      <c r="E134" s="14" t="str">
        <f>VLOOKUP(B134,기초코드!$B$2:$F$2926,4,FALSE)</f>
        <v>박스</v>
      </c>
      <c r="F134" s="15">
        <f>VLOOKUP(B134,기초코드!$B$2:$G$2926,6,FALSE)</f>
        <v>5</v>
      </c>
      <c r="G134" s="57"/>
      <c r="H134" s="58">
        <f t="shared" si="2"/>
        <v>0</v>
      </c>
      <c r="I134" s="9">
        <f>VLOOKUP(B134,기초코드!$B$2:$F$261,5,FALSE)</f>
        <v>0</v>
      </c>
    </row>
    <row r="135" spans="1:9" x14ac:dyDescent="0.15">
      <c r="A135" s="8">
        <v>134</v>
      </c>
      <c r="B135" s="2" t="s">
        <v>230</v>
      </c>
      <c r="C135" s="12" t="str">
        <f>VLOOKUP(B135,기초코드!$B$2:$F$261,2,FALSE)</f>
        <v>일회용마요네즈</v>
      </c>
      <c r="D135" s="3" t="str">
        <f>VLOOKUP(B135,기초코드!$B$2:$F$2926,3,FALSE)</f>
        <v xml:space="preserve">2.4kg(12g*200ea)                                            </v>
      </c>
      <c r="E135" s="14" t="str">
        <f>VLOOKUP(B135,기초코드!$B$2:$F$2926,4,FALSE)</f>
        <v>박스</v>
      </c>
      <c r="F135" s="15">
        <f>VLOOKUP(B135,기초코드!$B$2:$G$2926,6,FALSE)</f>
        <v>5</v>
      </c>
      <c r="G135" s="57"/>
      <c r="H135" s="58">
        <f t="shared" si="2"/>
        <v>0</v>
      </c>
      <c r="I135" s="9">
        <f>VLOOKUP(B135,기초코드!$B$2:$F$261,5,FALSE)</f>
        <v>0</v>
      </c>
    </row>
    <row r="136" spans="1:9" x14ac:dyDescent="0.15">
      <c r="A136" s="8">
        <v>135</v>
      </c>
      <c r="B136" s="2" t="s">
        <v>231</v>
      </c>
      <c r="C136" s="12" t="str">
        <f>VLOOKUP(B136,기초코드!$B$2:$F$261,2,FALSE)</f>
        <v>일회용만두초간장</v>
      </c>
      <c r="D136" s="3" t="str">
        <f>VLOOKUP(B136,기초코드!$B$2:$F$2926,3,FALSE)</f>
        <v xml:space="preserve">1.036kg(5.6ml*185개입)                                      </v>
      </c>
      <c r="E136" s="14" t="str">
        <f>VLOOKUP(B136,기초코드!$B$2:$F$2926,4,FALSE)</f>
        <v>봉</v>
      </c>
      <c r="F136" s="15">
        <f>VLOOKUP(B136,기초코드!$B$2:$G$2926,6,FALSE)</f>
        <v>9</v>
      </c>
      <c r="G136" s="57"/>
      <c r="H136" s="58">
        <f t="shared" si="2"/>
        <v>0</v>
      </c>
      <c r="I136" s="9">
        <f>VLOOKUP(B136,기초코드!$B$2:$F$261,5,FALSE)</f>
        <v>0</v>
      </c>
    </row>
    <row r="137" spans="1:9" x14ac:dyDescent="0.15">
      <c r="A137" s="8">
        <v>136</v>
      </c>
      <c r="B137" s="2" t="s">
        <v>232</v>
      </c>
      <c r="C137" s="12" t="str">
        <f>VLOOKUP(B137,기초코드!$B$2:$F$261,2,FALSE)</f>
        <v>일회용초고추장</v>
      </c>
      <c r="D137" s="3" t="str">
        <f>VLOOKUP(B137,기초코드!$B$2:$F$2926,3,FALSE)</f>
        <v xml:space="preserve">8kg(40g*200ea)                                              </v>
      </c>
      <c r="E137" s="14" t="str">
        <f>VLOOKUP(B137,기초코드!$B$2:$F$2926,4,FALSE)</f>
        <v>박스</v>
      </c>
      <c r="F137" s="15">
        <f>VLOOKUP(B137,기초코드!$B$2:$G$2926,6,FALSE)</f>
        <v>3</v>
      </c>
      <c r="G137" s="57"/>
      <c r="H137" s="58">
        <f t="shared" si="2"/>
        <v>0</v>
      </c>
      <c r="I137" s="9">
        <f>VLOOKUP(B137,기초코드!$B$2:$F$261,5,FALSE)</f>
        <v>0</v>
      </c>
    </row>
    <row r="138" spans="1:9" x14ac:dyDescent="0.15">
      <c r="A138" s="8">
        <v>137</v>
      </c>
      <c r="B138" s="2" t="s">
        <v>233</v>
      </c>
      <c r="C138" s="12" t="str">
        <f>VLOOKUP(B138,기초코드!$B$2:$F$261,2,FALSE)</f>
        <v>일회용토마토케찹</v>
      </c>
      <c r="D138" s="3" t="str">
        <f>VLOOKUP(B138,기초코드!$B$2:$F$2926,3,FALSE)</f>
        <v xml:space="preserve">1.8kg(9g*200ea)                                             </v>
      </c>
      <c r="E138" s="14" t="str">
        <f>VLOOKUP(B138,기초코드!$B$2:$F$2926,4,FALSE)</f>
        <v>박스</v>
      </c>
      <c r="F138" s="15">
        <f>VLOOKUP(B138,기초코드!$B$2:$G$2926,6,FALSE)</f>
        <v>6</v>
      </c>
      <c r="G138" s="57"/>
      <c r="H138" s="58">
        <f t="shared" si="2"/>
        <v>0</v>
      </c>
      <c r="I138" s="9">
        <f>VLOOKUP(B138,기초코드!$B$2:$F$261,5,FALSE)</f>
        <v>0</v>
      </c>
    </row>
    <row r="139" spans="1:9" x14ac:dyDescent="0.15">
      <c r="A139" s="8">
        <v>138</v>
      </c>
      <c r="B139" s="2" t="s">
        <v>234</v>
      </c>
      <c r="C139" s="12" t="str">
        <f>VLOOKUP(B139,기초코드!$B$2:$F$261,2,FALSE)</f>
        <v>일회용허니머스타드드레싱</v>
      </c>
      <c r="D139" s="3" t="str">
        <f>VLOOKUP(B139,기초코드!$B$2:$F$2926,3,FALSE)</f>
        <v xml:space="preserve">box(12g*200ea)                                              </v>
      </c>
      <c r="E139" s="14" t="str">
        <f>VLOOKUP(B139,기초코드!$B$2:$F$2926,4,FALSE)</f>
        <v>박스</v>
      </c>
      <c r="F139" s="15">
        <f>VLOOKUP(B139,기초코드!$B$2:$G$2926,6,FALSE)</f>
        <v>5</v>
      </c>
      <c r="G139" s="57"/>
      <c r="H139" s="58">
        <f t="shared" si="2"/>
        <v>0</v>
      </c>
      <c r="I139" s="9">
        <f>VLOOKUP(B139,기초코드!$B$2:$F$261,5,FALSE)</f>
        <v>0</v>
      </c>
    </row>
    <row r="140" spans="1:9" x14ac:dyDescent="0.15">
      <c r="A140" s="8">
        <v>139</v>
      </c>
      <c r="B140" s="2" t="s">
        <v>235</v>
      </c>
      <c r="C140" s="12" t="str">
        <f>VLOOKUP(B140,기초코드!$B$2:$F$261,2,FALSE)</f>
        <v>자른당면</v>
      </c>
      <c r="D140" s="3" t="str">
        <f>VLOOKUP(B140,기초코드!$B$2:$F$2926,3,FALSE)</f>
        <v xml:space="preserve">1kg                                                         </v>
      </c>
      <c r="E140" s="14" t="str">
        <f>VLOOKUP(B140,기초코드!$B$2:$F$2926,4,FALSE)</f>
        <v>kg</v>
      </c>
      <c r="F140" s="15">
        <f>VLOOKUP(B140,기초코드!$B$2:$G$2926,6,FALSE)</f>
        <v>24</v>
      </c>
      <c r="G140" s="57"/>
      <c r="H140" s="58">
        <f t="shared" si="2"/>
        <v>0</v>
      </c>
      <c r="I140" s="9">
        <f>VLOOKUP(B140,기초코드!$B$2:$F$261,5,FALSE)</f>
        <v>0</v>
      </c>
    </row>
    <row r="141" spans="1:9" x14ac:dyDescent="0.15">
      <c r="A141" s="8">
        <v>140</v>
      </c>
      <c r="B141" s="2" t="s">
        <v>236</v>
      </c>
      <c r="C141" s="12" t="str">
        <f>VLOOKUP(B141,기초코드!$B$2:$F$261,2,FALSE)</f>
        <v>정통함박스테이크함박</v>
      </c>
      <c r="D141" s="3" t="str">
        <f>VLOOKUP(B141,기초코드!$B$2:$F$2926,3,FALSE)</f>
        <v xml:space="preserve">1kg(50g*20ea),돼지고기함량 62%이상(국내산)                  </v>
      </c>
      <c r="E141" s="14" t="str">
        <f>VLOOKUP(B141,기초코드!$B$2:$F$2926,4,FALSE)</f>
        <v>kg</v>
      </c>
      <c r="F141" s="15">
        <f>VLOOKUP(B141,기초코드!$B$2:$G$2926,6,FALSE)</f>
        <v>140</v>
      </c>
      <c r="G141" s="57"/>
      <c r="H141" s="58">
        <f t="shared" si="2"/>
        <v>0</v>
      </c>
      <c r="I141" s="9">
        <f>VLOOKUP(B141,기초코드!$B$2:$F$261,5,FALSE)</f>
        <v>0</v>
      </c>
    </row>
    <row r="142" spans="1:9" x14ac:dyDescent="0.15">
      <c r="A142" s="8">
        <v>141</v>
      </c>
      <c r="B142" s="2" t="s">
        <v>237</v>
      </c>
      <c r="C142" s="12" t="str">
        <f>VLOOKUP(B142,기초코드!$B$2:$F$261,2,FALSE)</f>
        <v>조각두부</v>
      </c>
      <c r="D142" s="3" t="str">
        <f>VLOOKUP(B142,기초코드!$B$2:$F$2926,3,FALSE)</f>
        <v xml:space="preserve">3kg, 깍뚝썰기(다이스)모양                                           </v>
      </c>
      <c r="E142" s="14" t="str">
        <f>VLOOKUP(B142,기초코드!$B$2:$F$2926,4,FALSE)</f>
        <v>판</v>
      </c>
      <c r="F142" s="15">
        <f>VLOOKUP(B142,기초코드!$B$2:$G$2926,6,FALSE)</f>
        <v>66</v>
      </c>
      <c r="G142" s="57"/>
      <c r="H142" s="58">
        <f t="shared" si="2"/>
        <v>0</v>
      </c>
      <c r="I142" s="9">
        <f>VLOOKUP(B142,기초코드!$B$2:$F$261,5,FALSE)</f>
        <v>0</v>
      </c>
    </row>
    <row r="143" spans="1:9" x14ac:dyDescent="0.15">
      <c r="A143" s="8">
        <v>142</v>
      </c>
      <c r="B143" s="2" t="s">
        <v>238</v>
      </c>
      <c r="C143" s="12" t="str">
        <f>VLOOKUP(B143,기초코드!$B$2:$F$261,2,FALSE)</f>
        <v>조랭이떡</v>
      </c>
      <c r="D143" s="3" t="str">
        <f>VLOOKUP(B143,기초코드!$B$2:$F$2926,3,FALSE)</f>
        <v xml:space="preserve">1kg,국산                                                    </v>
      </c>
      <c r="E143" s="14" t="str">
        <f>VLOOKUP(B143,기초코드!$B$2:$F$2926,4,FALSE)</f>
        <v>kg</v>
      </c>
      <c r="F143" s="15">
        <f>VLOOKUP(B143,기초코드!$B$2:$G$2926,6,FALSE)</f>
        <v>100</v>
      </c>
      <c r="G143" s="57"/>
      <c r="H143" s="58">
        <f t="shared" si="2"/>
        <v>0</v>
      </c>
      <c r="I143" s="9">
        <f>VLOOKUP(B143,기초코드!$B$2:$F$261,5,FALSE)</f>
        <v>0</v>
      </c>
    </row>
    <row r="144" spans="1:9" x14ac:dyDescent="0.15">
      <c r="A144" s="8">
        <v>143</v>
      </c>
      <c r="B144" s="2" t="s">
        <v>239</v>
      </c>
      <c r="C144" s="12" t="str">
        <f>VLOOKUP(B144,기초코드!$B$2:$F$261,2,FALSE)</f>
        <v>직화구이숯불바베큐소스</v>
      </c>
      <c r="D144" s="3" t="str">
        <f>VLOOKUP(B144,기초코드!$B$2:$F$2926,3,FALSE)</f>
        <v xml:space="preserve">2kg                                                         </v>
      </c>
      <c r="E144" s="14" t="str">
        <f>VLOOKUP(B144,기초코드!$B$2:$F$2926,4,FALSE)</f>
        <v>봉</v>
      </c>
      <c r="F144" s="15">
        <f>VLOOKUP(B144,기초코드!$B$2:$G$2926,6,FALSE)</f>
        <v>3</v>
      </c>
      <c r="G144" s="57"/>
      <c r="H144" s="58">
        <f t="shared" si="2"/>
        <v>0</v>
      </c>
      <c r="I144" s="9">
        <f>VLOOKUP(B144,기초코드!$B$2:$F$261,5,FALSE)</f>
        <v>0</v>
      </c>
    </row>
    <row r="145" spans="1:9" x14ac:dyDescent="0.15">
      <c r="A145" s="8">
        <v>144</v>
      </c>
      <c r="B145" s="2" t="s">
        <v>240</v>
      </c>
      <c r="C145" s="12" t="str">
        <f>VLOOKUP(B145,기초코드!$B$2:$F$261,2,FALSE)</f>
        <v>직화짜장분말</v>
      </c>
      <c r="D145" s="3" t="str">
        <f>VLOOKUP(B145,기초코드!$B$2:$F$2926,3,FALSE)</f>
        <v xml:space="preserve">1kg                                                         </v>
      </c>
      <c r="E145" s="14" t="str">
        <f>VLOOKUP(B145,기초코드!$B$2:$F$2926,4,FALSE)</f>
        <v>kg</v>
      </c>
      <c r="F145" s="15">
        <f>VLOOKUP(B145,기초코드!$B$2:$G$2926,6,FALSE)</f>
        <v>47</v>
      </c>
      <c r="G145" s="57"/>
      <c r="H145" s="58">
        <f t="shared" si="2"/>
        <v>0</v>
      </c>
      <c r="I145" s="9">
        <f>VLOOKUP(B145,기초코드!$B$2:$F$261,5,FALSE)</f>
        <v>0</v>
      </c>
    </row>
    <row r="146" spans="1:9" x14ac:dyDescent="0.15">
      <c r="A146" s="8">
        <v>145</v>
      </c>
      <c r="B146" s="2" t="s">
        <v>241</v>
      </c>
      <c r="C146" s="12" t="str">
        <f>VLOOKUP(B146,기초코드!$B$2:$F$261,2,FALSE)</f>
        <v>직화짬뽕분말</v>
      </c>
      <c r="D146" s="3" t="str">
        <f>VLOOKUP(B146,기초코드!$B$2:$F$2926,3,FALSE)</f>
        <v xml:space="preserve">1kg(50인분)                                                 </v>
      </c>
      <c r="E146" s="14" t="str">
        <f>VLOOKUP(B146,기초코드!$B$2:$F$2926,4,FALSE)</f>
        <v>kg</v>
      </c>
      <c r="F146" s="15">
        <f>VLOOKUP(B146,기초코드!$B$2:$G$2926,6,FALSE)</f>
        <v>22</v>
      </c>
      <c r="G146" s="57"/>
      <c r="H146" s="58">
        <f t="shared" si="2"/>
        <v>0</v>
      </c>
      <c r="I146" s="9">
        <f>VLOOKUP(B146,기초코드!$B$2:$F$261,5,FALSE)</f>
        <v>0</v>
      </c>
    </row>
    <row r="147" spans="1:9" x14ac:dyDescent="0.15">
      <c r="A147" s="8">
        <v>146</v>
      </c>
      <c r="B147" s="2" t="s">
        <v>242</v>
      </c>
      <c r="C147" s="12" t="str">
        <f>VLOOKUP(B147,기초코드!$B$2:$F$261,2,FALSE)</f>
        <v>진간장</v>
      </c>
      <c r="D147" s="3" t="str">
        <f>VLOOKUP(B147,기초코드!$B$2:$F$2926,3,FALSE)</f>
        <v xml:space="preserve">12L                                                         </v>
      </c>
      <c r="E147" s="14" t="str">
        <f>VLOOKUP(B147,기초코드!$B$2:$F$2926,4,FALSE)</f>
        <v>통</v>
      </c>
      <c r="F147" s="15">
        <f>VLOOKUP(B147,기초코드!$B$2:$G$2926,6,FALSE)</f>
        <v>13</v>
      </c>
      <c r="G147" s="57"/>
      <c r="H147" s="58">
        <f t="shared" si="2"/>
        <v>0</v>
      </c>
      <c r="I147" s="9">
        <f>VLOOKUP(B147,기초코드!$B$2:$F$261,5,FALSE)</f>
        <v>0</v>
      </c>
    </row>
    <row r="148" spans="1:9" x14ac:dyDescent="0.15">
      <c r="A148" s="8">
        <v>147</v>
      </c>
      <c r="B148" s="2" t="s">
        <v>243</v>
      </c>
      <c r="C148" s="12" t="str">
        <f>VLOOKUP(B148,기초코드!$B$2:$F$261,2,FALSE)</f>
        <v>진미채</v>
      </c>
      <c r="D148" s="3" t="str">
        <f>VLOOKUP(B148,기초코드!$B$2:$F$2926,3,FALSE)</f>
        <v xml:space="preserve">1kg                                                         </v>
      </c>
      <c r="E148" s="14" t="str">
        <f>VLOOKUP(B148,기초코드!$B$2:$F$2926,4,FALSE)</f>
        <v>kg</v>
      </c>
      <c r="F148" s="15">
        <f>VLOOKUP(B148,기초코드!$B$2:$G$2926,6,FALSE)</f>
        <v>28</v>
      </c>
      <c r="G148" s="57"/>
      <c r="H148" s="58">
        <f t="shared" si="2"/>
        <v>0</v>
      </c>
      <c r="I148" s="9">
        <f>VLOOKUP(B148,기초코드!$B$2:$F$261,5,FALSE)</f>
        <v>0</v>
      </c>
    </row>
    <row r="149" spans="1:9" x14ac:dyDescent="0.15">
      <c r="A149" s="8">
        <v>148</v>
      </c>
      <c r="B149" s="2" t="s">
        <v>244</v>
      </c>
      <c r="C149" s="12" t="str">
        <f>VLOOKUP(B149,기초코드!$B$2:$F$261,2,FALSE)</f>
        <v>진한쇠고기육수소스</v>
      </c>
      <c r="D149" s="3" t="str">
        <f>VLOOKUP(B149,기초코드!$B$2:$F$2926,3,FALSE)</f>
        <v xml:space="preserve">2kg                                                         </v>
      </c>
      <c r="E149" s="14" t="str">
        <f>VLOOKUP(B149,기초코드!$B$2:$F$2926,4,FALSE)</f>
        <v>봉</v>
      </c>
      <c r="F149" s="15">
        <f>VLOOKUP(B149,기초코드!$B$2:$G$2926,6,FALSE)</f>
        <v>7</v>
      </c>
      <c r="G149" s="57"/>
      <c r="H149" s="58">
        <f t="shared" si="2"/>
        <v>0</v>
      </c>
      <c r="I149" s="9">
        <f>VLOOKUP(B149,기초코드!$B$2:$F$261,5,FALSE)</f>
        <v>0</v>
      </c>
    </row>
    <row r="150" spans="1:9" x14ac:dyDescent="0.15">
      <c r="A150" s="8">
        <v>149</v>
      </c>
      <c r="B150" s="2" t="s">
        <v>245</v>
      </c>
      <c r="C150" s="12" t="str">
        <f>VLOOKUP(B150,기초코드!$B$2:$F$261,2,FALSE)</f>
        <v>참기름</v>
      </c>
      <c r="D150" s="3" t="str">
        <f>VLOOKUP(B150,기초코드!$B$2:$F$2926,3,FALSE)</f>
        <v xml:space="preserve">1kg                                                         </v>
      </c>
      <c r="E150" s="14" t="str">
        <f>VLOOKUP(B150,기초코드!$B$2:$F$2926,4,FALSE)</f>
        <v>개</v>
      </c>
      <c r="F150" s="15">
        <f>VLOOKUP(B150,기초코드!$B$2:$G$2926,6,FALSE)</f>
        <v>38</v>
      </c>
      <c r="G150" s="57"/>
      <c r="H150" s="58">
        <f t="shared" si="2"/>
        <v>0</v>
      </c>
      <c r="I150" s="9">
        <f>VLOOKUP(B150,기초코드!$B$2:$F$261,5,FALSE)</f>
        <v>0</v>
      </c>
    </row>
    <row r="151" spans="1:9" x14ac:dyDescent="0.15">
      <c r="A151" s="8">
        <v>150</v>
      </c>
      <c r="B151" s="2" t="s">
        <v>246</v>
      </c>
      <c r="C151" s="12" t="str">
        <f>VLOOKUP(B151,기초코드!$B$2:$F$261,2,FALSE)</f>
        <v>참깨드레싱</v>
      </c>
      <c r="D151" s="3" t="str">
        <f>VLOOKUP(B151,기초코드!$B$2:$F$2926,3,FALSE)</f>
        <v xml:space="preserve">2kg                                                         </v>
      </c>
      <c r="E151" s="14" t="str">
        <f>VLOOKUP(B151,기초코드!$B$2:$F$2926,4,FALSE)</f>
        <v>봉</v>
      </c>
      <c r="F151" s="15">
        <f>VLOOKUP(B151,기초코드!$B$2:$G$2926,6,FALSE)</f>
        <v>20</v>
      </c>
      <c r="G151" s="57"/>
      <c r="H151" s="58">
        <f t="shared" si="2"/>
        <v>0</v>
      </c>
      <c r="I151" s="9">
        <f>VLOOKUP(B151,기초코드!$B$2:$F$261,5,FALSE)</f>
        <v>0</v>
      </c>
    </row>
    <row r="152" spans="1:9" x14ac:dyDescent="0.15">
      <c r="A152" s="8">
        <v>151</v>
      </c>
      <c r="B152" s="2" t="s">
        <v>247</v>
      </c>
      <c r="C152" s="12" t="str">
        <f>VLOOKUP(B152,기초코드!$B$2:$F$261,2,FALSE)</f>
        <v>참치액</v>
      </c>
      <c r="D152" s="3" t="str">
        <f>VLOOKUP(B152,기초코드!$B$2:$F$2926,3,FALSE)</f>
        <v xml:space="preserve">900ml                                                       </v>
      </c>
      <c r="E152" s="14" t="str">
        <f>VLOOKUP(B152,기초코드!$B$2:$F$2926,4,FALSE)</f>
        <v>병</v>
      </c>
      <c r="F152" s="15">
        <f>VLOOKUP(B152,기초코드!$B$2:$G$2926,6,FALSE)</f>
        <v>5</v>
      </c>
      <c r="G152" s="57"/>
      <c r="H152" s="58">
        <f t="shared" si="2"/>
        <v>0</v>
      </c>
      <c r="I152" s="9">
        <f>VLOOKUP(B152,기초코드!$B$2:$F$261,5,FALSE)</f>
        <v>0</v>
      </c>
    </row>
    <row r="153" spans="1:9" x14ac:dyDescent="0.15">
      <c r="A153" s="8">
        <v>152</v>
      </c>
      <c r="B153" s="2" t="s">
        <v>248</v>
      </c>
      <c r="C153" s="12" t="str">
        <f>VLOOKUP(B153,기초코드!$B$2:$F$261,2,FALSE)</f>
        <v>참치파우치</v>
      </c>
      <c r="D153" s="3" t="str">
        <f>VLOOKUP(B153,기초코드!$B$2:$F$2926,3,FALSE)</f>
        <v xml:space="preserve">2kg                                                         </v>
      </c>
      <c r="E153" s="14" t="str">
        <f>VLOOKUP(B153,기초코드!$B$2:$F$2926,4,FALSE)</f>
        <v>봉</v>
      </c>
      <c r="F153" s="15">
        <f>VLOOKUP(B153,기초코드!$B$2:$G$2926,6,FALSE)</f>
        <v>17</v>
      </c>
      <c r="G153" s="57"/>
      <c r="H153" s="58">
        <f t="shared" si="2"/>
        <v>0</v>
      </c>
      <c r="I153" s="9">
        <f>VLOOKUP(B153,기초코드!$B$2:$F$261,5,FALSE)</f>
        <v>0</v>
      </c>
    </row>
    <row r="154" spans="1:9" x14ac:dyDescent="0.15">
      <c r="A154" s="8">
        <v>153</v>
      </c>
      <c r="B154" s="2" t="s">
        <v>249</v>
      </c>
      <c r="C154" s="12" t="str">
        <f>VLOOKUP(B154,기초코드!$B$2:$F$261,2,FALSE)</f>
        <v>찹쌀꿔바로우</v>
      </c>
      <c r="D154" s="3" t="str">
        <f>VLOOKUP(B154,기초코드!$B$2:$F$2926,3,FALSE)</f>
        <v xml:space="preserve">1kg(25±2gx35±5ea)                                         </v>
      </c>
      <c r="E154" s="14" t="str">
        <f>VLOOKUP(B154,기초코드!$B$2:$F$2926,4,FALSE)</f>
        <v>kg</v>
      </c>
      <c r="F154" s="15">
        <f>VLOOKUP(B154,기초코드!$B$2:$G$2926,6,FALSE)</f>
        <v>244</v>
      </c>
      <c r="G154" s="57"/>
      <c r="H154" s="58">
        <f t="shared" si="2"/>
        <v>0</v>
      </c>
      <c r="I154" s="9">
        <f>VLOOKUP(B154,기초코드!$B$2:$F$261,5,FALSE)</f>
        <v>0</v>
      </c>
    </row>
    <row r="155" spans="1:9" x14ac:dyDescent="0.15">
      <c r="A155" s="8">
        <v>154</v>
      </c>
      <c r="B155" s="2" t="s">
        <v>250</v>
      </c>
      <c r="C155" s="12" t="str">
        <f>VLOOKUP(B155,기초코드!$B$2:$F$261,2,FALSE)</f>
        <v>찹쌀누룽지</v>
      </c>
      <c r="D155" s="3" t="str">
        <f>VLOOKUP(B155,기초코드!$B$2:$F$2926,3,FALSE)</f>
        <v xml:space="preserve">284g                                                        </v>
      </c>
      <c r="E155" s="14" t="str">
        <f>VLOOKUP(B155,기초코드!$B$2:$F$2926,4,FALSE)</f>
        <v>박스</v>
      </c>
      <c r="F155" s="15">
        <f>VLOOKUP(B155,기초코드!$B$2:$G$2926,6,FALSE)</f>
        <v>62</v>
      </c>
      <c r="G155" s="57"/>
      <c r="H155" s="58">
        <f t="shared" si="2"/>
        <v>0</v>
      </c>
      <c r="I155" s="9">
        <f>VLOOKUP(B155,기초코드!$B$2:$F$261,5,FALSE)</f>
        <v>0</v>
      </c>
    </row>
    <row r="156" spans="1:9" x14ac:dyDescent="0.15">
      <c r="A156" s="8">
        <v>155</v>
      </c>
      <c r="B156" s="2" t="s">
        <v>251</v>
      </c>
      <c r="C156" s="12" t="str">
        <f>VLOOKUP(B156,기초코드!$B$2:$F$261,2,FALSE)</f>
        <v>찹쌀탕수육</v>
      </c>
      <c r="D156" s="3" t="str">
        <f>VLOOKUP(B156,기초코드!$B$2:$F$2926,3,FALSE)</f>
        <v xml:space="preserve">1kg(약18g*63ea)                                             </v>
      </c>
      <c r="E156" s="14" t="str">
        <f>VLOOKUP(B156,기초코드!$B$2:$F$2926,4,FALSE)</f>
        <v>kg</v>
      </c>
      <c r="F156" s="15">
        <f>VLOOKUP(B156,기초코드!$B$2:$G$2926,6,FALSE)</f>
        <v>228</v>
      </c>
      <c r="G156" s="57"/>
      <c r="H156" s="58">
        <f t="shared" si="2"/>
        <v>0</v>
      </c>
      <c r="I156" s="9">
        <f>VLOOKUP(B156,기초코드!$B$2:$F$261,5,FALSE)</f>
        <v>0</v>
      </c>
    </row>
    <row r="157" spans="1:9" x14ac:dyDescent="0.15">
      <c r="A157" s="8">
        <v>156</v>
      </c>
      <c r="B157" s="2" t="s">
        <v>252</v>
      </c>
      <c r="C157" s="12" t="str">
        <f>VLOOKUP(B157,기초코드!$B$2:$F$261,2,FALSE)</f>
        <v>청포묵(절단 또는 슬라이스)</v>
      </c>
      <c r="D157" s="3" t="str">
        <f>VLOOKUP(B157,기초코드!$B$2:$F$2926,3,FALSE)</f>
        <v xml:space="preserve">3kg                                                         </v>
      </c>
      <c r="E157" s="14" t="str">
        <f>VLOOKUP(B157,기초코드!$B$2:$F$2926,4,FALSE)</f>
        <v>판</v>
      </c>
      <c r="F157" s="15">
        <f>VLOOKUP(B157,기초코드!$B$2:$G$2926,6,FALSE)</f>
        <v>25</v>
      </c>
      <c r="G157" s="57"/>
      <c r="H157" s="58">
        <f t="shared" si="2"/>
        <v>0</v>
      </c>
      <c r="I157" s="9">
        <f>VLOOKUP(B157,기초코드!$B$2:$F$261,5,FALSE)</f>
        <v>0</v>
      </c>
    </row>
    <row r="158" spans="1:9" x14ac:dyDescent="0.15">
      <c r="A158" s="8">
        <v>157</v>
      </c>
      <c r="B158" s="2" t="s">
        <v>253</v>
      </c>
      <c r="C158" s="12" t="str">
        <f>VLOOKUP(B158,기초코드!$B$2:$F$261,2,FALSE)</f>
        <v>체다치즈</v>
      </c>
      <c r="D158" s="3" t="str">
        <f>VLOOKUP(B158,기초코드!$B$2:$F$2926,3,FALSE)</f>
        <v xml:space="preserve">1.8kg(18g*100ea), 슬라이스                                  </v>
      </c>
      <c r="E158" s="14" t="str">
        <f>VLOOKUP(B158,기초코드!$B$2:$F$2926,4,FALSE)</f>
        <v>박스</v>
      </c>
      <c r="F158" s="15">
        <f>VLOOKUP(B158,기초코드!$B$2:$G$2926,6,FALSE)</f>
        <v>3</v>
      </c>
      <c r="G158" s="57"/>
      <c r="H158" s="58">
        <f t="shared" si="2"/>
        <v>0</v>
      </c>
      <c r="I158" s="9">
        <f>VLOOKUP(B158,기초코드!$B$2:$F$261,5,FALSE)</f>
        <v>0</v>
      </c>
    </row>
    <row r="159" spans="1:9" x14ac:dyDescent="0.15">
      <c r="A159" s="8">
        <v>158</v>
      </c>
      <c r="B159" s="2" t="s">
        <v>254</v>
      </c>
      <c r="C159" s="12" t="str">
        <f>VLOOKUP(B159,기초코드!$B$2:$F$261,2,FALSE)</f>
        <v>치즈통통콘피자만두</v>
      </c>
      <c r="D159" s="3" t="str">
        <f>VLOOKUP(B159,기초코드!$B$2:$F$2926,3,FALSE)</f>
        <v xml:space="preserve">980g(35g*28ea)                                              </v>
      </c>
      <c r="E159" s="14" t="str">
        <f>VLOOKUP(B159,기초코드!$B$2:$F$2926,4,FALSE)</f>
        <v>봉</v>
      </c>
      <c r="F159" s="15">
        <f>VLOOKUP(B159,기초코드!$B$2:$G$2926,6,FALSE)</f>
        <v>135</v>
      </c>
      <c r="G159" s="57"/>
      <c r="H159" s="58">
        <f t="shared" si="2"/>
        <v>0</v>
      </c>
      <c r="I159" s="9">
        <f>VLOOKUP(B159,기초코드!$B$2:$F$261,5,FALSE)</f>
        <v>0</v>
      </c>
    </row>
    <row r="160" spans="1:9" x14ac:dyDescent="0.15">
      <c r="A160" s="8">
        <v>159</v>
      </c>
      <c r="B160" s="2" t="s">
        <v>255</v>
      </c>
      <c r="C160" s="12" t="str">
        <f>VLOOKUP(B160,기초코드!$B$2:$F$261,2,FALSE)</f>
        <v>치킨스톡</v>
      </c>
      <c r="D160" s="3" t="str">
        <f>VLOOKUP(B160,기초코드!$B$2:$F$2926,3,FALSE)</f>
        <v xml:space="preserve">2kg                                                         </v>
      </c>
      <c r="E160" s="14" t="str">
        <f>VLOOKUP(B160,기초코드!$B$2:$F$2926,4,FALSE)</f>
        <v>통</v>
      </c>
      <c r="F160" s="15">
        <f>VLOOKUP(B160,기초코드!$B$2:$G$2926,6,FALSE)</f>
        <v>3</v>
      </c>
      <c r="G160" s="57"/>
      <c r="H160" s="58">
        <f t="shared" si="2"/>
        <v>0</v>
      </c>
      <c r="I160" s="9">
        <f>VLOOKUP(B160,기초코드!$B$2:$F$261,5,FALSE)</f>
        <v>0</v>
      </c>
    </row>
    <row r="161" spans="1:9" x14ac:dyDescent="0.15">
      <c r="A161" s="8">
        <v>160</v>
      </c>
      <c r="B161" s="2" t="s">
        <v>256</v>
      </c>
      <c r="C161" s="12" t="str">
        <f>VLOOKUP(B161,기초코드!$B$2:$F$261,2,FALSE)</f>
        <v>치킨텐더</v>
      </c>
      <c r="D161" s="3" t="str">
        <f>VLOOKUP(B161,기초코드!$B$2:$F$2926,3,FALSE)</f>
        <v xml:space="preserve">1kg(약20ea)                                                 </v>
      </c>
      <c r="E161" s="14" t="str">
        <f>VLOOKUP(B161,기초코드!$B$2:$F$2926,4,FALSE)</f>
        <v>kg</v>
      </c>
      <c r="F161" s="15">
        <f>VLOOKUP(B161,기초코드!$B$2:$G$2926,6,FALSE)</f>
        <v>48</v>
      </c>
      <c r="G161" s="57"/>
      <c r="H161" s="58">
        <f t="shared" si="2"/>
        <v>0</v>
      </c>
      <c r="I161" s="9">
        <f>VLOOKUP(B161,기초코드!$B$2:$F$261,5,FALSE)</f>
        <v>0</v>
      </c>
    </row>
    <row r="162" spans="1:9" x14ac:dyDescent="0.15">
      <c r="A162" s="8">
        <v>161</v>
      </c>
      <c r="B162" s="2" t="s">
        <v>257</v>
      </c>
      <c r="C162" s="12" t="str">
        <f>VLOOKUP(B162,기초코드!$B$2:$F$261,2,FALSE)</f>
        <v>칠리소스</v>
      </c>
      <c r="D162" s="3" t="str">
        <f>VLOOKUP(B162,기초코드!$B$2:$F$2926,3,FALSE)</f>
        <v xml:space="preserve">3kg                                                         </v>
      </c>
      <c r="E162" s="14" t="str">
        <f>VLOOKUP(B162,기초코드!$B$2:$F$2926,4,FALSE)</f>
        <v>통</v>
      </c>
      <c r="F162" s="15">
        <f>VLOOKUP(B162,기초코드!$B$2:$G$2926,6,FALSE)</f>
        <v>10</v>
      </c>
      <c r="G162" s="57"/>
      <c r="H162" s="58">
        <f t="shared" si="2"/>
        <v>0</v>
      </c>
      <c r="I162" s="9">
        <f>VLOOKUP(B162,기초코드!$B$2:$F$261,5,FALSE)</f>
        <v>0</v>
      </c>
    </row>
    <row r="163" spans="1:9" x14ac:dyDescent="0.15">
      <c r="A163" s="8">
        <v>162</v>
      </c>
      <c r="B163" s="2" t="s">
        <v>258</v>
      </c>
      <c r="C163" s="12" t="str">
        <f>VLOOKUP(B163,기초코드!$B$2:$F$261,2,FALSE)</f>
        <v>칠성사이다</v>
      </c>
      <c r="D163" s="3" t="str">
        <f>VLOOKUP(B163,기초코드!$B$2:$F$2926,3,FALSE)</f>
        <v xml:space="preserve">1.5L*12ea                                                   </v>
      </c>
      <c r="E163" s="14" t="str">
        <f>VLOOKUP(B163,기초코드!$B$2:$F$2926,4,FALSE)</f>
        <v>박스</v>
      </c>
      <c r="F163" s="15">
        <f>VLOOKUP(B163,기초코드!$B$2:$G$2926,6,FALSE)</f>
        <v>1</v>
      </c>
      <c r="G163" s="57"/>
      <c r="H163" s="58">
        <f t="shared" si="2"/>
        <v>0</v>
      </c>
      <c r="I163" s="9">
        <f>VLOOKUP(B163,기초코드!$B$2:$F$261,5,FALSE)</f>
        <v>0</v>
      </c>
    </row>
    <row r="164" spans="1:9" x14ac:dyDescent="0.15">
      <c r="A164" s="8">
        <v>163</v>
      </c>
      <c r="B164" s="2" t="s">
        <v>259</v>
      </c>
      <c r="C164" s="12" t="str">
        <f>VLOOKUP(B164,기초코드!$B$2:$F$261,2,FALSE)</f>
        <v>칼집비엔나</v>
      </c>
      <c r="D164" s="3" t="str">
        <f>VLOOKUP(B164,기초코드!$B$2:$F$2926,3,FALSE)</f>
        <v xml:space="preserve">1kg(8~9g*120~130ea)                                         </v>
      </c>
      <c r="E164" s="14" t="str">
        <f>VLOOKUP(B164,기초코드!$B$2:$F$2926,4,FALSE)</f>
        <v>kg</v>
      </c>
      <c r="F164" s="15">
        <f>VLOOKUP(B164,기초코드!$B$2:$G$2926,6,FALSE)</f>
        <v>37</v>
      </c>
      <c r="G164" s="57"/>
      <c r="H164" s="58">
        <f t="shared" si="2"/>
        <v>0</v>
      </c>
      <c r="I164" s="9">
        <f>VLOOKUP(B164,기초코드!$B$2:$F$261,5,FALSE)</f>
        <v>0</v>
      </c>
    </row>
    <row r="165" spans="1:9" x14ac:dyDescent="0.15">
      <c r="A165" s="8">
        <v>164</v>
      </c>
      <c r="B165" s="2" t="s">
        <v>260</v>
      </c>
      <c r="C165" s="12" t="str">
        <f>VLOOKUP(B165,기초코드!$B$2:$F$261,2,FALSE)</f>
        <v>케요네즈소스</v>
      </c>
      <c r="D165" s="3" t="str">
        <f>VLOOKUP(B165,기초코드!$B$2:$F$2926,3,FALSE)</f>
        <v xml:space="preserve">2kg                                                         </v>
      </c>
      <c r="E165" s="14" t="str">
        <f>VLOOKUP(B165,기초코드!$B$2:$F$2926,4,FALSE)</f>
        <v>봉</v>
      </c>
      <c r="F165" s="15">
        <f>VLOOKUP(B165,기초코드!$B$2:$G$2926,6,FALSE)</f>
        <v>12</v>
      </c>
      <c r="G165" s="57"/>
      <c r="H165" s="58">
        <f t="shared" si="2"/>
        <v>0</v>
      </c>
      <c r="I165" s="9">
        <f>VLOOKUP(B165,기초코드!$B$2:$F$261,5,FALSE)</f>
        <v>0</v>
      </c>
    </row>
    <row r="166" spans="1:9" x14ac:dyDescent="0.15">
      <c r="A166" s="8">
        <v>165</v>
      </c>
      <c r="B166" s="2" t="s">
        <v>261</v>
      </c>
      <c r="C166" s="12" t="str">
        <f>VLOOKUP(B166,기초코드!$B$2:$F$261,2,FALSE)</f>
        <v>케첩</v>
      </c>
      <c r="D166" s="3" t="str">
        <f>VLOOKUP(B166,기초코드!$B$2:$F$2926,3,FALSE)</f>
        <v xml:space="preserve">3kg, 파우치(입구뚜껑)                                       </v>
      </c>
      <c r="E166" s="14" t="str">
        <f>VLOOKUP(B166,기초코드!$B$2:$F$2926,4,FALSE)</f>
        <v>봉</v>
      </c>
      <c r="F166" s="15">
        <f>VLOOKUP(B166,기초코드!$B$2:$G$2926,6,FALSE)</f>
        <v>9</v>
      </c>
      <c r="G166" s="57"/>
      <c r="H166" s="58">
        <f t="shared" si="2"/>
        <v>0</v>
      </c>
      <c r="I166" s="9">
        <f>VLOOKUP(B166,기초코드!$B$2:$F$261,5,FALSE)</f>
        <v>0</v>
      </c>
    </row>
    <row r="167" spans="1:9" x14ac:dyDescent="0.15">
      <c r="A167" s="8">
        <v>166</v>
      </c>
      <c r="B167" s="2" t="s">
        <v>389</v>
      </c>
      <c r="C167" s="12" t="str">
        <f>VLOOKUP(B167,기초코드!$B$2:$F$261,2,FALSE)</f>
        <v>콩비지(국산콩)</v>
      </c>
      <c r="D167" s="3" t="str">
        <f>VLOOKUP(B167,기초코드!$B$2:$F$2926,3,FALSE)</f>
        <v xml:space="preserve">1kg, 국산콩                                                 </v>
      </c>
      <c r="E167" s="14" t="str">
        <f>VLOOKUP(B167,기초코드!$B$2:$F$2926,4,FALSE)</f>
        <v>kg</v>
      </c>
      <c r="F167" s="15">
        <f>VLOOKUP(B167,기초코드!$B$2:$G$2926,6,FALSE)</f>
        <v>100</v>
      </c>
      <c r="G167" s="57"/>
      <c r="H167" s="58">
        <f t="shared" si="2"/>
        <v>0</v>
      </c>
      <c r="I167" s="9">
        <f>VLOOKUP(B167,기초코드!$B$2:$F$261,5,FALSE)</f>
        <v>0</v>
      </c>
    </row>
    <row r="168" spans="1:9" x14ac:dyDescent="0.15">
      <c r="A168" s="8">
        <v>167</v>
      </c>
      <c r="B168" s="2" t="s">
        <v>390</v>
      </c>
      <c r="C168" s="12" t="str">
        <f>VLOOKUP(B168,기초코드!$B$2:$F$261,2,FALSE)</f>
        <v>토마토홀</v>
      </c>
      <c r="D168" s="3" t="str">
        <f>VLOOKUP(B168,기초코드!$B$2:$F$2926,3,FALSE)</f>
        <v xml:space="preserve">2.5kg                                                       </v>
      </c>
      <c r="E168" s="14" t="str">
        <f>VLOOKUP(B168,기초코드!$B$2:$F$2926,4,FALSE)</f>
        <v>캔</v>
      </c>
      <c r="F168" s="15">
        <f>VLOOKUP(B168,기초코드!$B$2:$G$2926,6,FALSE)</f>
        <v>11</v>
      </c>
      <c r="G168" s="57"/>
      <c r="H168" s="58">
        <f t="shared" si="2"/>
        <v>0</v>
      </c>
      <c r="I168" s="9">
        <f>VLOOKUP(B168,기초코드!$B$2:$F$261,5,FALSE)</f>
        <v>0</v>
      </c>
    </row>
    <row r="169" spans="1:9" x14ac:dyDescent="0.15">
      <c r="A169" s="8">
        <v>168</v>
      </c>
      <c r="B169" s="2" t="s">
        <v>391</v>
      </c>
      <c r="C169" s="12" t="str">
        <f>VLOOKUP(B169,기초코드!$B$2:$F$261,2,FALSE)</f>
        <v>파마산치즈가루</v>
      </c>
      <c r="D169" s="3" t="str">
        <f>VLOOKUP(B169,기초코드!$B$2:$F$2926,3,FALSE)</f>
        <v xml:space="preserve">227g                                                        </v>
      </c>
      <c r="E169" s="14" t="str">
        <f>VLOOKUP(B169,기초코드!$B$2:$F$2926,4,FALSE)</f>
        <v>통</v>
      </c>
      <c r="F169" s="15">
        <f>VLOOKUP(B169,기초코드!$B$2:$G$2926,6,FALSE)</f>
        <v>3</v>
      </c>
      <c r="G169" s="57"/>
      <c r="H169" s="58">
        <f t="shared" si="2"/>
        <v>0</v>
      </c>
      <c r="I169" s="9">
        <f>VLOOKUP(B169,기초코드!$B$2:$F$261,5,FALSE)</f>
        <v>0</v>
      </c>
    </row>
    <row r="170" spans="1:9" x14ac:dyDescent="0.15">
      <c r="A170" s="8">
        <v>169</v>
      </c>
      <c r="B170" s="2" t="s">
        <v>392</v>
      </c>
      <c r="C170" s="12" t="str">
        <f>VLOOKUP(B170,기초코드!$B$2:$F$261,2,FALSE)</f>
        <v>파슬리가루</v>
      </c>
      <c r="D170" s="3" t="str">
        <f>VLOOKUP(B170,기초코드!$B$2:$F$2926,3,FALSE)</f>
        <v xml:space="preserve">100g                                                        </v>
      </c>
      <c r="E170" s="14" t="str">
        <f>VLOOKUP(B170,기초코드!$B$2:$F$2926,4,FALSE)</f>
        <v>개</v>
      </c>
      <c r="F170" s="15">
        <f>VLOOKUP(B170,기초코드!$B$2:$G$2926,6,FALSE)</f>
        <v>15</v>
      </c>
      <c r="G170" s="57"/>
      <c r="H170" s="58">
        <f t="shared" si="2"/>
        <v>0</v>
      </c>
      <c r="I170" s="9">
        <f>VLOOKUP(B170,기초코드!$B$2:$F$261,5,FALSE)</f>
        <v>0</v>
      </c>
    </row>
    <row r="171" spans="1:9" x14ac:dyDescent="0.15">
      <c r="A171" s="8">
        <v>170</v>
      </c>
      <c r="B171" s="2" t="s">
        <v>393</v>
      </c>
      <c r="C171" s="12" t="str">
        <f>VLOOKUP(B171,기초코드!$B$2:$F$261,2,FALSE)</f>
        <v>파인애플청크</v>
      </c>
      <c r="D171" s="3" t="str">
        <f>VLOOKUP(B171,기초코드!$B$2:$F$2926,3,FALSE)</f>
        <v xml:space="preserve">3.062kg                                                     </v>
      </c>
      <c r="E171" s="14" t="str">
        <f>VLOOKUP(B171,기초코드!$B$2:$F$2926,4,FALSE)</f>
        <v>캔</v>
      </c>
      <c r="F171" s="15">
        <f>VLOOKUP(B171,기초코드!$B$2:$G$2926,6,FALSE)</f>
        <v>10</v>
      </c>
      <c r="G171" s="57"/>
      <c r="H171" s="58">
        <f t="shared" si="2"/>
        <v>0</v>
      </c>
      <c r="I171" s="9">
        <f>VLOOKUP(B171,기초코드!$B$2:$F$261,5,FALSE)</f>
        <v>0</v>
      </c>
    </row>
    <row r="172" spans="1:9" x14ac:dyDescent="0.15">
      <c r="A172" s="8">
        <v>171</v>
      </c>
      <c r="B172" s="2" t="s">
        <v>409</v>
      </c>
      <c r="C172" s="12" t="str">
        <f>VLOOKUP(B172,기초코드!$B$2:$F$261,2,FALSE)</f>
        <v>페페론치노홀</v>
      </c>
      <c r="D172" s="3" t="str">
        <f>VLOOKUP(B172,기초코드!$B$2:$F$2926,3,FALSE)</f>
        <v xml:space="preserve">200g                                                        </v>
      </c>
      <c r="E172" s="14" t="str">
        <f>VLOOKUP(B172,기초코드!$B$2:$F$2926,4,FALSE)</f>
        <v>개</v>
      </c>
      <c r="F172" s="15">
        <f>VLOOKUP(B172,기초코드!$B$2:$G$2926,6,FALSE)</f>
        <v>9</v>
      </c>
      <c r="G172" s="57"/>
      <c r="H172" s="58">
        <f t="shared" si="2"/>
        <v>0</v>
      </c>
      <c r="I172" s="9">
        <f>VLOOKUP(B172,기초코드!$B$2:$F$261,5,FALSE)</f>
        <v>0</v>
      </c>
    </row>
    <row r="173" spans="1:9" x14ac:dyDescent="0.15">
      <c r="A173" s="8">
        <v>172</v>
      </c>
      <c r="B173" s="2" t="s">
        <v>410</v>
      </c>
      <c r="C173" s="12" t="str">
        <f>VLOOKUP(B173,기초코드!$B$2:$F$261,2,FALSE)</f>
        <v>펜네</v>
      </c>
      <c r="D173" s="3" t="str">
        <f>VLOOKUP(B173,기초코드!$B$2:$F$2926,3,FALSE)</f>
        <v xml:space="preserve">500g                                                        </v>
      </c>
      <c r="E173" s="14" t="str">
        <f>VLOOKUP(B173,기초코드!$B$2:$F$2926,4,FALSE)</f>
        <v>봉</v>
      </c>
      <c r="F173" s="15">
        <f>VLOOKUP(B173,기초코드!$B$2:$G$2926,6,FALSE)</f>
        <v>28</v>
      </c>
      <c r="G173" s="57"/>
      <c r="H173" s="58">
        <f t="shared" si="2"/>
        <v>0</v>
      </c>
      <c r="I173" s="9">
        <f>VLOOKUP(B173,기초코드!$B$2:$F$261,5,FALSE)</f>
        <v>0</v>
      </c>
    </row>
    <row r="174" spans="1:9" x14ac:dyDescent="0.15">
      <c r="A174" s="8">
        <v>173</v>
      </c>
      <c r="B174" s="2" t="s">
        <v>411</v>
      </c>
      <c r="C174" s="12" t="str">
        <f>VLOOKUP(B174,기초코드!$B$2:$F$261,2,FALSE)</f>
        <v>표고버섯캔</v>
      </c>
      <c r="D174" s="3" t="str">
        <f>VLOOKUP(B174,기초코드!$B$2:$F$2926,3,FALSE)</f>
        <v xml:space="preserve">2.84kg                                                      </v>
      </c>
      <c r="E174" s="14" t="str">
        <f>VLOOKUP(B174,기초코드!$B$2:$F$2926,4,FALSE)</f>
        <v>캔</v>
      </c>
      <c r="F174" s="15">
        <f>VLOOKUP(B174,기초코드!$B$2:$G$2926,6,FALSE)</f>
        <v>14</v>
      </c>
      <c r="G174" s="57"/>
      <c r="H174" s="58">
        <f t="shared" si="2"/>
        <v>0</v>
      </c>
      <c r="I174" s="9">
        <f>VLOOKUP(B174,기초코드!$B$2:$F$261,5,FALSE)</f>
        <v>0</v>
      </c>
    </row>
    <row r="175" spans="1:9" x14ac:dyDescent="0.15">
      <c r="A175" s="8">
        <v>174</v>
      </c>
      <c r="B175" s="2" t="s">
        <v>412</v>
      </c>
      <c r="C175" s="12" t="str">
        <f>VLOOKUP(B175,기초코드!$B$2:$F$261,2,FALSE)</f>
        <v>플레인요거트파우치(캡형)</v>
      </c>
      <c r="D175" s="3" t="str">
        <f>VLOOKUP(B175,기초코드!$B$2:$F$2926,3,FALSE)</f>
        <v xml:space="preserve">5kg                                                         </v>
      </c>
      <c r="E175" s="14" t="str">
        <f>VLOOKUP(B175,기초코드!$B$2:$F$2926,4,FALSE)</f>
        <v>봉</v>
      </c>
      <c r="F175" s="15">
        <f>VLOOKUP(B175,기초코드!$B$2:$G$2926,6,FALSE)</f>
        <v>18</v>
      </c>
      <c r="G175" s="57"/>
      <c r="H175" s="58">
        <f t="shared" si="2"/>
        <v>0</v>
      </c>
      <c r="I175" s="9">
        <f>VLOOKUP(B175,기초코드!$B$2:$F$261,5,FALSE)</f>
        <v>0</v>
      </c>
    </row>
    <row r="176" spans="1:9" x14ac:dyDescent="0.15">
      <c r="A176" s="8">
        <v>175</v>
      </c>
      <c r="B176" s="2" t="s">
        <v>413</v>
      </c>
      <c r="C176" s="12" t="str">
        <f>VLOOKUP(B176,기초코드!$B$2:$F$261,2,FALSE)</f>
        <v>하이라이스분말</v>
      </c>
      <c r="D176" s="3" t="str">
        <f>VLOOKUP(B176,기초코드!$B$2:$F$2926,3,FALSE)</f>
        <v xml:space="preserve">1kg                                                         </v>
      </c>
      <c r="E176" s="14" t="str">
        <f>VLOOKUP(B176,기초코드!$B$2:$F$2926,4,FALSE)</f>
        <v>kg</v>
      </c>
      <c r="F176" s="15">
        <f>VLOOKUP(B176,기초코드!$B$2:$G$2926,6,FALSE)</f>
        <v>50</v>
      </c>
      <c r="G176" s="57"/>
      <c r="H176" s="58">
        <f t="shared" si="2"/>
        <v>0</v>
      </c>
      <c r="I176" s="9">
        <f>VLOOKUP(B176,기초코드!$B$2:$F$261,5,FALSE)</f>
        <v>0</v>
      </c>
    </row>
    <row r="177" spans="1:9" x14ac:dyDescent="0.15">
      <c r="A177" s="8">
        <v>176</v>
      </c>
      <c r="B177" s="2" t="s">
        <v>414</v>
      </c>
      <c r="C177" s="12" t="str">
        <f>VLOOKUP(B177,기초코드!$B$2:$F$261,2,FALSE)</f>
        <v>한판치킨까스</v>
      </c>
      <c r="D177" s="3" t="str">
        <f>VLOOKUP(B177,기초코드!$B$2:$F$2926,3,FALSE)</f>
        <v xml:space="preserve">1.45kg(145g x10ea)                                          </v>
      </c>
      <c r="E177" s="14" t="str">
        <f>VLOOKUP(B177,기초코드!$B$2:$F$2926,4,FALSE)</f>
        <v>봉</v>
      </c>
      <c r="F177" s="15">
        <f>VLOOKUP(B177,기초코드!$B$2:$G$2926,6,FALSE)</f>
        <v>182</v>
      </c>
      <c r="G177" s="57"/>
      <c r="H177" s="58">
        <f t="shared" si="2"/>
        <v>0</v>
      </c>
      <c r="I177" s="9">
        <f>VLOOKUP(B177,기초코드!$B$2:$F$261,5,FALSE)</f>
        <v>0</v>
      </c>
    </row>
    <row r="178" spans="1:9" x14ac:dyDescent="0.15">
      <c r="A178" s="8">
        <v>177</v>
      </c>
      <c r="B178" s="2" t="s">
        <v>415</v>
      </c>
      <c r="C178" s="12" t="str">
        <f>VLOOKUP(B178,기초코드!$B$2:$F$261,2,FALSE)</f>
        <v>할라피뇨타르타르소스</v>
      </c>
      <c r="D178" s="3" t="str">
        <f>VLOOKUP(B178,기초코드!$B$2:$F$2926,3,FALSE)</f>
        <v xml:space="preserve">2kg                                                         </v>
      </c>
      <c r="E178" s="14" t="str">
        <f>VLOOKUP(B178,기초코드!$B$2:$F$2926,4,FALSE)</f>
        <v>봉</v>
      </c>
      <c r="F178" s="15">
        <f>VLOOKUP(B178,기초코드!$B$2:$G$2926,6,FALSE)</f>
        <v>17</v>
      </c>
      <c r="G178" s="57"/>
      <c r="H178" s="58">
        <f t="shared" si="2"/>
        <v>0</v>
      </c>
      <c r="I178" s="9">
        <f>VLOOKUP(B178,기초코드!$B$2:$F$261,5,FALSE)</f>
        <v>0</v>
      </c>
    </row>
    <row r="179" spans="1:9" x14ac:dyDescent="0.15">
      <c r="A179" s="8">
        <v>178</v>
      </c>
      <c r="B179" s="2" t="s">
        <v>416</v>
      </c>
      <c r="C179" s="12" t="str">
        <f>VLOOKUP(B179,기초코드!$B$2:$F$261,2,FALSE)</f>
        <v>화이트식초</v>
      </c>
      <c r="D179" s="3" t="str">
        <f>VLOOKUP(B179,기초코드!$B$2:$F$2926,3,FALSE)</f>
        <v xml:space="preserve">1.8L                                                        </v>
      </c>
      <c r="E179" s="14" t="str">
        <f>VLOOKUP(B179,기초코드!$B$2:$F$2926,4,FALSE)</f>
        <v>개</v>
      </c>
      <c r="F179" s="15">
        <f>VLOOKUP(B179,기초코드!$B$2:$G$2926,6,FALSE)</f>
        <v>18</v>
      </c>
      <c r="G179" s="57"/>
      <c r="H179" s="58">
        <f t="shared" si="2"/>
        <v>0</v>
      </c>
      <c r="I179" s="9">
        <f>VLOOKUP(B179,기초코드!$B$2:$F$261,5,FALSE)</f>
        <v>0</v>
      </c>
    </row>
    <row r="180" spans="1:9" x14ac:dyDescent="0.15">
      <c r="A180" s="8">
        <v>179</v>
      </c>
      <c r="B180" s="2" t="s">
        <v>417</v>
      </c>
      <c r="C180" s="12" t="str">
        <f>VLOOKUP(B180,기초코드!$B$2:$F$261,2,FALSE)</f>
        <v>화이트크런치대만식지파이</v>
      </c>
      <c r="D180" s="3" t="str">
        <f>VLOOKUP(B180,기초코드!$B$2:$F$2926,3,FALSE)</f>
        <v xml:space="preserve">1.1kg(110g*10ea)                                            </v>
      </c>
      <c r="E180" s="14" t="str">
        <f>VLOOKUP(B180,기초코드!$B$2:$F$2926,4,FALSE)</f>
        <v>봉</v>
      </c>
      <c r="F180" s="15">
        <f>VLOOKUP(B180,기초코드!$B$2:$G$2926,6,FALSE)</f>
        <v>30</v>
      </c>
      <c r="G180" s="57"/>
      <c r="H180" s="58">
        <f t="shared" si="2"/>
        <v>0</v>
      </c>
      <c r="I180" s="9">
        <f>VLOOKUP(B180,기초코드!$B$2:$F$261,5,FALSE)</f>
        <v>0</v>
      </c>
    </row>
    <row r="181" spans="1:9" x14ac:dyDescent="0.15">
      <c r="A181" s="8">
        <v>180</v>
      </c>
      <c r="B181" s="2" t="s">
        <v>418</v>
      </c>
      <c r="C181" s="12" t="str">
        <f>VLOOKUP(B181,기초코드!$B$2:$F$261,2,FALSE)</f>
        <v>후르츠칵테일</v>
      </c>
      <c r="D181" s="3" t="str">
        <f>VLOOKUP(B181,기초코드!$B$2:$F$2926,3,FALSE)</f>
        <v xml:space="preserve">3kg                                                         </v>
      </c>
      <c r="E181" s="14" t="str">
        <f>VLOOKUP(B181,기초코드!$B$2:$F$2926,4,FALSE)</f>
        <v>캔</v>
      </c>
      <c r="F181" s="15">
        <f>VLOOKUP(B181,기초코드!$B$2:$G$2926,6,FALSE)</f>
        <v>12</v>
      </c>
      <c r="G181" s="57"/>
      <c r="H181" s="58">
        <f t="shared" si="2"/>
        <v>0</v>
      </c>
      <c r="I181" s="9">
        <f>VLOOKUP(B181,기초코드!$B$2:$F$261,5,FALSE)</f>
        <v>0</v>
      </c>
    </row>
    <row r="182" spans="1:9" x14ac:dyDescent="0.15">
      <c r="A182" s="8">
        <v>181</v>
      </c>
      <c r="B182" s="2" t="s">
        <v>419</v>
      </c>
      <c r="C182" s="12" t="str">
        <f>VLOOKUP(B182,기초코드!$B$2:$F$261,2,FALSE)</f>
        <v>후추</v>
      </c>
      <c r="D182" s="3" t="str">
        <f>VLOOKUP(B182,기초코드!$B$2:$F$2926,3,FALSE)</f>
        <v xml:space="preserve">200g                                                        </v>
      </c>
      <c r="E182" s="14" t="str">
        <f>VLOOKUP(B182,기초코드!$B$2:$F$2926,4,FALSE)</f>
        <v>봉</v>
      </c>
      <c r="F182" s="15">
        <f>VLOOKUP(B182,기초코드!$B$2:$G$2926,6,FALSE)</f>
        <v>65</v>
      </c>
      <c r="G182" s="57"/>
      <c r="H182" s="58">
        <f t="shared" si="2"/>
        <v>0</v>
      </c>
      <c r="I182" s="9">
        <f>VLOOKUP(B182,기초코드!$B$2:$F$261,5,FALSE)</f>
        <v>0</v>
      </c>
    </row>
    <row r="183" spans="1:9" x14ac:dyDescent="0.15">
      <c r="A183" s="8">
        <v>182</v>
      </c>
      <c r="B183" s="2" t="s">
        <v>420</v>
      </c>
      <c r="C183" s="12" t="str">
        <f>VLOOKUP(B183,기초코드!$B$2:$F$261,2,FALSE)</f>
        <v>훈제오리슬라이스</v>
      </c>
      <c r="D183" s="3" t="str">
        <f>VLOOKUP(B183,기초코드!$B$2:$F$2926,3,FALSE)</f>
        <v xml:space="preserve">1kg, 무항생제,국산, 
3mm~3.5mm                              </v>
      </c>
      <c r="E183" s="14" t="str">
        <f>VLOOKUP(B183,기초코드!$B$2:$F$2926,4,FALSE)</f>
        <v>kg</v>
      </c>
      <c r="F183" s="15">
        <f>VLOOKUP(B183,기초코드!$B$2:$G$2926,6,FALSE)</f>
        <v>416</v>
      </c>
      <c r="G183" s="57"/>
      <c r="H183" s="58">
        <f t="shared" si="2"/>
        <v>0</v>
      </c>
      <c r="I183" s="9">
        <f>VLOOKUP(B183,기초코드!$B$2:$F$261,5,FALSE)</f>
        <v>0</v>
      </c>
    </row>
    <row r="184" spans="1:9" x14ac:dyDescent="0.15">
      <c r="A184" s="8">
        <v>183</v>
      </c>
      <c r="B184" s="2" t="s">
        <v>421</v>
      </c>
      <c r="C184" s="12" t="str">
        <f>VLOOKUP(B184,기초코드!$B$2:$F$261,2,FALSE)</f>
        <v>흑설탕</v>
      </c>
      <c r="D184" s="3" t="str">
        <f>VLOOKUP(B184,기초코드!$B$2:$F$2926,3,FALSE)</f>
        <v xml:space="preserve">1kg                                                         </v>
      </c>
      <c r="E184" s="14" t="str">
        <f>VLOOKUP(B184,기초코드!$B$2:$F$2926,4,FALSE)</f>
        <v>봉</v>
      </c>
      <c r="F184" s="15">
        <f>VLOOKUP(B184,기초코드!$B$2:$G$2926,6,FALSE)</f>
        <v>8</v>
      </c>
      <c r="G184" s="57"/>
      <c r="H184" s="58">
        <f t="shared" si="2"/>
        <v>0</v>
      </c>
      <c r="I184" s="9">
        <f>VLOOKUP(B184,기초코드!$B$2:$F$261,5,FALSE)</f>
        <v>0</v>
      </c>
    </row>
    <row r="185" spans="1:9" x14ac:dyDescent="0.15">
      <c r="A185" s="8">
        <v>184</v>
      </c>
      <c r="B185" s="2" t="s">
        <v>422</v>
      </c>
      <c r="C185" s="12" t="str">
        <f>VLOOKUP(B185,기초코드!$B$2:$F$261,2,FALSE)</f>
        <v>흑임자</v>
      </c>
      <c r="D185" s="3" t="str">
        <f>VLOOKUP(B185,기초코드!$B$2:$F$2926,3,FALSE)</f>
        <v xml:space="preserve">1kg                                                         </v>
      </c>
      <c r="E185" s="14" t="str">
        <f>VLOOKUP(B185,기초코드!$B$2:$F$2926,4,FALSE)</f>
        <v>kg</v>
      </c>
      <c r="F185" s="15">
        <f>VLOOKUP(B185,기초코드!$B$2:$G$2926,6,FALSE)</f>
        <v>6</v>
      </c>
      <c r="G185" s="57"/>
      <c r="H185" s="58">
        <f t="shared" si="2"/>
        <v>0</v>
      </c>
      <c r="I185" s="9">
        <f>VLOOKUP(B185,기초코드!$B$2:$F$261,5,FALSE)</f>
        <v>0</v>
      </c>
    </row>
    <row r="186" spans="1:9" x14ac:dyDescent="0.15">
      <c r="A186" s="8">
        <v>185</v>
      </c>
      <c r="B186" s="2" t="s">
        <v>465</v>
      </c>
      <c r="C186" s="12" t="str">
        <f>VLOOKUP(B186,기초코드!$B$2:$F$261,2,FALSE)</f>
        <v>흑임자드레싱</v>
      </c>
      <c r="D186" s="3" t="str">
        <f>VLOOKUP(B186,기초코드!$B$2:$F$2926,3,FALSE)</f>
        <v xml:space="preserve">2kg                                                         </v>
      </c>
      <c r="E186" s="14" t="str">
        <f>VLOOKUP(B186,기초코드!$B$2:$F$2926,4,FALSE)</f>
        <v>봉</v>
      </c>
      <c r="F186" s="15">
        <f>VLOOKUP(B186,기초코드!$B$2:$G$2926,6,FALSE)</f>
        <v>14</v>
      </c>
      <c r="G186" s="57"/>
      <c r="H186" s="58">
        <f t="shared" si="2"/>
        <v>0</v>
      </c>
      <c r="I186" s="9">
        <f>VLOOKUP(B186,기초코드!$B$2:$F$261,5,FALSE)</f>
        <v>0</v>
      </c>
    </row>
    <row r="187" spans="1:9" x14ac:dyDescent="0.15">
      <c r="A187" s="8">
        <v>186</v>
      </c>
      <c r="B187" s="2" t="s">
        <v>466</v>
      </c>
      <c r="C187" s="12" t="str">
        <f>VLOOKUP(B187,기초코드!$B$2:$F$261,2,FALSE)</f>
        <v>흰다리생새우살</v>
      </c>
      <c r="D187" s="3" t="str">
        <f>VLOOKUP(B187,기초코드!$B$2:$F$2926,3,FALSE)</f>
        <v xml:space="preserve">1kg(170개), 냉동                                            </v>
      </c>
      <c r="E187" s="14" t="str">
        <f>VLOOKUP(B187,기초코드!$B$2:$F$2926,4,FALSE)</f>
        <v>kg</v>
      </c>
      <c r="F187" s="15">
        <f>VLOOKUP(B187,기초코드!$B$2:$G$2926,6,FALSE)</f>
        <v>35</v>
      </c>
      <c r="G187" s="57"/>
      <c r="H187" s="58">
        <f t="shared" si="2"/>
        <v>0</v>
      </c>
      <c r="I187" s="9">
        <f>VLOOKUP(B187,기초코드!$B$2:$F$261,5,FALSE)</f>
        <v>0</v>
      </c>
    </row>
    <row r="188" spans="1:9" x14ac:dyDescent="0.15">
      <c r="A188" s="8">
        <v>187</v>
      </c>
      <c r="B188" s="2" t="s">
        <v>467</v>
      </c>
      <c r="C188" s="12" t="str">
        <f>VLOOKUP(B188,기초코드!$B$2:$F$261,2,FALSE)</f>
        <v>흰살생선까스</v>
      </c>
      <c r="D188" s="3" t="str">
        <f>VLOOKUP(B188,기초코드!$B$2:$F$2926,3,FALSE)</f>
        <v xml:space="preserve">600g(60g*10ea)                                              </v>
      </c>
      <c r="E188" s="14" t="str">
        <f>VLOOKUP(B188,기초코드!$B$2:$F$2926,4,FALSE)</f>
        <v>봉</v>
      </c>
      <c r="F188" s="15">
        <f>VLOOKUP(B188,기초코드!$B$2:$G$2926,6,FALSE)</f>
        <v>230</v>
      </c>
      <c r="G188" s="57"/>
      <c r="H188" s="58">
        <f t="shared" si="2"/>
        <v>0</v>
      </c>
      <c r="I188" s="9">
        <f>VLOOKUP(B188,기초코드!$B$2:$F$261,5,FALSE)</f>
        <v>0</v>
      </c>
    </row>
    <row r="189" spans="1:9" x14ac:dyDescent="0.15">
      <c r="A189" s="8">
        <v>188</v>
      </c>
      <c r="B189" s="2" t="s">
        <v>468</v>
      </c>
      <c r="C189" s="12" t="str">
        <f>VLOOKUP(B189,기초코드!$B$2:$F$261,2,FALSE)</f>
        <v>흰우유(900ml)</v>
      </c>
      <c r="D189" s="3" t="str">
        <f>VLOOKUP(B189,기초코드!$B$2:$F$2926,3,FALSE)</f>
        <v xml:space="preserve">900ml                                                       </v>
      </c>
      <c r="E189" s="14" t="str">
        <f>VLOOKUP(B189,기초코드!$B$2:$F$2926,4,FALSE)</f>
        <v>개</v>
      </c>
      <c r="F189" s="15">
        <f>VLOOKUP(B189,기초코드!$B$2:$G$2926,6,FALSE)</f>
        <v>80</v>
      </c>
      <c r="G189" s="57"/>
      <c r="H189" s="58">
        <f t="shared" si="2"/>
        <v>0</v>
      </c>
      <c r="I189" s="9">
        <f>VLOOKUP(B189,기초코드!$B$2:$F$261,5,FALSE)</f>
        <v>0</v>
      </c>
    </row>
    <row r="190" spans="1:9" x14ac:dyDescent="0.15">
      <c r="A190" s="87" t="s">
        <v>436</v>
      </c>
      <c r="B190" s="88"/>
      <c r="C190" s="88"/>
      <c r="D190" s="88"/>
      <c r="E190" s="88"/>
      <c r="F190" s="88"/>
      <c r="G190" s="89"/>
      <c r="H190" s="59">
        <f>SUM(H2:H189)</f>
        <v>0</v>
      </c>
      <c r="I190" s="17"/>
    </row>
  </sheetData>
  <sheetProtection formatCells="0" formatColumns="0" formatRows="0" insertColumns="0" insertRows="0" deleteColumns="0" deleteRows="0" sort="0"/>
  <sortState xmlns:xlrd2="http://schemas.microsoft.com/office/spreadsheetml/2017/richdata2" ref="C2:I189">
    <sortCondition ref="C2:C189"/>
  </sortState>
  <mergeCells count="1">
    <mergeCell ref="A190:G190"/>
  </mergeCells>
  <phoneticPr fontId="6" type="noConversion"/>
  <pageMargins left="0.25" right="0.25" top="0.75" bottom="0.75" header="0.3" footer="0.3"/>
  <pageSetup paperSize="9" scale="90" orientation="portrait" r:id="rId1"/>
  <ignoredErrors>
    <ignoredError sqref="E2:F178 E179:F18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07A3-B7B4-4523-8934-D8E639A48D37}">
  <sheetPr>
    <tabColor rgb="FFFFC000"/>
  </sheetPr>
  <dimension ref="A1:RHO261"/>
  <sheetViews>
    <sheetView zoomScale="89" zoomScaleNormal="89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6.33203125" defaultRowHeight="12" x14ac:dyDescent="0.15"/>
  <cols>
    <col min="1" max="1" width="4.21875" style="55" bestFit="1" customWidth="1"/>
    <col min="2" max="2" width="8.44140625" style="55" bestFit="1" customWidth="1"/>
    <col min="3" max="3" width="24.6640625" style="24" bestFit="1" customWidth="1"/>
    <col min="4" max="4" width="52.109375" style="24" customWidth="1"/>
    <col min="5" max="5" width="4.77734375" style="55" customWidth="1"/>
    <col min="6" max="6" width="41.21875" style="55" bestFit="1" customWidth="1"/>
    <col min="7" max="7" width="16.5546875" style="67" bestFit="1" customWidth="1"/>
    <col min="8" max="8" width="23" style="55" customWidth="1"/>
    <col min="9" max="16384" width="6.33203125" style="24"/>
  </cols>
  <sheetData>
    <row r="1" spans="1:8" x14ac:dyDescent="0.15">
      <c r="A1" s="21" t="s">
        <v>38</v>
      </c>
      <c r="B1" s="21" t="s">
        <v>45</v>
      </c>
      <c r="C1" s="22" t="s">
        <v>39</v>
      </c>
      <c r="D1" s="22" t="s">
        <v>40</v>
      </c>
      <c r="E1" s="21" t="s">
        <v>41</v>
      </c>
      <c r="F1" s="21" t="s">
        <v>42</v>
      </c>
      <c r="G1" s="23" t="s">
        <v>523</v>
      </c>
      <c r="H1" s="21" t="s">
        <v>277</v>
      </c>
    </row>
    <row r="2" spans="1:8" x14ac:dyDescent="0.15">
      <c r="A2" s="25" t="s">
        <v>48</v>
      </c>
      <c r="B2" s="25" t="s">
        <v>50</v>
      </c>
      <c r="C2" s="26" t="s">
        <v>437</v>
      </c>
      <c r="D2" s="26" t="s">
        <v>524</v>
      </c>
      <c r="E2" s="27" t="s">
        <v>17</v>
      </c>
      <c r="F2" s="27"/>
      <c r="G2" s="60">
        <v>70</v>
      </c>
      <c r="H2" s="28"/>
    </row>
    <row r="3" spans="1:8" x14ac:dyDescent="0.15">
      <c r="A3" s="25" t="s">
        <v>48</v>
      </c>
      <c r="B3" s="25" t="s">
        <v>387</v>
      </c>
      <c r="C3" s="26" t="s">
        <v>438</v>
      </c>
      <c r="D3" s="26" t="s">
        <v>297</v>
      </c>
      <c r="E3" s="27" t="s">
        <v>17</v>
      </c>
      <c r="F3" s="27"/>
      <c r="G3" s="60">
        <v>270</v>
      </c>
      <c r="H3" s="28"/>
    </row>
    <row r="4" spans="1:8" x14ac:dyDescent="0.15">
      <c r="A4" s="25" t="s">
        <v>48</v>
      </c>
      <c r="B4" s="25" t="s">
        <v>51</v>
      </c>
      <c r="C4" s="26" t="s">
        <v>525</v>
      </c>
      <c r="D4" s="26" t="s">
        <v>295</v>
      </c>
      <c r="E4" s="27" t="s">
        <v>17</v>
      </c>
      <c r="F4" s="27"/>
      <c r="G4" s="60">
        <v>3</v>
      </c>
      <c r="H4" s="28"/>
    </row>
    <row r="5" spans="1:8" x14ac:dyDescent="0.15">
      <c r="A5" s="25" t="s">
        <v>48</v>
      </c>
      <c r="B5" s="25" t="s">
        <v>52</v>
      </c>
      <c r="C5" s="26" t="s">
        <v>299</v>
      </c>
      <c r="D5" s="26" t="s">
        <v>300</v>
      </c>
      <c r="E5" s="27" t="s">
        <v>17</v>
      </c>
      <c r="F5" s="27"/>
      <c r="G5" s="60">
        <v>130</v>
      </c>
      <c r="H5" s="28"/>
    </row>
    <row r="6" spans="1:8" x14ac:dyDescent="0.15">
      <c r="A6" s="25" t="s">
        <v>48</v>
      </c>
      <c r="B6" s="25" t="s">
        <v>53</v>
      </c>
      <c r="C6" s="26" t="s">
        <v>526</v>
      </c>
      <c r="D6" s="26" t="s">
        <v>527</v>
      </c>
      <c r="E6" s="27" t="s">
        <v>17</v>
      </c>
      <c r="F6" s="27"/>
      <c r="G6" s="60">
        <v>30</v>
      </c>
      <c r="H6" s="28"/>
    </row>
    <row r="7" spans="1:8" x14ac:dyDescent="0.15">
      <c r="A7" s="25" t="s">
        <v>48</v>
      </c>
      <c r="B7" s="25" t="s">
        <v>54</v>
      </c>
      <c r="C7" s="26" t="s">
        <v>431</v>
      </c>
      <c r="D7" s="26" t="s">
        <v>528</v>
      </c>
      <c r="E7" s="27" t="s">
        <v>17</v>
      </c>
      <c r="F7" s="27"/>
      <c r="G7" s="60">
        <v>100</v>
      </c>
      <c r="H7" s="25"/>
    </row>
    <row r="8" spans="1:8" x14ac:dyDescent="0.15">
      <c r="A8" s="25" t="s">
        <v>48</v>
      </c>
      <c r="B8" s="25" t="s">
        <v>55</v>
      </c>
      <c r="C8" s="26" t="s">
        <v>288</v>
      </c>
      <c r="D8" s="31" t="s">
        <v>550</v>
      </c>
      <c r="E8" s="32" t="s">
        <v>17</v>
      </c>
      <c r="F8" s="27"/>
      <c r="G8" s="61">
        <v>170</v>
      </c>
      <c r="H8" s="25"/>
    </row>
    <row r="9" spans="1:8" x14ac:dyDescent="0.15">
      <c r="A9" s="25" t="s">
        <v>48</v>
      </c>
      <c r="B9" s="25" t="s">
        <v>56</v>
      </c>
      <c r="C9" s="26" t="s">
        <v>529</v>
      </c>
      <c r="D9" s="56" t="s">
        <v>530</v>
      </c>
      <c r="E9" s="32" t="s">
        <v>17</v>
      </c>
      <c r="F9" s="27"/>
      <c r="G9" s="61">
        <v>1200</v>
      </c>
      <c r="H9" s="25"/>
    </row>
    <row r="10" spans="1:8" x14ac:dyDescent="0.15">
      <c r="A10" s="25" t="s">
        <v>48</v>
      </c>
      <c r="B10" s="25" t="s">
        <v>57</v>
      </c>
      <c r="C10" s="26" t="s">
        <v>464</v>
      </c>
      <c r="D10" s="26" t="s">
        <v>531</v>
      </c>
      <c r="E10" s="27" t="s">
        <v>17</v>
      </c>
      <c r="F10" s="27"/>
      <c r="G10" s="60">
        <v>80</v>
      </c>
      <c r="H10" s="25"/>
    </row>
    <row r="11" spans="1:8" x14ac:dyDescent="0.15">
      <c r="A11" s="25" t="s">
        <v>48</v>
      </c>
      <c r="B11" s="25" t="s">
        <v>58</v>
      </c>
      <c r="C11" s="26" t="s">
        <v>301</v>
      </c>
      <c r="D11" s="26" t="s">
        <v>298</v>
      </c>
      <c r="E11" s="27" t="s">
        <v>17</v>
      </c>
      <c r="F11" s="27"/>
      <c r="G11" s="60">
        <v>10</v>
      </c>
      <c r="H11" s="28"/>
    </row>
    <row r="12" spans="1:8" x14ac:dyDescent="0.15">
      <c r="A12" s="25" t="s">
        <v>48</v>
      </c>
      <c r="B12" s="25" t="s">
        <v>59</v>
      </c>
      <c r="C12" s="26" t="s">
        <v>302</v>
      </c>
      <c r="D12" s="26" t="s">
        <v>303</v>
      </c>
      <c r="E12" s="27" t="s">
        <v>17</v>
      </c>
      <c r="F12" s="27"/>
      <c r="G12" s="60">
        <v>25</v>
      </c>
      <c r="H12" s="25"/>
    </row>
    <row r="13" spans="1:8" x14ac:dyDescent="0.15">
      <c r="A13" s="25" t="s">
        <v>48</v>
      </c>
      <c r="B13" s="25" t="s">
        <v>60</v>
      </c>
      <c r="C13" s="26" t="s">
        <v>305</v>
      </c>
      <c r="D13" s="26" t="s">
        <v>306</v>
      </c>
      <c r="E13" s="27" t="s">
        <v>17</v>
      </c>
      <c r="F13" s="27"/>
      <c r="G13" s="60">
        <v>22</v>
      </c>
      <c r="H13" s="25"/>
    </row>
    <row r="14" spans="1:8" x14ac:dyDescent="0.15">
      <c r="A14" s="25" t="s">
        <v>48</v>
      </c>
      <c r="B14" s="25" t="s">
        <v>61</v>
      </c>
      <c r="C14" s="26" t="s">
        <v>307</v>
      </c>
      <c r="D14" s="26" t="s">
        <v>308</v>
      </c>
      <c r="E14" s="27" t="s">
        <v>17</v>
      </c>
      <c r="F14" s="27"/>
      <c r="G14" s="60">
        <v>22</v>
      </c>
      <c r="H14" s="25"/>
    </row>
    <row r="15" spans="1:8" x14ac:dyDescent="0.15">
      <c r="A15" s="25" t="s">
        <v>48</v>
      </c>
      <c r="B15" s="25" t="s">
        <v>62</v>
      </c>
      <c r="C15" s="26" t="s">
        <v>309</v>
      </c>
      <c r="D15" s="26" t="s">
        <v>310</v>
      </c>
      <c r="E15" s="27" t="s">
        <v>17</v>
      </c>
      <c r="F15" s="27"/>
      <c r="G15" s="60">
        <v>20</v>
      </c>
      <c r="H15" s="25"/>
    </row>
    <row r="16" spans="1:8" x14ac:dyDescent="0.15">
      <c r="A16" s="25" t="s">
        <v>48</v>
      </c>
      <c r="B16" s="25" t="s">
        <v>63</v>
      </c>
      <c r="C16" s="26" t="s">
        <v>289</v>
      </c>
      <c r="D16" s="31" t="s">
        <v>532</v>
      </c>
      <c r="E16" s="32" t="s">
        <v>17</v>
      </c>
      <c r="F16" s="27"/>
      <c r="G16" s="61">
        <v>120</v>
      </c>
      <c r="H16" s="25"/>
    </row>
    <row r="17" spans="1:8" x14ac:dyDescent="0.15">
      <c r="A17" s="25" t="s">
        <v>48</v>
      </c>
      <c r="B17" s="25" t="s">
        <v>64</v>
      </c>
      <c r="C17" s="26" t="s">
        <v>533</v>
      </c>
      <c r="D17" s="26" t="s">
        <v>527</v>
      </c>
      <c r="E17" s="27" t="s">
        <v>17</v>
      </c>
      <c r="F17" s="27"/>
      <c r="G17" s="60">
        <v>20</v>
      </c>
      <c r="H17" s="25"/>
    </row>
    <row r="18" spans="1:8" x14ac:dyDescent="0.15">
      <c r="A18" s="25" t="s">
        <v>48</v>
      </c>
      <c r="B18" s="25" t="s">
        <v>65</v>
      </c>
      <c r="C18" s="26" t="s">
        <v>311</v>
      </c>
      <c r="D18" s="26" t="s">
        <v>312</v>
      </c>
      <c r="E18" s="27" t="s">
        <v>17</v>
      </c>
      <c r="F18" s="27"/>
      <c r="G18" s="60">
        <v>200</v>
      </c>
      <c r="H18" s="25"/>
    </row>
    <row r="19" spans="1:8" x14ac:dyDescent="0.15">
      <c r="A19" s="25" t="s">
        <v>48</v>
      </c>
      <c r="B19" s="25" t="s">
        <v>66</v>
      </c>
      <c r="C19" s="26" t="s">
        <v>313</v>
      </c>
      <c r="D19" s="26" t="s">
        <v>298</v>
      </c>
      <c r="E19" s="27" t="s">
        <v>17</v>
      </c>
      <c r="F19" s="27"/>
      <c r="G19" s="60">
        <v>10</v>
      </c>
      <c r="H19" s="25"/>
    </row>
    <row r="20" spans="1:8" x14ac:dyDescent="0.15">
      <c r="A20" s="25" t="s">
        <v>48</v>
      </c>
      <c r="B20" s="25" t="s">
        <v>67</v>
      </c>
      <c r="C20" s="26" t="s">
        <v>315</v>
      </c>
      <c r="D20" s="26" t="s">
        <v>316</v>
      </c>
      <c r="E20" s="27" t="s">
        <v>17</v>
      </c>
      <c r="F20" s="27"/>
      <c r="G20" s="60">
        <v>32</v>
      </c>
      <c r="H20" s="25"/>
    </row>
    <row r="21" spans="1:8" x14ac:dyDescent="0.15">
      <c r="A21" s="25" t="s">
        <v>48</v>
      </c>
      <c r="B21" s="25" t="s">
        <v>68</v>
      </c>
      <c r="C21" s="26" t="s">
        <v>534</v>
      </c>
      <c r="D21" s="26" t="s">
        <v>535</v>
      </c>
      <c r="E21" s="27" t="s">
        <v>17</v>
      </c>
      <c r="F21" s="27"/>
      <c r="G21" s="60">
        <v>10</v>
      </c>
      <c r="H21" s="25"/>
    </row>
    <row r="22" spans="1:8" x14ac:dyDescent="0.15">
      <c r="A22" s="25" t="s">
        <v>48</v>
      </c>
      <c r="B22" s="25" t="s">
        <v>69</v>
      </c>
      <c r="C22" s="26" t="s">
        <v>317</v>
      </c>
      <c r="D22" s="26" t="s">
        <v>318</v>
      </c>
      <c r="E22" s="27" t="s">
        <v>17</v>
      </c>
      <c r="F22" s="27"/>
      <c r="G22" s="60">
        <v>18</v>
      </c>
      <c r="H22" s="25"/>
    </row>
    <row r="23" spans="1:8" x14ac:dyDescent="0.15">
      <c r="A23" s="25" t="s">
        <v>48</v>
      </c>
      <c r="B23" s="25" t="s">
        <v>70</v>
      </c>
      <c r="C23" s="26" t="s">
        <v>319</v>
      </c>
      <c r="D23" s="26" t="s">
        <v>318</v>
      </c>
      <c r="E23" s="27" t="s">
        <v>17</v>
      </c>
      <c r="F23" s="27"/>
      <c r="G23" s="60">
        <v>50</v>
      </c>
      <c r="H23" s="25"/>
    </row>
    <row r="24" spans="1:8" x14ac:dyDescent="0.15">
      <c r="A24" s="25" t="s">
        <v>48</v>
      </c>
      <c r="B24" s="25" t="s">
        <v>71</v>
      </c>
      <c r="C24" s="26" t="s">
        <v>536</v>
      </c>
      <c r="D24" s="26" t="s">
        <v>527</v>
      </c>
      <c r="E24" s="27" t="s">
        <v>17</v>
      </c>
      <c r="F24" s="27"/>
      <c r="G24" s="60">
        <v>57</v>
      </c>
      <c r="H24" s="25"/>
    </row>
    <row r="25" spans="1:8" x14ac:dyDescent="0.15">
      <c r="A25" s="25" t="s">
        <v>48</v>
      </c>
      <c r="B25" s="25" t="s">
        <v>72</v>
      </c>
      <c r="C25" s="26" t="s">
        <v>320</v>
      </c>
      <c r="D25" s="26" t="s">
        <v>321</v>
      </c>
      <c r="E25" s="27" t="s">
        <v>17</v>
      </c>
      <c r="F25" s="27"/>
      <c r="G25" s="60">
        <v>42</v>
      </c>
      <c r="H25" s="25"/>
    </row>
    <row r="26" spans="1:8" x14ac:dyDescent="0.15">
      <c r="A26" s="25" t="s">
        <v>48</v>
      </c>
      <c r="B26" s="25" t="s">
        <v>73</v>
      </c>
      <c r="C26" s="26" t="s">
        <v>322</v>
      </c>
      <c r="D26" s="26" t="s">
        <v>323</v>
      </c>
      <c r="E26" s="27" t="s">
        <v>17</v>
      </c>
      <c r="F26" s="27"/>
      <c r="G26" s="60">
        <v>14</v>
      </c>
      <c r="H26" s="25"/>
    </row>
    <row r="27" spans="1:8" x14ac:dyDescent="0.15">
      <c r="A27" s="25" t="s">
        <v>48</v>
      </c>
      <c r="B27" s="25" t="s">
        <v>74</v>
      </c>
      <c r="C27" s="26" t="s">
        <v>324</v>
      </c>
      <c r="D27" s="26" t="s">
        <v>323</v>
      </c>
      <c r="E27" s="27" t="s">
        <v>17</v>
      </c>
      <c r="F27" s="27"/>
      <c r="G27" s="60">
        <v>14</v>
      </c>
      <c r="H27" s="25"/>
    </row>
    <row r="28" spans="1:8" x14ac:dyDescent="0.15">
      <c r="A28" s="25" t="s">
        <v>48</v>
      </c>
      <c r="B28" s="25" t="s">
        <v>75</v>
      </c>
      <c r="C28" s="26" t="s">
        <v>537</v>
      </c>
      <c r="D28" s="26" t="s">
        <v>328</v>
      </c>
      <c r="E28" s="27" t="s">
        <v>17</v>
      </c>
      <c r="F28" s="27"/>
      <c r="G28" s="60">
        <v>140</v>
      </c>
      <c r="H28" s="25"/>
    </row>
    <row r="29" spans="1:8" x14ac:dyDescent="0.15">
      <c r="A29" s="25" t="s">
        <v>48</v>
      </c>
      <c r="B29" s="25" t="s">
        <v>76</v>
      </c>
      <c r="C29" s="26" t="s">
        <v>538</v>
      </c>
      <c r="D29" s="31" t="s">
        <v>539</v>
      </c>
      <c r="E29" s="32" t="s">
        <v>17</v>
      </c>
      <c r="F29" s="27"/>
      <c r="G29" s="61">
        <v>10</v>
      </c>
      <c r="H29" s="25"/>
    </row>
    <row r="30" spans="1:8" x14ac:dyDescent="0.15">
      <c r="A30" s="25" t="s">
        <v>48</v>
      </c>
      <c r="B30" s="25" t="s">
        <v>77</v>
      </c>
      <c r="C30" s="26" t="s">
        <v>325</v>
      </c>
      <c r="D30" s="26" t="s">
        <v>326</v>
      </c>
      <c r="E30" s="27" t="s">
        <v>17</v>
      </c>
      <c r="F30" s="27"/>
      <c r="G30" s="60">
        <v>47</v>
      </c>
      <c r="H30" s="25"/>
    </row>
    <row r="31" spans="1:8" x14ac:dyDescent="0.15">
      <c r="A31" s="25" t="s">
        <v>48</v>
      </c>
      <c r="B31" s="25" t="s">
        <v>78</v>
      </c>
      <c r="C31" s="26" t="s">
        <v>395</v>
      </c>
      <c r="D31" s="26" t="s">
        <v>396</v>
      </c>
      <c r="E31" s="27" t="s">
        <v>17</v>
      </c>
      <c r="F31" s="27"/>
      <c r="G31" s="60">
        <v>35</v>
      </c>
      <c r="H31" s="25"/>
    </row>
    <row r="32" spans="1:8" x14ac:dyDescent="0.15">
      <c r="A32" s="25" t="s">
        <v>48</v>
      </c>
      <c r="B32" s="25" t="s">
        <v>79</v>
      </c>
      <c r="C32" s="26" t="s">
        <v>327</v>
      </c>
      <c r="D32" s="26" t="s">
        <v>328</v>
      </c>
      <c r="E32" s="27" t="s">
        <v>17</v>
      </c>
      <c r="F32" s="27"/>
      <c r="G32" s="60">
        <v>140</v>
      </c>
      <c r="H32" s="25"/>
    </row>
    <row r="33" spans="1:8" x14ac:dyDescent="0.15">
      <c r="A33" s="25" t="s">
        <v>48</v>
      </c>
      <c r="B33" s="25" t="s">
        <v>80</v>
      </c>
      <c r="C33" s="26" t="s">
        <v>329</v>
      </c>
      <c r="D33" s="26" t="s">
        <v>330</v>
      </c>
      <c r="E33" s="27" t="s">
        <v>17</v>
      </c>
      <c r="F33" s="27"/>
      <c r="G33" s="60">
        <v>600</v>
      </c>
      <c r="H33" s="25"/>
    </row>
    <row r="34" spans="1:8" x14ac:dyDescent="0.15">
      <c r="A34" s="25" t="s">
        <v>48</v>
      </c>
      <c r="B34" s="25" t="s">
        <v>81</v>
      </c>
      <c r="C34" s="26" t="s">
        <v>397</v>
      </c>
      <c r="D34" s="26" t="s">
        <v>330</v>
      </c>
      <c r="E34" s="27" t="s">
        <v>17</v>
      </c>
      <c r="F34" s="27"/>
      <c r="G34" s="60">
        <v>52</v>
      </c>
      <c r="H34" s="25"/>
    </row>
    <row r="35" spans="1:8" x14ac:dyDescent="0.15">
      <c r="A35" s="25" t="s">
        <v>48</v>
      </c>
      <c r="B35" s="25" t="s">
        <v>82</v>
      </c>
      <c r="C35" s="26" t="s">
        <v>398</v>
      </c>
      <c r="D35" s="26" t="s">
        <v>337</v>
      </c>
      <c r="E35" s="27" t="s">
        <v>17</v>
      </c>
      <c r="F35" s="27"/>
      <c r="G35" s="60">
        <v>24</v>
      </c>
      <c r="H35" s="25"/>
    </row>
    <row r="36" spans="1:8" x14ac:dyDescent="0.15">
      <c r="A36" s="25" t="s">
        <v>48</v>
      </c>
      <c r="B36" s="25" t="s">
        <v>83</v>
      </c>
      <c r="C36" s="26" t="s">
        <v>540</v>
      </c>
      <c r="D36" s="26" t="s">
        <v>295</v>
      </c>
      <c r="E36" s="27" t="s">
        <v>17</v>
      </c>
      <c r="F36" s="27"/>
      <c r="G36" s="60">
        <v>30</v>
      </c>
      <c r="H36" s="25"/>
    </row>
    <row r="37" spans="1:8" x14ac:dyDescent="0.15">
      <c r="A37" s="25" t="s">
        <v>48</v>
      </c>
      <c r="B37" s="25" t="s">
        <v>84</v>
      </c>
      <c r="C37" s="26" t="s">
        <v>541</v>
      </c>
      <c r="D37" s="26" t="s">
        <v>542</v>
      </c>
      <c r="E37" s="27" t="s">
        <v>543</v>
      </c>
      <c r="F37" s="27"/>
      <c r="G37" s="60">
        <v>65</v>
      </c>
      <c r="H37" s="25"/>
    </row>
    <row r="38" spans="1:8" x14ac:dyDescent="0.15">
      <c r="A38" s="25" t="s">
        <v>48</v>
      </c>
      <c r="B38" s="25" t="s">
        <v>85</v>
      </c>
      <c r="C38" s="26" t="s">
        <v>331</v>
      </c>
      <c r="D38" s="26" t="s">
        <v>304</v>
      </c>
      <c r="E38" s="27" t="s">
        <v>17</v>
      </c>
      <c r="F38" s="27"/>
      <c r="G38" s="60">
        <v>45</v>
      </c>
      <c r="H38" s="25"/>
    </row>
    <row r="39" spans="1:8" x14ac:dyDescent="0.15">
      <c r="A39" s="25" t="s">
        <v>48</v>
      </c>
      <c r="B39" s="25" t="s">
        <v>86</v>
      </c>
      <c r="C39" s="26" t="s">
        <v>332</v>
      </c>
      <c r="D39" s="26" t="s">
        <v>333</v>
      </c>
      <c r="E39" s="27" t="s">
        <v>17</v>
      </c>
      <c r="F39" s="27"/>
      <c r="G39" s="60">
        <v>115</v>
      </c>
      <c r="H39" s="25"/>
    </row>
    <row r="40" spans="1:8" x14ac:dyDescent="0.15">
      <c r="A40" s="25" t="s">
        <v>48</v>
      </c>
      <c r="B40" s="25" t="s">
        <v>87</v>
      </c>
      <c r="C40" s="26" t="s">
        <v>544</v>
      </c>
      <c r="D40" s="26" t="s">
        <v>539</v>
      </c>
      <c r="E40" s="27" t="s">
        <v>17</v>
      </c>
      <c r="F40" s="27"/>
      <c r="G40" s="60">
        <v>10</v>
      </c>
      <c r="H40" s="25"/>
    </row>
    <row r="41" spans="1:8" x14ac:dyDescent="0.15">
      <c r="A41" s="25" t="s">
        <v>48</v>
      </c>
      <c r="B41" s="25" t="s">
        <v>88</v>
      </c>
      <c r="C41" s="26" t="s">
        <v>545</v>
      </c>
      <c r="D41" s="26" t="s">
        <v>539</v>
      </c>
      <c r="E41" s="27" t="s">
        <v>17</v>
      </c>
      <c r="F41" s="27"/>
      <c r="G41" s="60">
        <v>10</v>
      </c>
      <c r="H41" s="25"/>
    </row>
    <row r="42" spans="1:8" x14ac:dyDescent="0.15">
      <c r="A42" s="25" t="s">
        <v>48</v>
      </c>
      <c r="B42" s="25" t="s">
        <v>89</v>
      </c>
      <c r="C42" s="26" t="s">
        <v>433</v>
      </c>
      <c r="D42" s="26" t="s">
        <v>337</v>
      </c>
      <c r="E42" s="27" t="s">
        <v>17</v>
      </c>
      <c r="F42" s="27"/>
      <c r="G42" s="60">
        <v>32</v>
      </c>
      <c r="H42" s="25"/>
    </row>
    <row r="43" spans="1:8" x14ac:dyDescent="0.15">
      <c r="A43" s="25" t="s">
        <v>48</v>
      </c>
      <c r="B43" s="25" t="s">
        <v>90</v>
      </c>
      <c r="C43" s="26" t="s">
        <v>546</v>
      </c>
      <c r="D43" s="26" t="s">
        <v>539</v>
      </c>
      <c r="E43" s="27" t="s">
        <v>17</v>
      </c>
      <c r="F43" s="27"/>
      <c r="G43" s="60">
        <v>10</v>
      </c>
      <c r="H43" s="25"/>
    </row>
    <row r="44" spans="1:8" x14ac:dyDescent="0.15">
      <c r="A44" s="25" t="s">
        <v>48</v>
      </c>
      <c r="B44" s="25" t="s">
        <v>91</v>
      </c>
      <c r="C44" s="26" t="s">
        <v>334</v>
      </c>
      <c r="D44" s="26" t="s">
        <v>318</v>
      </c>
      <c r="E44" s="27" t="s">
        <v>17</v>
      </c>
      <c r="F44" s="27"/>
      <c r="G44" s="60">
        <v>46</v>
      </c>
      <c r="H44" s="25"/>
    </row>
    <row r="45" spans="1:8" x14ac:dyDescent="0.15">
      <c r="A45" s="25" t="s">
        <v>48</v>
      </c>
      <c r="B45" s="25" t="s">
        <v>92</v>
      </c>
      <c r="C45" s="26" t="s">
        <v>290</v>
      </c>
      <c r="D45" s="26" t="s">
        <v>321</v>
      </c>
      <c r="E45" s="27" t="s">
        <v>17</v>
      </c>
      <c r="F45" s="27"/>
      <c r="G45" s="60">
        <v>53</v>
      </c>
      <c r="H45" s="25"/>
    </row>
    <row r="46" spans="1:8" x14ac:dyDescent="0.15">
      <c r="A46" s="25" t="s">
        <v>48</v>
      </c>
      <c r="B46" s="25" t="s">
        <v>93</v>
      </c>
      <c r="C46" s="26" t="s">
        <v>547</v>
      </c>
      <c r="D46" s="31" t="s">
        <v>306</v>
      </c>
      <c r="E46" s="32" t="s">
        <v>17</v>
      </c>
      <c r="F46" s="27"/>
      <c r="G46" s="61">
        <v>13</v>
      </c>
      <c r="H46" s="25"/>
    </row>
    <row r="47" spans="1:8" x14ac:dyDescent="0.15">
      <c r="A47" s="25" t="s">
        <v>48</v>
      </c>
      <c r="B47" s="25" t="s">
        <v>94</v>
      </c>
      <c r="C47" s="26" t="s">
        <v>335</v>
      </c>
      <c r="D47" s="26" t="s">
        <v>548</v>
      </c>
      <c r="E47" s="27" t="s">
        <v>17</v>
      </c>
      <c r="F47" s="27"/>
      <c r="G47" s="60">
        <v>14</v>
      </c>
      <c r="H47" s="25"/>
    </row>
    <row r="48" spans="1:8" x14ac:dyDescent="0.15">
      <c r="A48" s="25" t="s">
        <v>48</v>
      </c>
      <c r="B48" s="25" t="s">
        <v>95</v>
      </c>
      <c r="C48" s="26" t="s">
        <v>336</v>
      </c>
      <c r="D48" s="26" t="s">
        <v>337</v>
      </c>
      <c r="E48" s="27" t="s">
        <v>17</v>
      </c>
      <c r="F48" s="27"/>
      <c r="G48" s="60">
        <v>138</v>
      </c>
      <c r="H48" s="25"/>
    </row>
    <row r="49" spans="1:8" x14ac:dyDescent="0.15">
      <c r="A49" s="25" t="s">
        <v>48</v>
      </c>
      <c r="B49" s="25" t="s">
        <v>96</v>
      </c>
      <c r="C49" s="26" t="s">
        <v>495</v>
      </c>
      <c r="D49" s="26" t="s">
        <v>535</v>
      </c>
      <c r="E49" s="27" t="s">
        <v>17</v>
      </c>
      <c r="F49" s="27"/>
      <c r="G49" s="60">
        <v>12</v>
      </c>
      <c r="H49" s="25"/>
    </row>
    <row r="50" spans="1:8" x14ac:dyDescent="0.15">
      <c r="A50" s="25" t="s">
        <v>48</v>
      </c>
      <c r="B50" s="25" t="s">
        <v>97</v>
      </c>
      <c r="C50" s="26" t="s">
        <v>496</v>
      </c>
      <c r="D50" s="26" t="s">
        <v>549</v>
      </c>
      <c r="E50" s="27" t="s">
        <v>17</v>
      </c>
      <c r="F50" s="27"/>
      <c r="G50" s="60">
        <v>25</v>
      </c>
      <c r="H50" s="25"/>
    </row>
    <row r="51" spans="1:8" x14ac:dyDescent="0.15">
      <c r="A51" s="25" t="s">
        <v>48</v>
      </c>
      <c r="B51" s="25" t="s">
        <v>385</v>
      </c>
      <c r="C51" s="26" t="s">
        <v>338</v>
      </c>
      <c r="D51" s="26" t="s">
        <v>339</v>
      </c>
      <c r="E51" s="27" t="s">
        <v>17</v>
      </c>
      <c r="F51" s="27"/>
      <c r="G51" s="60">
        <v>90</v>
      </c>
      <c r="H51" s="25"/>
    </row>
    <row r="52" spans="1:8" x14ac:dyDescent="0.15">
      <c r="A52" s="25" t="s">
        <v>48</v>
      </c>
      <c r="B52" s="25" t="s">
        <v>386</v>
      </c>
      <c r="C52" s="26" t="s">
        <v>399</v>
      </c>
      <c r="D52" s="26" t="s">
        <v>323</v>
      </c>
      <c r="E52" s="27" t="s">
        <v>17</v>
      </c>
      <c r="F52" s="27"/>
      <c r="G52" s="60">
        <v>10</v>
      </c>
      <c r="H52" s="25"/>
    </row>
    <row r="53" spans="1:8" x14ac:dyDescent="0.15">
      <c r="A53" s="25" t="s">
        <v>48</v>
      </c>
      <c r="B53" s="25" t="s">
        <v>400</v>
      </c>
      <c r="C53" s="26" t="s">
        <v>340</v>
      </c>
      <c r="D53" s="26" t="s">
        <v>341</v>
      </c>
      <c r="E53" s="27" t="s">
        <v>17</v>
      </c>
      <c r="F53" s="29"/>
      <c r="G53" s="60">
        <v>60</v>
      </c>
      <c r="H53" s="25"/>
    </row>
    <row r="54" spans="1:8" x14ac:dyDescent="0.15">
      <c r="A54" s="25" t="s">
        <v>48</v>
      </c>
      <c r="B54" s="25" t="s">
        <v>401</v>
      </c>
      <c r="C54" s="26" t="s">
        <v>291</v>
      </c>
      <c r="D54" s="26" t="s">
        <v>306</v>
      </c>
      <c r="E54" s="27" t="s">
        <v>17</v>
      </c>
      <c r="F54" s="30"/>
      <c r="G54" s="60">
        <v>42</v>
      </c>
      <c r="H54" s="25"/>
    </row>
    <row r="55" spans="1:8" x14ac:dyDescent="0.15">
      <c r="A55" s="33" t="s">
        <v>49</v>
      </c>
      <c r="B55" s="33" t="s">
        <v>98</v>
      </c>
      <c r="C55" s="34" t="s">
        <v>551</v>
      </c>
      <c r="D55" s="36" t="s">
        <v>552</v>
      </c>
      <c r="E55" s="37" t="s">
        <v>314</v>
      </c>
      <c r="F55" s="35"/>
      <c r="G55" s="63">
        <v>60</v>
      </c>
      <c r="H55" s="33"/>
    </row>
    <row r="56" spans="1:8" x14ac:dyDescent="0.15">
      <c r="A56" s="33" t="s">
        <v>49</v>
      </c>
      <c r="B56" s="33" t="s">
        <v>388</v>
      </c>
      <c r="C56" s="34" t="s">
        <v>553</v>
      </c>
      <c r="D56" s="34" t="s">
        <v>342</v>
      </c>
      <c r="E56" s="35" t="s">
        <v>15</v>
      </c>
      <c r="F56" s="35"/>
      <c r="G56" s="62">
        <v>34</v>
      </c>
      <c r="H56" s="33"/>
    </row>
    <row r="57" spans="1:8" x14ac:dyDescent="0.15">
      <c r="A57" s="33" t="s">
        <v>49</v>
      </c>
      <c r="B57" s="33" t="s">
        <v>99</v>
      </c>
      <c r="C57" s="34" t="s">
        <v>469</v>
      </c>
      <c r="D57" s="34" t="s">
        <v>342</v>
      </c>
      <c r="E57" s="35" t="s">
        <v>15</v>
      </c>
      <c r="F57" s="35"/>
      <c r="G57" s="62">
        <v>7</v>
      </c>
      <c r="H57" s="33"/>
    </row>
    <row r="58" spans="1:8" x14ac:dyDescent="0.15">
      <c r="A58" s="33" t="s">
        <v>49</v>
      </c>
      <c r="B58" s="33" t="s">
        <v>100</v>
      </c>
      <c r="C58" s="34" t="s">
        <v>445</v>
      </c>
      <c r="D58" s="36" t="s">
        <v>554</v>
      </c>
      <c r="E58" s="37" t="s">
        <v>314</v>
      </c>
      <c r="F58" s="35"/>
      <c r="G58" s="63">
        <v>3</v>
      </c>
      <c r="H58" s="33"/>
    </row>
    <row r="59" spans="1:8" x14ac:dyDescent="0.15">
      <c r="A59" s="33" t="s">
        <v>49</v>
      </c>
      <c r="B59" s="33" t="s">
        <v>101</v>
      </c>
      <c r="C59" s="34" t="s">
        <v>555</v>
      </c>
      <c r="D59" s="34" t="s">
        <v>556</v>
      </c>
      <c r="E59" s="35" t="s">
        <v>26</v>
      </c>
      <c r="F59" s="35"/>
      <c r="G59" s="62">
        <v>900</v>
      </c>
      <c r="H59" s="33"/>
    </row>
    <row r="60" spans="1:8" x14ac:dyDescent="0.15">
      <c r="A60" s="33" t="s">
        <v>49</v>
      </c>
      <c r="B60" s="33" t="s">
        <v>102</v>
      </c>
      <c r="C60" s="34" t="s">
        <v>3</v>
      </c>
      <c r="D60" s="36" t="s">
        <v>295</v>
      </c>
      <c r="E60" s="37" t="s">
        <v>17</v>
      </c>
      <c r="F60" s="35"/>
      <c r="G60" s="63">
        <v>7</v>
      </c>
      <c r="H60" s="33"/>
    </row>
    <row r="61" spans="1:8" x14ac:dyDescent="0.15">
      <c r="A61" s="33" t="s">
        <v>49</v>
      </c>
      <c r="B61" s="33" t="s">
        <v>103</v>
      </c>
      <c r="C61" s="34" t="s">
        <v>557</v>
      </c>
      <c r="D61" s="34" t="s">
        <v>342</v>
      </c>
      <c r="E61" s="35" t="s">
        <v>15</v>
      </c>
      <c r="F61" s="35"/>
      <c r="G61" s="62">
        <v>12</v>
      </c>
      <c r="H61" s="33"/>
    </row>
    <row r="62" spans="1:8" x14ac:dyDescent="0.15">
      <c r="A62" s="33" t="s">
        <v>49</v>
      </c>
      <c r="B62" s="33" t="s">
        <v>104</v>
      </c>
      <c r="C62" s="34" t="s">
        <v>558</v>
      </c>
      <c r="D62" s="34" t="s">
        <v>295</v>
      </c>
      <c r="E62" s="35" t="s">
        <v>17</v>
      </c>
      <c r="F62" s="35"/>
      <c r="G62" s="62">
        <v>42</v>
      </c>
      <c r="H62" s="33"/>
    </row>
    <row r="63" spans="1:8" x14ac:dyDescent="0.15">
      <c r="A63" s="33" t="s">
        <v>49</v>
      </c>
      <c r="B63" s="33" t="s">
        <v>105</v>
      </c>
      <c r="C63" s="34" t="s">
        <v>343</v>
      </c>
      <c r="D63" s="34" t="s">
        <v>344</v>
      </c>
      <c r="E63" s="35" t="s">
        <v>15</v>
      </c>
      <c r="F63" s="35"/>
      <c r="G63" s="62">
        <v>40</v>
      </c>
      <c r="H63" s="33"/>
    </row>
    <row r="64" spans="1:8" x14ac:dyDescent="0.15">
      <c r="A64" s="33" t="s">
        <v>49</v>
      </c>
      <c r="B64" s="33" t="s">
        <v>106</v>
      </c>
      <c r="C64" s="34" t="s">
        <v>559</v>
      </c>
      <c r="D64" s="34" t="s">
        <v>706</v>
      </c>
      <c r="E64" s="35" t="s">
        <v>15</v>
      </c>
      <c r="F64" s="35"/>
      <c r="G64" s="62">
        <v>35</v>
      </c>
      <c r="H64" s="33"/>
    </row>
    <row r="65" spans="1:8" x14ac:dyDescent="0.15">
      <c r="A65" s="33" t="s">
        <v>49</v>
      </c>
      <c r="B65" s="33" t="s">
        <v>107</v>
      </c>
      <c r="C65" s="34" t="s">
        <v>560</v>
      </c>
      <c r="D65" s="34" t="s">
        <v>342</v>
      </c>
      <c r="E65" s="35" t="s">
        <v>15</v>
      </c>
      <c r="F65" s="35"/>
      <c r="G65" s="62">
        <v>14</v>
      </c>
      <c r="H65" s="33"/>
    </row>
    <row r="66" spans="1:8" x14ac:dyDescent="0.15">
      <c r="A66" s="33" t="s">
        <v>49</v>
      </c>
      <c r="B66" s="33" t="s">
        <v>108</v>
      </c>
      <c r="C66" s="34" t="s">
        <v>497</v>
      </c>
      <c r="D66" s="34" t="s">
        <v>498</v>
      </c>
      <c r="E66" s="35" t="s">
        <v>17</v>
      </c>
      <c r="F66" s="35"/>
      <c r="G66" s="62">
        <v>98</v>
      </c>
      <c r="H66" s="33"/>
    </row>
    <row r="67" spans="1:8" x14ac:dyDescent="0.15">
      <c r="A67" s="33" t="s">
        <v>49</v>
      </c>
      <c r="B67" s="33" t="s">
        <v>109</v>
      </c>
      <c r="C67" s="34" t="s">
        <v>439</v>
      </c>
      <c r="D67" s="34" t="s">
        <v>470</v>
      </c>
      <c r="E67" s="35" t="s">
        <v>15</v>
      </c>
      <c r="F67" s="35"/>
      <c r="G67" s="62">
        <v>30</v>
      </c>
      <c r="H67" s="33"/>
    </row>
    <row r="68" spans="1:8" x14ac:dyDescent="0.15">
      <c r="A68" s="33" t="s">
        <v>49</v>
      </c>
      <c r="B68" s="33" t="s">
        <v>110</v>
      </c>
      <c r="C68" s="34" t="s">
        <v>561</v>
      </c>
      <c r="D68" s="34" t="s">
        <v>562</v>
      </c>
      <c r="E68" s="35" t="s">
        <v>17</v>
      </c>
      <c r="F68" s="35"/>
      <c r="G68" s="62">
        <v>40</v>
      </c>
      <c r="H68" s="33"/>
    </row>
    <row r="69" spans="1:8" x14ac:dyDescent="0.15">
      <c r="A69" s="33" t="s">
        <v>49</v>
      </c>
      <c r="B69" s="33" t="s">
        <v>111</v>
      </c>
      <c r="C69" s="34" t="s">
        <v>563</v>
      </c>
      <c r="D69" s="36" t="s">
        <v>295</v>
      </c>
      <c r="E69" s="37" t="s">
        <v>17</v>
      </c>
      <c r="F69" s="35"/>
      <c r="G69" s="63">
        <v>262</v>
      </c>
      <c r="H69" s="33"/>
    </row>
    <row r="70" spans="1:8" x14ac:dyDescent="0.15">
      <c r="A70" s="33" t="s">
        <v>49</v>
      </c>
      <c r="B70" s="33" t="s">
        <v>112</v>
      </c>
      <c r="C70" s="34" t="s">
        <v>279</v>
      </c>
      <c r="D70" s="34" t="s">
        <v>564</v>
      </c>
      <c r="E70" s="35" t="s">
        <v>19</v>
      </c>
      <c r="F70" s="35"/>
      <c r="G70" s="62">
        <v>10</v>
      </c>
      <c r="H70" s="33"/>
    </row>
    <row r="71" spans="1:8" x14ac:dyDescent="0.15">
      <c r="A71" s="33" t="s">
        <v>49</v>
      </c>
      <c r="B71" s="33" t="s">
        <v>113</v>
      </c>
      <c r="C71" s="34" t="s">
        <v>32</v>
      </c>
      <c r="D71" s="36" t="s">
        <v>342</v>
      </c>
      <c r="E71" s="37" t="s">
        <v>15</v>
      </c>
      <c r="F71" s="35"/>
      <c r="G71" s="63">
        <v>27</v>
      </c>
      <c r="H71" s="33"/>
    </row>
    <row r="72" spans="1:8" x14ac:dyDescent="0.15">
      <c r="A72" s="33" t="s">
        <v>49</v>
      </c>
      <c r="B72" s="33" t="s">
        <v>114</v>
      </c>
      <c r="C72" s="34" t="s">
        <v>13</v>
      </c>
      <c r="D72" s="34" t="s">
        <v>565</v>
      </c>
      <c r="E72" s="35" t="s">
        <v>19</v>
      </c>
      <c r="F72" s="35"/>
      <c r="G72" s="62">
        <v>3</v>
      </c>
      <c r="H72" s="33"/>
    </row>
    <row r="73" spans="1:8" x14ac:dyDescent="0.15">
      <c r="A73" s="33" t="s">
        <v>49</v>
      </c>
      <c r="B73" s="33" t="s">
        <v>115</v>
      </c>
      <c r="C73" s="34" t="s">
        <v>346</v>
      </c>
      <c r="D73" s="34" t="s">
        <v>347</v>
      </c>
      <c r="E73" s="35" t="s">
        <v>348</v>
      </c>
      <c r="F73" s="35"/>
      <c r="G73" s="62">
        <v>55</v>
      </c>
      <c r="H73" s="33"/>
    </row>
    <row r="74" spans="1:8" x14ac:dyDescent="0.15">
      <c r="A74" s="33" t="s">
        <v>49</v>
      </c>
      <c r="B74" s="33" t="s">
        <v>116</v>
      </c>
      <c r="C74" s="34" t="s">
        <v>566</v>
      </c>
      <c r="D74" s="36" t="s">
        <v>365</v>
      </c>
      <c r="E74" s="37" t="s">
        <v>15</v>
      </c>
      <c r="F74" s="35"/>
      <c r="G74" s="63">
        <v>23</v>
      </c>
      <c r="H74" s="33"/>
    </row>
    <row r="75" spans="1:8" x14ac:dyDescent="0.15">
      <c r="A75" s="33" t="s">
        <v>49</v>
      </c>
      <c r="B75" s="33" t="s">
        <v>117</v>
      </c>
      <c r="C75" s="34" t="s">
        <v>5</v>
      </c>
      <c r="D75" s="34" t="s">
        <v>567</v>
      </c>
      <c r="E75" s="35" t="s">
        <v>15</v>
      </c>
      <c r="F75" s="35"/>
      <c r="G75" s="62">
        <v>55</v>
      </c>
      <c r="H75" s="33"/>
    </row>
    <row r="76" spans="1:8" x14ac:dyDescent="0.15">
      <c r="A76" s="33" t="s">
        <v>49</v>
      </c>
      <c r="B76" s="33" t="s">
        <v>118</v>
      </c>
      <c r="C76" s="34" t="s">
        <v>568</v>
      </c>
      <c r="D76" s="34" t="s">
        <v>569</v>
      </c>
      <c r="E76" s="35" t="s">
        <v>17</v>
      </c>
      <c r="F76" s="35"/>
      <c r="G76" s="62">
        <v>38</v>
      </c>
      <c r="H76" s="33"/>
    </row>
    <row r="77" spans="1:8" x14ac:dyDescent="0.15">
      <c r="A77" s="33" t="s">
        <v>49</v>
      </c>
      <c r="B77" s="33" t="s">
        <v>119</v>
      </c>
      <c r="C77" s="34" t="s">
        <v>349</v>
      </c>
      <c r="D77" s="34" t="s">
        <v>402</v>
      </c>
      <c r="E77" s="35" t="s">
        <v>17</v>
      </c>
      <c r="F77" s="35"/>
      <c r="G77" s="62">
        <v>12</v>
      </c>
      <c r="H77" s="33"/>
    </row>
    <row r="78" spans="1:8" x14ac:dyDescent="0.15">
      <c r="A78" s="33" t="s">
        <v>49</v>
      </c>
      <c r="B78" s="33" t="s">
        <v>120</v>
      </c>
      <c r="C78" s="34" t="s">
        <v>350</v>
      </c>
      <c r="D78" s="34" t="s">
        <v>351</v>
      </c>
      <c r="E78" s="35" t="s">
        <v>17</v>
      </c>
      <c r="F78" s="35"/>
      <c r="G78" s="62">
        <v>55</v>
      </c>
      <c r="H78" s="33"/>
    </row>
    <row r="79" spans="1:8" x14ac:dyDescent="0.15">
      <c r="A79" s="33" t="s">
        <v>49</v>
      </c>
      <c r="B79" s="33" t="s">
        <v>121</v>
      </c>
      <c r="C79" s="34" t="s">
        <v>570</v>
      </c>
      <c r="D79" s="34" t="s">
        <v>571</v>
      </c>
      <c r="E79" s="35" t="s">
        <v>17</v>
      </c>
      <c r="F79" s="35"/>
      <c r="G79" s="62">
        <v>70</v>
      </c>
      <c r="H79" s="33"/>
    </row>
    <row r="80" spans="1:8" x14ac:dyDescent="0.15">
      <c r="A80" s="33" t="s">
        <v>49</v>
      </c>
      <c r="B80" s="33" t="s">
        <v>122</v>
      </c>
      <c r="C80" s="34" t="s">
        <v>572</v>
      </c>
      <c r="D80" s="34" t="s">
        <v>573</v>
      </c>
      <c r="E80" s="35" t="s">
        <v>18</v>
      </c>
      <c r="F80" s="35"/>
      <c r="G80" s="62">
        <v>38</v>
      </c>
      <c r="H80" s="33"/>
    </row>
    <row r="81" spans="1:8" x14ac:dyDescent="0.15">
      <c r="A81" s="33" t="s">
        <v>49</v>
      </c>
      <c r="B81" s="33" t="s">
        <v>123</v>
      </c>
      <c r="C81" s="34" t="s">
        <v>21</v>
      </c>
      <c r="D81" s="36" t="s">
        <v>365</v>
      </c>
      <c r="E81" s="37" t="s">
        <v>15</v>
      </c>
      <c r="F81" s="35"/>
      <c r="G81" s="63">
        <v>19</v>
      </c>
      <c r="H81" s="33"/>
    </row>
    <row r="82" spans="1:8" x14ac:dyDescent="0.15">
      <c r="A82" s="33" t="s">
        <v>49</v>
      </c>
      <c r="B82" s="33" t="s">
        <v>124</v>
      </c>
      <c r="C82" s="34" t="s">
        <v>352</v>
      </c>
      <c r="D82" s="34" t="s">
        <v>353</v>
      </c>
      <c r="E82" s="35" t="s">
        <v>15</v>
      </c>
      <c r="F82" s="35"/>
      <c r="G82" s="62">
        <v>50</v>
      </c>
      <c r="H82" s="33"/>
    </row>
    <row r="83" spans="1:8" x14ac:dyDescent="0.15">
      <c r="A83" s="33" t="s">
        <v>49</v>
      </c>
      <c r="B83" s="33" t="s">
        <v>125</v>
      </c>
      <c r="C83" s="34" t="s">
        <v>574</v>
      </c>
      <c r="D83" s="34" t="s">
        <v>342</v>
      </c>
      <c r="E83" s="35" t="s">
        <v>15</v>
      </c>
      <c r="F83" s="35"/>
      <c r="G83" s="62">
        <v>7</v>
      </c>
      <c r="H83" s="33"/>
    </row>
    <row r="84" spans="1:8" x14ac:dyDescent="0.15">
      <c r="A84" s="33" t="s">
        <v>49</v>
      </c>
      <c r="B84" s="33" t="s">
        <v>126</v>
      </c>
      <c r="C84" s="34" t="s">
        <v>575</v>
      </c>
      <c r="D84" s="36" t="s">
        <v>576</v>
      </c>
      <c r="E84" s="38" t="s">
        <v>17</v>
      </c>
      <c r="F84" s="35"/>
      <c r="G84" s="63">
        <v>82</v>
      </c>
      <c r="H84" s="33"/>
    </row>
    <row r="85" spans="1:8" x14ac:dyDescent="0.15">
      <c r="A85" s="33" t="s">
        <v>49</v>
      </c>
      <c r="B85" s="33" t="s">
        <v>127</v>
      </c>
      <c r="C85" s="34" t="s">
        <v>577</v>
      </c>
      <c r="D85" s="34" t="s">
        <v>503</v>
      </c>
      <c r="E85" s="35" t="s">
        <v>17</v>
      </c>
      <c r="F85" s="35"/>
      <c r="G85" s="62">
        <v>125</v>
      </c>
      <c r="H85" s="33"/>
    </row>
    <row r="86" spans="1:8" x14ac:dyDescent="0.15">
      <c r="A86" s="33" t="s">
        <v>49</v>
      </c>
      <c r="B86" s="33" t="s">
        <v>128</v>
      </c>
      <c r="C86" s="34" t="s">
        <v>578</v>
      </c>
      <c r="D86" s="34" t="s">
        <v>707</v>
      </c>
      <c r="E86" s="35" t="s">
        <v>17</v>
      </c>
      <c r="F86" s="35"/>
      <c r="G86" s="62">
        <v>40</v>
      </c>
      <c r="H86" s="33"/>
    </row>
    <row r="87" spans="1:8" x14ac:dyDescent="0.15">
      <c r="A87" s="33" t="s">
        <v>49</v>
      </c>
      <c r="B87" s="33" t="s">
        <v>129</v>
      </c>
      <c r="C87" s="34" t="s">
        <v>579</v>
      </c>
      <c r="D87" s="34" t="s">
        <v>569</v>
      </c>
      <c r="E87" s="35" t="s">
        <v>17</v>
      </c>
      <c r="F87" s="35"/>
      <c r="G87" s="62">
        <v>95</v>
      </c>
      <c r="H87" s="33"/>
    </row>
    <row r="88" spans="1:8" x14ac:dyDescent="0.15">
      <c r="A88" s="33" t="s">
        <v>49</v>
      </c>
      <c r="B88" s="33" t="s">
        <v>130</v>
      </c>
      <c r="C88" s="34" t="s">
        <v>580</v>
      </c>
      <c r="D88" s="34" t="s">
        <v>295</v>
      </c>
      <c r="E88" s="35" t="s">
        <v>17</v>
      </c>
      <c r="F88" s="35"/>
      <c r="G88" s="62">
        <v>210</v>
      </c>
      <c r="H88" s="33"/>
    </row>
    <row r="89" spans="1:8" x14ac:dyDescent="0.15">
      <c r="A89" s="33" t="s">
        <v>49</v>
      </c>
      <c r="B89" s="33" t="s">
        <v>131</v>
      </c>
      <c r="C89" s="34" t="s">
        <v>581</v>
      </c>
      <c r="D89" s="34" t="s">
        <v>582</v>
      </c>
      <c r="E89" s="35" t="s">
        <v>17</v>
      </c>
      <c r="F89" s="35"/>
      <c r="G89" s="62">
        <v>45</v>
      </c>
      <c r="H89" s="33"/>
    </row>
    <row r="90" spans="1:8" x14ac:dyDescent="0.15">
      <c r="A90" s="33" t="s">
        <v>49</v>
      </c>
      <c r="B90" s="33" t="s">
        <v>132</v>
      </c>
      <c r="C90" s="34" t="s">
        <v>583</v>
      </c>
      <c r="D90" s="36" t="s">
        <v>295</v>
      </c>
      <c r="E90" s="37" t="s">
        <v>17</v>
      </c>
      <c r="F90" s="35"/>
      <c r="G90" s="63">
        <v>46</v>
      </c>
      <c r="H90" s="33"/>
    </row>
    <row r="91" spans="1:8" x14ac:dyDescent="0.15">
      <c r="A91" s="33" t="s">
        <v>49</v>
      </c>
      <c r="B91" s="33" t="s">
        <v>133</v>
      </c>
      <c r="C91" s="34" t="s">
        <v>584</v>
      </c>
      <c r="D91" s="34" t="s">
        <v>585</v>
      </c>
      <c r="E91" s="35" t="s">
        <v>17</v>
      </c>
      <c r="F91" s="35"/>
      <c r="G91" s="62">
        <v>58</v>
      </c>
      <c r="H91" s="33"/>
    </row>
    <row r="92" spans="1:8" x14ac:dyDescent="0.15">
      <c r="A92" s="33" t="s">
        <v>49</v>
      </c>
      <c r="B92" s="33" t="s">
        <v>134</v>
      </c>
      <c r="C92" s="34" t="s">
        <v>354</v>
      </c>
      <c r="D92" s="36" t="s">
        <v>355</v>
      </c>
      <c r="E92" s="38" t="s">
        <v>17</v>
      </c>
      <c r="F92" s="35"/>
      <c r="G92" s="63">
        <v>22</v>
      </c>
      <c r="H92" s="33"/>
    </row>
    <row r="93" spans="1:8" x14ac:dyDescent="0.15">
      <c r="A93" s="33" t="s">
        <v>49</v>
      </c>
      <c r="B93" s="33" t="s">
        <v>135</v>
      </c>
      <c r="C93" s="34" t="s">
        <v>586</v>
      </c>
      <c r="D93" s="34" t="s">
        <v>295</v>
      </c>
      <c r="E93" s="35" t="s">
        <v>17</v>
      </c>
      <c r="F93" s="35"/>
      <c r="G93" s="62">
        <v>25</v>
      </c>
      <c r="H93" s="33"/>
    </row>
    <row r="94" spans="1:8" x14ac:dyDescent="0.15">
      <c r="A94" s="33" t="s">
        <v>49</v>
      </c>
      <c r="B94" s="33" t="s">
        <v>136</v>
      </c>
      <c r="C94" s="34" t="s">
        <v>499</v>
      </c>
      <c r="D94" s="34" t="s">
        <v>587</v>
      </c>
      <c r="E94" s="35" t="s">
        <v>15</v>
      </c>
      <c r="F94" s="35"/>
      <c r="G94" s="62">
        <v>230</v>
      </c>
      <c r="H94" s="33"/>
    </row>
    <row r="95" spans="1:8" x14ac:dyDescent="0.15">
      <c r="A95" s="33" t="s">
        <v>49</v>
      </c>
      <c r="B95" s="33" t="s">
        <v>137</v>
      </c>
      <c r="C95" s="34" t="s">
        <v>588</v>
      </c>
      <c r="D95" s="34" t="s">
        <v>295</v>
      </c>
      <c r="E95" s="35" t="s">
        <v>17</v>
      </c>
      <c r="F95" s="35"/>
      <c r="G95" s="62">
        <v>122</v>
      </c>
      <c r="H95" s="33"/>
    </row>
    <row r="96" spans="1:8" x14ac:dyDescent="0.15">
      <c r="A96" s="33" t="s">
        <v>49</v>
      </c>
      <c r="B96" s="33" t="s">
        <v>138</v>
      </c>
      <c r="C96" s="34" t="s">
        <v>589</v>
      </c>
      <c r="D96" s="34" t="s">
        <v>295</v>
      </c>
      <c r="E96" s="35" t="s">
        <v>17</v>
      </c>
      <c r="F96" s="35"/>
      <c r="G96" s="62">
        <v>7</v>
      </c>
      <c r="H96" s="33"/>
    </row>
    <row r="97" spans="1:8" x14ac:dyDescent="0.15">
      <c r="A97" s="33" t="s">
        <v>49</v>
      </c>
      <c r="B97" s="33" t="s">
        <v>139</v>
      </c>
      <c r="C97" s="34" t="s">
        <v>590</v>
      </c>
      <c r="D97" s="34" t="s">
        <v>295</v>
      </c>
      <c r="E97" s="35" t="s">
        <v>17</v>
      </c>
      <c r="F97" s="35"/>
      <c r="G97" s="62">
        <v>22</v>
      </c>
      <c r="H97" s="33"/>
    </row>
    <row r="98" spans="1:8" x14ac:dyDescent="0.15">
      <c r="A98" s="33" t="s">
        <v>49</v>
      </c>
      <c r="B98" s="33" t="s">
        <v>140</v>
      </c>
      <c r="C98" s="34" t="s">
        <v>591</v>
      </c>
      <c r="D98" s="34" t="s">
        <v>471</v>
      </c>
      <c r="E98" s="35" t="s">
        <v>19</v>
      </c>
      <c r="F98" s="35"/>
      <c r="G98" s="62">
        <v>5</v>
      </c>
      <c r="H98" s="33"/>
    </row>
    <row r="99" spans="1:8" x14ac:dyDescent="0.15">
      <c r="A99" s="33" t="s">
        <v>49</v>
      </c>
      <c r="B99" s="33" t="s">
        <v>141</v>
      </c>
      <c r="C99" s="34" t="s">
        <v>440</v>
      </c>
      <c r="D99" s="34" t="s">
        <v>441</v>
      </c>
      <c r="E99" s="35" t="s">
        <v>18</v>
      </c>
      <c r="F99" s="35"/>
      <c r="G99" s="62">
        <v>15</v>
      </c>
      <c r="H99" s="33"/>
    </row>
    <row r="100" spans="1:8" x14ac:dyDescent="0.15">
      <c r="A100" s="33" t="s">
        <v>49</v>
      </c>
      <c r="B100" s="33" t="s">
        <v>142</v>
      </c>
      <c r="C100" s="34" t="s">
        <v>356</v>
      </c>
      <c r="D100" s="34" t="s">
        <v>342</v>
      </c>
      <c r="E100" s="35" t="s">
        <v>15</v>
      </c>
      <c r="F100" s="35"/>
      <c r="G100" s="62">
        <v>86</v>
      </c>
      <c r="H100" s="33"/>
    </row>
    <row r="101" spans="1:8" x14ac:dyDescent="0.15">
      <c r="A101" s="33" t="s">
        <v>49</v>
      </c>
      <c r="B101" s="33" t="s">
        <v>143</v>
      </c>
      <c r="C101" s="34" t="s">
        <v>357</v>
      </c>
      <c r="D101" s="34" t="s">
        <v>342</v>
      </c>
      <c r="E101" s="35" t="s">
        <v>15</v>
      </c>
      <c r="F101" s="35"/>
      <c r="G101" s="62">
        <v>16</v>
      </c>
      <c r="H101" s="33"/>
    </row>
    <row r="102" spans="1:8" x14ac:dyDescent="0.15">
      <c r="A102" s="33" t="s">
        <v>49</v>
      </c>
      <c r="B102" s="33" t="s">
        <v>144</v>
      </c>
      <c r="C102" s="34" t="s">
        <v>358</v>
      </c>
      <c r="D102" s="34" t="s">
        <v>359</v>
      </c>
      <c r="E102" s="35" t="s">
        <v>15</v>
      </c>
      <c r="F102" s="35"/>
      <c r="G102" s="62">
        <v>31</v>
      </c>
      <c r="H102" s="33"/>
    </row>
    <row r="103" spans="1:8" x14ac:dyDescent="0.15">
      <c r="A103" s="33" t="s">
        <v>49</v>
      </c>
      <c r="B103" s="33" t="s">
        <v>145</v>
      </c>
      <c r="C103" s="34" t="s">
        <v>592</v>
      </c>
      <c r="D103" s="34" t="s">
        <v>593</v>
      </c>
      <c r="E103" s="35" t="s">
        <v>15</v>
      </c>
      <c r="F103" s="35"/>
      <c r="G103" s="62">
        <v>110</v>
      </c>
      <c r="H103" s="33"/>
    </row>
    <row r="104" spans="1:8" x14ac:dyDescent="0.15">
      <c r="A104" s="33" t="s">
        <v>49</v>
      </c>
      <c r="B104" s="33" t="s">
        <v>146</v>
      </c>
      <c r="C104" s="34" t="s">
        <v>483</v>
      </c>
      <c r="D104" s="34" t="s">
        <v>295</v>
      </c>
      <c r="E104" s="35" t="s">
        <v>15</v>
      </c>
      <c r="F104" s="35"/>
      <c r="G104" s="62">
        <v>36</v>
      </c>
      <c r="H104" s="33"/>
    </row>
    <row r="105" spans="1:8" x14ac:dyDescent="0.15">
      <c r="A105" s="33" t="s">
        <v>49</v>
      </c>
      <c r="B105" s="33" t="s">
        <v>147</v>
      </c>
      <c r="C105" s="34" t="s">
        <v>360</v>
      </c>
      <c r="D105" s="36" t="s">
        <v>471</v>
      </c>
      <c r="E105" s="37" t="s">
        <v>19</v>
      </c>
      <c r="F105" s="35"/>
      <c r="G105" s="63">
        <v>3</v>
      </c>
      <c r="H105" s="33"/>
    </row>
    <row r="106" spans="1:8" x14ac:dyDescent="0.15">
      <c r="A106" s="33" t="s">
        <v>49</v>
      </c>
      <c r="B106" s="33" t="s">
        <v>148</v>
      </c>
      <c r="C106" s="34" t="s">
        <v>16</v>
      </c>
      <c r="D106" s="36" t="s">
        <v>406</v>
      </c>
      <c r="E106" s="37" t="s">
        <v>19</v>
      </c>
      <c r="F106" s="35"/>
      <c r="G106" s="63">
        <v>6</v>
      </c>
      <c r="H106" s="33"/>
    </row>
    <row r="107" spans="1:8" x14ac:dyDescent="0.15">
      <c r="A107" s="33" t="s">
        <v>49</v>
      </c>
      <c r="B107" s="33" t="s">
        <v>149</v>
      </c>
      <c r="C107" s="34" t="s">
        <v>27</v>
      </c>
      <c r="D107" s="34" t="s">
        <v>594</v>
      </c>
      <c r="E107" s="35" t="s">
        <v>26</v>
      </c>
      <c r="F107" s="35"/>
      <c r="G107" s="62">
        <v>6</v>
      </c>
      <c r="H107" s="33"/>
    </row>
    <row r="108" spans="1:8" x14ac:dyDescent="0.15">
      <c r="A108" s="33" t="s">
        <v>49</v>
      </c>
      <c r="B108" s="33" t="s">
        <v>150</v>
      </c>
      <c r="C108" s="34" t="s">
        <v>361</v>
      </c>
      <c r="D108" s="34" t="s">
        <v>708</v>
      </c>
      <c r="E108" s="35" t="s">
        <v>17</v>
      </c>
      <c r="F108" s="35"/>
      <c r="G108" s="62">
        <v>15</v>
      </c>
      <c r="H108" s="33"/>
    </row>
    <row r="109" spans="1:8" x14ac:dyDescent="0.15">
      <c r="A109" s="33" t="s">
        <v>49</v>
      </c>
      <c r="B109" s="33" t="s">
        <v>151</v>
      </c>
      <c r="C109" s="34" t="s">
        <v>501</v>
      </c>
      <c r="D109" s="34" t="s">
        <v>342</v>
      </c>
      <c r="E109" s="35" t="s">
        <v>15</v>
      </c>
      <c r="F109" s="35"/>
      <c r="G109" s="62">
        <v>20</v>
      </c>
      <c r="H109" s="33"/>
    </row>
    <row r="110" spans="1:8" x14ac:dyDescent="0.15">
      <c r="A110" s="33" t="s">
        <v>49</v>
      </c>
      <c r="B110" s="33" t="s">
        <v>152</v>
      </c>
      <c r="C110" s="34" t="s">
        <v>595</v>
      </c>
      <c r="D110" s="34" t="s">
        <v>365</v>
      </c>
      <c r="E110" s="35" t="s">
        <v>709</v>
      </c>
      <c r="F110" s="35"/>
      <c r="G110" s="62">
        <v>17</v>
      </c>
      <c r="H110" s="33"/>
    </row>
    <row r="111" spans="1:8" x14ac:dyDescent="0.15">
      <c r="A111" s="33" t="s">
        <v>49</v>
      </c>
      <c r="B111" s="33" t="s">
        <v>153</v>
      </c>
      <c r="C111" s="34" t="s">
        <v>596</v>
      </c>
      <c r="D111" s="34" t="s">
        <v>594</v>
      </c>
      <c r="E111" s="35" t="s">
        <v>19</v>
      </c>
      <c r="F111" s="35"/>
      <c r="G111" s="62">
        <v>8</v>
      </c>
      <c r="H111" s="33"/>
    </row>
    <row r="112" spans="1:8" x14ac:dyDescent="0.15">
      <c r="A112" s="33" t="s">
        <v>49</v>
      </c>
      <c r="B112" s="33" t="s">
        <v>154</v>
      </c>
      <c r="C112" s="34" t="s">
        <v>597</v>
      </c>
      <c r="D112" s="34" t="s">
        <v>342</v>
      </c>
      <c r="E112" s="35" t="s">
        <v>15</v>
      </c>
      <c r="F112" s="35"/>
      <c r="G112" s="62">
        <v>12</v>
      </c>
      <c r="H112" s="33"/>
    </row>
    <row r="113" spans="1:8" x14ac:dyDescent="0.15">
      <c r="A113" s="33" t="s">
        <v>49</v>
      </c>
      <c r="B113" s="33" t="s">
        <v>155</v>
      </c>
      <c r="C113" s="34" t="s">
        <v>598</v>
      </c>
      <c r="D113" s="34" t="s">
        <v>295</v>
      </c>
      <c r="E113" s="35" t="s">
        <v>17</v>
      </c>
      <c r="F113" s="35"/>
      <c r="G113" s="62">
        <v>7</v>
      </c>
      <c r="H113" s="33"/>
    </row>
    <row r="114" spans="1:8" x14ac:dyDescent="0.15">
      <c r="A114" s="33" t="s">
        <v>49</v>
      </c>
      <c r="B114" s="33" t="s">
        <v>156</v>
      </c>
      <c r="C114" s="34" t="s">
        <v>362</v>
      </c>
      <c r="D114" s="34" t="s">
        <v>363</v>
      </c>
      <c r="E114" s="35" t="s">
        <v>15</v>
      </c>
      <c r="F114" s="35"/>
      <c r="G114" s="62">
        <v>3</v>
      </c>
      <c r="H114" s="33"/>
    </row>
    <row r="115" spans="1:8" x14ac:dyDescent="0.15">
      <c r="A115" s="33" t="s">
        <v>49</v>
      </c>
      <c r="B115" s="33" t="s">
        <v>157</v>
      </c>
      <c r="C115" s="34" t="s">
        <v>502</v>
      </c>
      <c r="D115" s="34" t="s">
        <v>365</v>
      </c>
      <c r="E115" s="35" t="s">
        <v>18</v>
      </c>
      <c r="F115" s="35"/>
      <c r="G115" s="62">
        <v>22</v>
      </c>
      <c r="H115" s="33"/>
    </row>
    <row r="116" spans="1:8" x14ac:dyDescent="0.15">
      <c r="A116" s="33" t="s">
        <v>49</v>
      </c>
      <c r="B116" s="33" t="s">
        <v>158</v>
      </c>
      <c r="C116" s="34" t="s">
        <v>599</v>
      </c>
      <c r="D116" s="34" t="s">
        <v>342</v>
      </c>
      <c r="E116" s="35" t="s">
        <v>15</v>
      </c>
      <c r="F116" s="35"/>
      <c r="G116" s="62">
        <v>6</v>
      </c>
      <c r="H116" s="33"/>
    </row>
    <row r="117" spans="1:8" x14ac:dyDescent="0.15">
      <c r="A117" s="33" t="s">
        <v>49</v>
      </c>
      <c r="B117" s="33" t="s">
        <v>159</v>
      </c>
      <c r="C117" s="34" t="s">
        <v>600</v>
      </c>
      <c r="D117" s="34" t="s">
        <v>601</v>
      </c>
      <c r="E117" s="35" t="s">
        <v>26</v>
      </c>
      <c r="F117" s="35"/>
      <c r="G117" s="62">
        <v>6</v>
      </c>
      <c r="H117" s="33"/>
    </row>
    <row r="118" spans="1:8" x14ac:dyDescent="0.15">
      <c r="A118" s="33" t="s">
        <v>49</v>
      </c>
      <c r="B118" s="33" t="s">
        <v>160</v>
      </c>
      <c r="C118" s="34" t="s">
        <v>364</v>
      </c>
      <c r="D118" s="34" t="s">
        <v>359</v>
      </c>
      <c r="E118" s="35" t="s">
        <v>15</v>
      </c>
      <c r="F118" s="35"/>
      <c r="G118" s="62">
        <v>9</v>
      </c>
      <c r="H118" s="33"/>
    </row>
    <row r="119" spans="1:8" x14ac:dyDescent="0.15">
      <c r="A119" s="33" t="s">
        <v>49</v>
      </c>
      <c r="B119" s="33" t="s">
        <v>161</v>
      </c>
      <c r="C119" s="34" t="s">
        <v>602</v>
      </c>
      <c r="D119" s="34" t="s">
        <v>295</v>
      </c>
      <c r="E119" s="35" t="s">
        <v>17</v>
      </c>
      <c r="F119" s="35"/>
      <c r="G119" s="62">
        <v>3</v>
      </c>
      <c r="H119" s="33"/>
    </row>
    <row r="120" spans="1:8" x14ac:dyDescent="0.15">
      <c r="A120" s="33" t="s">
        <v>49</v>
      </c>
      <c r="B120" s="33" t="s">
        <v>162</v>
      </c>
      <c r="C120" s="34" t="s">
        <v>603</v>
      </c>
      <c r="D120" s="34" t="s">
        <v>604</v>
      </c>
      <c r="E120" s="35" t="s">
        <v>15</v>
      </c>
      <c r="F120" s="35"/>
      <c r="G120" s="62">
        <v>134</v>
      </c>
      <c r="H120" s="33"/>
    </row>
    <row r="121" spans="1:8" x14ac:dyDescent="0.15">
      <c r="A121" s="33" t="s">
        <v>49</v>
      </c>
      <c r="B121" s="33" t="s">
        <v>163</v>
      </c>
      <c r="C121" s="34" t="s">
        <v>504</v>
      </c>
      <c r="D121" s="36" t="s">
        <v>505</v>
      </c>
      <c r="E121" s="37" t="s">
        <v>314</v>
      </c>
      <c r="F121" s="35"/>
      <c r="G121" s="63">
        <v>205</v>
      </c>
      <c r="H121" s="33"/>
    </row>
    <row r="122" spans="1:8" x14ac:dyDescent="0.15">
      <c r="A122" s="33" t="s">
        <v>49</v>
      </c>
      <c r="B122" s="33" t="s">
        <v>164</v>
      </c>
      <c r="C122" s="34" t="s">
        <v>605</v>
      </c>
      <c r="D122" s="34" t="s">
        <v>342</v>
      </c>
      <c r="E122" s="35" t="s">
        <v>15</v>
      </c>
      <c r="F122" s="35"/>
      <c r="G122" s="62">
        <v>50</v>
      </c>
      <c r="H122" s="33"/>
    </row>
    <row r="123" spans="1:8" x14ac:dyDescent="0.15">
      <c r="A123" s="33" t="s">
        <v>49</v>
      </c>
      <c r="B123" s="33" t="s">
        <v>165</v>
      </c>
      <c r="C123" s="34" t="s">
        <v>506</v>
      </c>
      <c r="D123" s="34" t="s">
        <v>606</v>
      </c>
      <c r="E123" s="35" t="s">
        <v>17</v>
      </c>
      <c r="F123" s="35"/>
      <c r="G123" s="62">
        <v>72</v>
      </c>
      <c r="H123" s="33"/>
    </row>
    <row r="124" spans="1:8" x14ac:dyDescent="0.15">
      <c r="A124" s="33" t="s">
        <v>49</v>
      </c>
      <c r="B124" s="33" t="s">
        <v>166</v>
      </c>
      <c r="C124" s="34" t="s">
        <v>23</v>
      </c>
      <c r="D124" s="34" t="s">
        <v>442</v>
      </c>
      <c r="E124" s="35" t="s">
        <v>19</v>
      </c>
      <c r="F124" s="35"/>
      <c r="G124" s="62">
        <v>14</v>
      </c>
      <c r="H124" s="33"/>
    </row>
    <row r="125" spans="1:8" x14ac:dyDescent="0.15">
      <c r="A125" s="33" t="s">
        <v>49</v>
      </c>
      <c r="B125" s="33" t="s">
        <v>167</v>
      </c>
      <c r="C125" s="34" t="s">
        <v>607</v>
      </c>
      <c r="D125" s="34" t="s">
        <v>406</v>
      </c>
      <c r="E125" s="35" t="s">
        <v>19</v>
      </c>
      <c r="F125" s="35"/>
      <c r="G125" s="62">
        <v>3</v>
      </c>
      <c r="H125" s="33"/>
    </row>
    <row r="126" spans="1:8" x14ac:dyDescent="0.15">
      <c r="A126" s="33" t="s">
        <v>49</v>
      </c>
      <c r="B126" s="33" t="s">
        <v>168</v>
      </c>
      <c r="C126" s="34" t="s">
        <v>608</v>
      </c>
      <c r="D126" s="34" t="s">
        <v>609</v>
      </c>
      <c r="E126" s="35" t="s">
        <v>17</v>
      </c>
      <c r="F126" s="35"/>
      <c r="G126" s="62">
        <v>190</v>
      </c>
      <c r="H126" s="33"/>
    </row>
    <row r="127" spans="1:8" x14ac:dyDescent="0.15">
      <c r="A127" s="33" t="s">
        <v>49</v>
      </c>
      <c r="B127" s="33" t="s">
        <v>169</v>
      </c>
      <c r="C127" s="34" t="s">
        <v>29</v>
      </c>
      <c r="D127" s="36" t="s">
        <v>459</v>
      </c>
      <c r="E127" s="37" t="s">
        <v>28</v>
      </c>
      <c r="F127" s="35"/>
      <c r="G127" s="63">
        <v>84</v>
      </c>
      <c r="H127" s="33"/>
    </row>
    <row r="128" spans="1:8" x14ac:dyDescent="0.15">
      <c r="A128" s="33" t="s">
        <v>49</v>
      </c>
      <c r="B128" s="33" t="s">
        <v>170</v>
      </c>
      <c r="C128" s="34" t="s">
        <v>280</v>
      </c>
      <c r="D128" s="36" t="s">
        <v>365</v>
      </c>
      <c r="E128" s="37" t="s">
        <v>15</v>
      </c>
      <c r="F128" s="35"/>
      <c r="G128" s="63">
        <v>21</v>
      </c>
      <c r="H128" s="33"/>
    </row>
    <row r="129" spans="1:8" x14ac:dyDescent="0.15">
      <c r="A129" s="33" t="s">
        <v>49</v>
      </c>
      <c r="B129" s="33" t="s">
        <v>171</v>
      </c>
      <c r="C129" s="34" t="s">
        <v>454</v>
      </c>
      <c r="D129" s="34" t="s">
        <v>455</v>
      </c>
      <c r="E129" s="35" t="s">
        <v>26</v>
      </c>
      <c r="F129" s="35"/>
      <c r="G129" s="62">
        <v>5</v>
      </c>
      <c r="H129" s="33"/>
    </row>
    <row r="130" spans="1:8" x14ac:dyDescent="0.15">
      <c r="A130" s="33" t="s">
        <v>49</v>
      </c>
      <c r="B130" s="33" t="s">
        <v>172</v>
      </c>
      <c r="C130" s="34" t="s">
        <v>484</v>
      </c>
      <c r="D130" s="34" t="s">
        <v>295</v>
      </c>
      <c r="E130" s="35" t="s">
        <v>17</v>
      </c>
      <c r="F130" s="35"/>
      <c r="G130" s="62">
        <v>300</v>
      </c>
      <c r="H130" s="33"/>
    </row>
    <row r="131" spans="1:8" x14ac:dyDescent="0.15">
      <c r="A131" s="33" t="s">
        <v>49</v>
      </c>
      <c r="B131" s="33" t="s">
        <v>173</v>
      </c>
      <c r="C131" s="34" t="s">
        <v>485</v>
      </c>
      <c r="D131" s="36" t="s">
        <v>486</v>
      </c>
      <c r="E131" s="37" t="s">
        <v>17</v>
      </c>
      <c r="F131" s="35"/>
      <c r="G131" s="63">
        <v>14</v>
      </c>
      <c r="H131" s="33"/>
    </row>
    <row r="132" spans="1:8" x14ac:dyDescent="0.15">
      <c r="A132" s="33" t="s">
        <v>49</v>
      </c>
      <c r="B132" s="33" t="s">
        <v>174</v>
      </c>
      <c r="C132" s="34" t="s">
        <v>610</v>
      </c>
      <c r="D132" s="34" t="s">
        <v>611</v>
      </c>
      <c r="E132" s="35" t="s">
        <v>500</v>
      </c>
      <c r="F132" s="35"/>
      <c r="G132" s="62">
        <v>28</v>
      </c>
      <c r="H132" s="33"/>
    </row>
    <row r="133" spans="1:8" x14ac:dyDescent="0.15">
      <c r="A133" s="33" t="s">
        <v>49</v>
      </c>
      <c r="B133" s="33" t="s">
        <v>175</v>
      </c>
      <c r="C133" s="34" t="s">
        <v>612</v>
      </c>
      <c r="D133" s="34" t="s">
        <v>613</v>
      </c>
      <c r="E133" s="35" t="s">
        <v>17</v>
      </c>
      <c r="F133" s="35"/>
      <c r="G133" s="62">
        <v>125</v>
      </c>
      <c r="H133" s="33"/>
    </row>
    <row r="134" spans="1:8" x14ac:dyDescent="0.15">
      <c r="A134" s="33" t="s">
        <v>49</v>
      </c>
      <c r="B134" s="33" t="s">
        <v>176</v>
      </c>
      <c r="C134" s="34" t="s">
        <v>0</v>
      </c>
      <c r="D134" s="34" t="s">
        <v>295</v>
      </c>
      <c r="E134" s="35" t="s">
        <v>15</v>
      </c>
      <c r="F134" s="35"/>
      <c r="G134" s="62">
        <v>16</v>
      </c>
      <c r="H134" s="33"/>
    </row>
    <row r="135" spans="1:8" x14ac:dyDescent="0.15">
      <c r="A135" s="33" t="s">
        <v>49</v>
      </c>
      <c r="B135" s="33" t="s">
        <v>177</v>
      </c>
      <c r="C135" s="34" t="s">
        <v>614</v>
      </c>
      <c r="D135" s="34" t="s">
        <v>359</v>
      </c>
      <c r="E135" s="35" t="s">
        <v>15</v>
      </c>
      <c r="F135" s="35"/>
      <c r="G135" s="62">
        <v>20</v>
      </c>
      <c r="H135" s="33"/>
    </row>
    <row r="136" spans="1:8" x14ac:dyDescent="0.15">
      <c r="A136" s="33" t="s">
        <v>49</v>
      </c>
      <c r="B136" s="33" t="s">
        <v>178</v>
      </c>
      <c r="C136" s="34" t="s">
        <v>700</v>
      </c>
      <c r="D136" s="34" t="s">
        <v>359</v>
      </c>
      <c r="E136" s="35" t="s">
        <v>15</v>
      </c>
      <c r="F136" s="35"/>
      <c r="G136" s="62">
        <v>12</v>
      </c>
      <c r="H136" s="33"/>
    </row>
    <row r="137" spans="1:8" x14ac:dyDescent="0.15">
      <c r="A137" s="33" t="s">
        <v>49</v>
      </c>
      <c r="B137" s="33" t="s">
        <v>179</v>
      </c>
      <c r="C137" s="34" t="s">
        <v>615</v>
      </c>
      <c r="D137" s="34" t="s">
        <v>367</v>
      </c>
      <c r="E137" s="35" t="s">
        <v>17</v>
      </c>
      <c r="F137" s="35"/>
      <c r="G137" s="62">
        <v>12</v>
      </c>
      <c r="H137" s="33"/>
    </row>
    <row r="138" spans="1:8" x14ac:dyDescent="0.15">
      <c r="A138" s="33" t="s">
        <v>49</v>
      </c>
      <c r="B138" s="33" t="s">
        <v>180</v>
      </c>
      <c r="C138" s="34" t="s">
        <v>616</v>
      </c>
      <c r="D138" s="36" t="s">
        <v>342</v>
      </c>
      <c r="E138" s="37" t="s">
        <v>15</v>
      </c>
      <c r="F138" s="35"/>
      <c r="G138" s="63">
        <v>4</v>
      </c>
      <c r="H138" s="33"/>
    </row>
    <row r="139" spans="1:8" x14ac:dyDescent="0.15">
      <c r="A139" s="33" t="s">
        <v>49</v>
      </c>
      <c r="B139" s="33" t="s">
        <v>181</v>
      </c>
      <c r="C139" s="34" t="s">
        <v>456</v>
      </c>
      <c r="D139" s="34" t="s">
        <v>617</v>
      </c>
      <c r="E139" s="35" t="s">
        <v>17</v>
      </c>
      <c r="F139" s="35"/>
      <c r="G139" s="62">
        <v>60</v>
      </c>
      <c r="H139" s="33"/>
    </row>
    <row r="140" spans="1:8" x14ac:dyDescent="0.15">
      <c r="A140" s="33" t="s">
        <v>49</v>
      </c>
      <c r="B140" s="33" t="s">
        <v>182</v>
      </c>
      <c r="C140" s="34" t="s">
        <v>457</v>
      </c>
      <c r="D140" s="34" t="s">
        <v>342</v>
      </c>
      <c r="E140" s="35" t="s">
        <v>15</v>
      </c>
      <c r="F140" s="35"/>
      <c r="G140" s="62">
        <v>6</v>
      </c>
      <c r="H140" s="33"/>
    </row>
    <row r="141" spans="1:8" x14ac:dyDescent="0.15">
      <c r="A141" s="33" t="s">
        <v>49</v>
      </c>
      <c r="B141" s="33" t="s">
        <v>183</v>
      </c>
      <c r="C141" s="34" t="s">
        <v>507</v>
      </c>
      <c r="D141" s="34" t="s">
        <v>295</v>
      </c>
      <c r="E141" s="35" t="s">
        <v>17</v>
      </c>
      <c r="F141" s="35"/>
      <c r="G141" s="62">
        <v>24</v>
      </c>
      <c r="H141" s="33"/>
    </row>
    <row r="142" spans="1:8" x14ac:dyDescent="0.15">
      <c r="A142" s="33" t="s">
        <v>49</v>
      </c>
      <c r="B142" s="33" t="s">
        <v>184</v>
      </c>
      <c r="C142" s="34" t="s">
        <v>403</v>
      </c>
      <c r="D142" s="34" t="s">
        <v>345</v>
      </c>
      <c r="E142" s="35" t="s">
        <v>15</v>
      </c>
      <c r="F142" s="35"/>
      <c r="G142" s="62">
        <v>10</v>
      </c>
      <c r="H142" s="33"/>
    </row>
    <row r="143" spans="1:8" x14ac:dyDescent="0.15">
      <c r="A143" s="33" t="s">
        <v>49</v>
      </c>
      <c r="B143" s="33" t="s">
        <v>185</v>
      </c>
      <c r="C143" s="34" t="s">
        <v>618</v>
      </c>
      <c r="D143" s="34" t="s">
        <v>619</v>
      </c>
      <c r="E143" s="35" t="s">
        <v>15</v>
      </c>
      <c r="F143" s="35"/>
      <c r="G143" s="62">
        <v>20</v>
      </c>
      <c r="H143" s="33"/>
    </row>
    <row r="144" spans="1:8" x14ac:dyDescent="0.15">
      <c r="A144" s="33" t="s">
        <v>49</v>
      </c>
      <c r="B144" s="33" t="s">
        <v>186</v>
      </c>
      <c r="C144" s="34" t="s">
        <v>620</v>
      </c>
      <c r="D144" s="34" t="s">
        <v>621</v>
      </c>
      <c r="E144" s="35" t="s">
        <v>15</v>
      </c>
      <c r="F144" s="35"/>
      <c r="G144" s="62">
        <v>184</v>
      </c>
      <c r="H144" s="33"/>
    </row>
    <row r="145" spans="1:8" x14ac:dyDescent="0.15">
      <c r="A145" s="33" t="s">
        <v>49</v>
      </c>
      <c r="B145" s="33" t="s">
        <v>187</v>
      </c>
      <c r="C145" s="34" t="s">
        <v>33</v>
      </c>
      <c r="D145" s="34" t="s">
        <v>342</v>
      </c>
      <c r="E145" s="35" t="s">
        <v>15</v>
      </c>
      <c r="F145" s="35"/>
      <c r="G145" s="62">
        <v>6</v>
      </c>
      <c r="H145" s="33"/>
    </row>
    <row r="146" spans="1:8" x14ac:dyDescent="0.15">
      <c r="A146" s="33" t="s">
        <v>49</v>
      </c>
      <c r="B146" s="33" t="s">
        <v>188</v>
      </c>
      <c r="C146" s="34" t="s">
        <v>446</v>
      </c>
      <c r="D146" s="34" t="s">
        <v>622</v>
      </c>
      <c r="E146" s="35" t="s">
        <v>314</v>
      </c>
      <c r="F146" s="35"/>
      <c r="G146" s="62">
        <v>4</v>
      </c>
      <c r="H146" s="33"/>
    </row>
    <row r="147" spans="1:8" x14ac:dyDescent="0.15">
      <c r="A147" s="33" t="s">
        <v>49</v>
      </c>
      <c r="B147" s="33" t="s">
        <v>189</v>
      </c>
      <c r="C147" s="34" t="s">
        <v>369</v>
      </c>
      <c r="D147" s="34" t="s">
        <v>367</v>
      </c>
      <c r="E147" s="35" t="s">
        <v>17</v>
      </c>
      <c r="F147" s="35"/>
      <c r="G147" s="62">
        <v>40</v>
      </c>
      <c r="H147" s="33"/>
    </row>
    <row r="148" spans="1:8" x14ac:dyDescent="0.15">
      <c r="A148" s="33" t="s">
        <v>49</v>
      </c>
      <c r="B148" s="33" t="s">
        <v>190</v>
      </c>
      <c r="C148" s="34" t="s">
        <v>623</v>
      </c>
      <c r="D148" s="36" t="s">
        <v>295</v>
      </c>
      <c r="E148" s="37" t="s">
        <v>17</v>
      </c>
      <c r="F148" s="35"/>
      <c r="G148" s="63">
        <v>32</v>
      </c>
      <c r="H148" s="33"/>
    </row>
    <row r="149" spans="1:8" x14ac:dyDescent="0.15">
      <c r="A149" s="33" t="s">
        <v>49</v>
      </c>
      <c r="B149" s="33" t="s">
        <v>191</v>
      </c>
      <c r="C149" s="34" t="s">
        <v>472</v>
      </c>
      <c r="D149" s="34" t="s">
        <v>473</v>
      </c>
      <c r="E149" s="35" t="s">
        <v>26</v>
      </c>
      <c r="F149" s="35"/>
      <c r="G149" s="62">
        <v>6</v>
      </c>
      <c r="H149" s="33"/>
    </row>
    <row r="150" spans="1:8" x14ac:dyDescent="0.15">
      <c r="A150" s="33" t="s">
        <v>49</v>
      </c>
      <c r="B150" s="33" t="s">
        <v>192</v>
      </c>
      <c r="C150" s="34" t="s">
        <v>404</v>
      </c>
      <c r="D150" s="36" t="s">
        <v>295</v>
      </c>
      <c r="E150" s="37" t="s">
        <v>17</v>
      </c>
      <c r="F150" s="35"/>
      <c r="G150" s="63">
        <v>81</v>
      </c>
      <c r="H150" s="33"/>
    </row>
    <row r="151" spans="1:8" x14ac:dyDescent="0.15">
      <c r="A151" s="33" t="s">
        <v>49</v>
      </c>
      <c r="B151" s="33" t="s">
        <v>193</v>
      </c>
      <c r="C151" s="34" t="s">
        <v>1</v>
      </c>
      <c r="D151" s="34" t="s">
        <v>624</v>
      </c>
      <c r="E151" s="35" t="s">
        <v>15</v>
      </c>
      <c r="F151" s="35"/>
      <c r="G151" s="62">
        <v>100</v>
      </c>
      <c r="H151" s="33"/>
    </row>
    <row r="152" spans="1:8" x14ac:dyDescent="0.15">
      <c r="A152" s="33" t="s">
        <v>49</v>
      </c>
      <c r="B152" s="33" t="s">
        <v>194</v>
      </c>
      <c r="C152" s="34" t="s">
        <v>508</v>
      </c>
      <c r="D152" s="36" t="s">
        <v>509</v>
      </c>
      <c r="E152" s="37" t="s">
        <v>26</v>
      </c>
      <c r="F152" s="35"/>
      <c r="G152" s="63">
        <v>3</v>
      </c>
      <c r="H152" s="33"/>
    </row>
    <row r="153" spans="1:8" x14ac:dyDescent="0.15">
      <c r="A153" s="33" t="s">
        <v>49</v>
      </c>
      <c r="B153" s="33" t="s">
        <v>195</v>
      </c>
      <c r="C153" s="34" t="s">
        <v>625</v>
      </c>
      <c r="D153" s="34" t="s">
        <v>626</v>
      </c>
      <c r="E153" s="35" t="s">
        <v>26</v>
      </c>
      <c r="F153" s="35"/>
      <c r="G153" s="62">
        <v>72</v>
      </c>
      <c r="H153" s="33"/>
    </row>
    <row r="154" spans="1:8" x14ac:dyDescent="0.15">
      <c r="A154" s="33" t="s">
        <v>49</v>
      </c>
      <c r="B154" s="33" t="s">
        <v>196</v>
      </c>
      <c r="C154" s="34" t="s">
        <v>370</v>
      </c>
      <c r="D154" s="34" t="s">
        <v>342</v>
      </c>
      <c r="E154" s="35" t="s">
        <v>15</v>
      </c>
      <c r="F154" s="35"/>
      <c r="G154" s="62">
        <v>27</v>
      </c>
      <c r="H154" s="33"/>
    </row>
    <row r="155" spans="1:8" x14ac:dyDescent="0.15">
      <c r="A155" s="33" t="s">
        <v>49</v>
      </c>
      <c r="B155" s="33" t="s">
        <v>197</v>
      </c>
      <c r="C155" s="34" t="s">
        <v>405</v>
      </c>
      <c r="D155" s="34" t="s">
        <v>627</v>
      </c>
      <c r="E155" s="35" t="s">
        <v>18</v>
      </c>
      <c r="F155" s="35"/>
      <c r="G155" s="62">
        <v>43</v>
      </c>
      <c r="H155" s="33"/>
    </row>
    <row r="156" spans="1:8" x14ac:dyDescent="0.15">
      <c r="A156" s="33" t="s">
        <v>49</v>
      </c>
      <c r="B156" s="33" t="s">
        <v>198</v>
      </c>
      <c r="C156" s="34" t="s">
        <v>628</v>
      </c>
      <c r="D156" s="34" t="s">
        <v>342</v>
      </c>
      <c r="E156" s="35" t="s">
        <v>15</v>
      </c>
      <c r="F156" s="35"/>
      <c r="G156" s="62">
        <v>23</v>
      </c>
      <c r="H156" s="33"/>
    </row>
    <row r="157" spans="1:8" x14ac:dyDescent="0.15">
      <c r="A157" s="33" t="s">
        <v>49</v>
      </c>
      <c r="B157" s="33" t="s">
        <v>199</v>
      </c>
      <c r="C157" s="34" t="s">
        <v>458</v>
      </c>
      <c r="D157" s="34" t="s">
        <v>342</v>
      </c>
      <c r="E157" s="35" t="s">
        <v>15</v>
      </c>
      <c r="F157" s="35"/>
      <c r="G157" s="62">
        <v>9</v>
      </c>
      <c r="H157" s="33"/>
    </row>
    <row r="158" spans="1:8" x14ac:dyDescent="0.15">
      <c r="A158" s="33" t="s">
        <v>49</v>
      </c>
      <c r="B158" s="33" t="s">
        <v>200</v>
      </c>
      <c r="C158" s="34" t="s">
        <v>629</v>
      </c>
      <c r="D158" s="36" t="s">
        <v>487</v>
      </c>
      <c r="E158" s="37" t="s">
        <v>18</v>
      </c>
      <c r="F158" s="35"/>
      <c r="G158" s="63">
        <v>18</v>
      </c>
      <c r="H158" s="33"/>
    </row>
    <row r="159" spans="1:8" x14ac:dyDescent="0.15">
      <c r="A159" s="33" t="s">
        <v>49</v>
      </c>
      <c r="B159" s="33" t="s">
        <v>201</v>
      </c>
      <c r="C159" s="34" t="s">
        <v>24</v>
      </c>
      <c r="D159" s="34" t="s">
        <v>630</v>
      </c>
      <c r="E159" s="35" t="s">
        <v>19</v>
      </c>
      <c r="F159" s="35"/>
      <c r="G159" s="62">
        <v>63</v>
      </c>
      <c r="H159" s="33"/>
    </row>
    <row r="160" spans="1:8" x14ac:dyDescent="0.15">
      <c r="A160" s="33" t="s">
        <v>49</v>
      </c>
      <c r="B160" s="33" t="s">
        <v>202</v>
      </c>
      <c r="C160" s="34" t="s">
        <v>631</v>
      </c>
      <c r="D160" s="34" t="s">
        <v>632</v>
      </c>
      <c r="E160" s="35" t="s">
        <v>28</v>
      </c>
      <c r="F160" s="35"/>
      <c r="G160" s="62">
        <v>6</v>
      </c>
      <c r="H160" s="33"/>
    </row>
    <row r="161" spans="1:8" x14ac:dyDescent="0.15">
      <c r="A161" s="33" t="s">
        <v>49</v>
      </c>
      <c r="B161" s="33" t="s">
        <v>203</v>
      </c>
      <c r="C161" s="34" t="s">
        <v>633</v>
      </c>
      <c r="D161" s="34" t="s">
        <v>634</v>
      </c>
      <c r="E161" s="35" t="s">
        <v>15</v>
      </c>
      <c r="F161" s="35"/>
      <c r="G161" s="62">
        <v>14</v>
      </c>
      <c r="H161" s="33"/>
    </row>
    <row r="162" spans="1:8" x14ac:dyDescent="0.15">
      <c r="A162" s="33" t="s">
        <v>49</v>
      </c>
      <c r="B162" s="33" t="s">
        <v>204</v>
      </c>
      <c r="C162" s="34" t="s">
        <v>371</v>
      </c>
      <c r="D162" s="34" t="s">
        <v>635</v>
      </c>
      <c r="E162" s="35" t="s">
        <v>19</v>
      </c>
      <c r="F162" s="35"/>
      <c r="G162" s="62">
        <v>14</v>
      </c>
      <c r="H162" s="33"/>
    </row>
    <row r="163" spans="1:8" x14ac:dyDescent="0.15">
      <c r="A163" s="33" t="s">
        <v>49</v>
      </c>
      <c r="B163" s="33" t="s">
        <v>205</v>
      </c>
      <c r="C163" s="34" t="s">
        <v>488</v>
      </c>
      <c r="D163" s="34" t="s">
        <v>342</v>
      </c>
      <c r="E163" s="35" t="s">
        <v>15</v>
      </c>
      <c r="F163" s="35"/>
      <c r="G163" s="62">
        <v>15</v>
      </c>
      <c r="H163" s="33"/>
    </row>
    <row r="164" spans="1:8" x14ac:dyDescent="0.15">
      <c r="A164" s="33" t="s">
        <v>49</v>
      </c>
      <c r="B164" s="33" t="s">
        <v>206</v>
      </c>
      <c r="C164" s="34" t="s">
        <v>636</v>
      </c>
      <c r="D164" s="34" t="s">
        <v>637</v>
      </c>
      <c r="E164" s="35" t="s">
        <v>17</v>
      </c>
      <c r="F164" s="35"/>
      <c r="G164" s="68">
        <v>95</v>
      </c>
      <c r="H164" s="33"/>
    </row>
    <row r="165" spans="1:8" x14ac:dyDescent="0.15">
      <c r="A165" s="33" t="s">
        <v>49</v>
      </c>
      <c r="B165" s="33" t="s">
        <v>207</v>
      </c>
      <c r="C165" s="34" t="s">
        <v>372</v>
      </c>
      <c r="D165" s="34" t="s">
        <v>295</v>
      </c>
      <c r="E165" s="35" t="s">
        <v>17</v>
      </c>
      <c r="F165" s="35"/>
      <c r="G165" s="62">
        <v>92</v>
      </c>
      <c r="H165" s="33"/>
    </row>
    <row r="166" spans="1:8" x14ac:dyDescent="0.15">
      <c r="A166" s="33" t="s">
        <v>49</v>
      </c>
      <c r="B166" s="33" t="s">
        <v>208</v>
      </c>
      <c r="C166" s="34" t="s">
        <v>638</v>
      </c>
      <c r="D166" s="34" t="s">
        <v>639</v>
      </c>
      <c r="E166" s="35" t="s">
        <v>17</v>
      </c>
      <c r="F166" s="35"/>
      <c r="G166" s="62">
        <v>150</v>
      </c>
      <c r="H166" s="33"/>
    </row>
    <row r="167" spans="1:8" x14ac:dyDescent="0.15">
      <c r="A167" s="33" t="s">
        <v>49</v>
      </c>
      <c r="B167" s="33" t="s">
        <v>209</v>
      </c>
      <c r="C167" s="34" t="s">
        <v>701</v>
      </c>
      <c r="D167" s="34" t="s">
        <v>342</v>
      </c>
      <c r="E167" s="35" t="s">
        <v>15</v>
      </c>
      <c r="F167" s="35"/>
      <c r="G167" s="62">
        <v>8</v>
      </c>
      <c r="H167" s="33"/>
    </row>
    <row r="168" spans="1:8" x14ac:dyDescent="0.15">
      <c r="A168" s="33" t="s">
        <v>49</v>
      </c>
      <c r="B168" s="33" t="s">
        <v>210</v>
      </c>
      <c r="C168" s="34" t="s">
        <v>640</v>
      </c>
      <c r="D168" s="34" t="s">
        <v>471</v>
      </c>
      <c r="E168" s="35" t="s">
        <v>19</v>
      </c>
      <c r="F168" s="35"/>
      <c r="G168" s="62">
        <v>12</v>
      </c>
      <c r="H168" s="33"/>
    </row>
    <row r="169" spans="1:8" x14ac:dyDescent="0.15">
      <c r="A169" s="33" t="s">
        <v>49</v>
      </c>
      <c r="B169" s="33" t="s">
        <v>211</v>
      </c>
      <c r="C169" s="34" t="s">
        <v>641</v>
      </c>
      <c r="D169" s="34" t="s">
        <v>295</v>
      </c>
      <c r="E169" s="35" t="s">
        <v>17</v>
      </c>
      <c r="F169" s="35"/>
      <c r="G169" s="62">
        <v>35</v>
      </c>
      <c r="H169" s="33"/>
    </row>
    <row r="170" spans="1:8" x14ac:dyDescent="0.15">
      <c r="A170" s="33" t="s">
        <v>49</v>
      </c>
      <c r="B170" s="33" t="s">
        <v>212</v>
      </c>
      <c r="C170" s="34" t="s">
        <v>434</v>
      </c>
      <c r="D170" s="34" t="s">
        <v>642</v>
      </c>
      <c r="E170" s="35" t="s">
        <v>18</v>
      </c>
      <c r="F170" s="35"/>
      <c r="G170" s="62">
        <v>13</v>
      </c>
      <c r="H170" s="33"/>
    </row>
    <row r="171" spans="1:8" x14ac:dyDescent="0.15">
      <c r="A171" s="33" t="s">
        <v>49</v>
      </c>
      <c r="B171" s="33" t="s">
        <v>213</v>
      </c>
      <c r="C171" s="34" t="s">
        <v>643</v>
      </c>
      <c r="D171" s="34" t="s">
        <v>619</v>
      </c>
      <c r="E171" s="35" t="s">
        <v>15</v>
      </c>
      <c r="F171" s="35"/>
      <c r="G171" s="62">
        <v>14</v>
      </c>
      <c r="H171" s="33"/>
    </row>
    <row r="172" spans="1:8" x14ac:dyDescent="0.15">
      <c r="A172" s="33" t="s">
        <v>49</v>
      </c>
      <c r="B172" s="33" t="s">
        <v>214</v>
      </c>
      <c r="C172" s="34" t="s">
        <v>489</v>
      </c>
      <c r="D172" s="34" t="s">
        <v>490</v>
      </c>
      <c r="E172" s="35" t="s">
        <v>26</v>
      </c>
      <c r="F172" s="35"/>
      <c r="G172" s="62">
        <v>720</v>
      </c>
      <c r="H172" s="33"/>
    </row>
    <row r="173" spans="1:8" x14ac:dyDescent="0.15">
      <c r="A173" s="33" t="s">
        <v>49</v>
      </c>
      <c r="B173" s="33" t="s">
        <v>215</v>
      </c>
      <c r="C173" s="34" t="s">
        <v>510</v>
      </c>
      <c r="D173" s="34" t="s">
        <v>459</v>
      </c>
      <c r="E173" s="35" t="s">
        <v>26</v>
      </c>
      <c r="F173" s="35"/>
      <c r="G173" s="62">
        <v>3</v>
      </c>
      <c r="H173" s="33"/>
    </row>
    <row r="174" spans="1:8" x14ac:dyDescent="0.15">
      <c r="A174" s="33" t="s">
        <v>49</v>
      </c>
      <c r="B174" s="33" t="s">
        <v>216</v>
      </c>
      <c r="C174" s="34" t="s">
        <v>407</v>
      </c>
      <c r="D174" s="34" t="s">
        <v>342</v>
      </c>
      <c r="E174" s="35" t="s">
        <v>15</v>
      </c>
      <c r="F174" s="35"/>
      <c r="G174" s="62">
        <v>33</v>
      </c>
      <c r="H174" s="33"/>
    </row>
    <row r="175" spans="1:8" x14ac:dyDescent="0.15">
      <c r="A175" s="33" t="s">
        <v>49</v>
      </c>
      <c r="B175" s="33" t="s">
        <v>217</v>
      </c>
      <c r="C175" s="34" t="s">
        <v>644</v>
      </c>
      <c r="D175" s="34" t="s">
        <v>295</v>
      </c>
      <c r="E175" s="35" t="s">
        <v>17</v>
      </c>
      <c r="F175" s="35"/>
      <c r="G175" s="62">
        <v>53</v>
      </c>
      <c r="H175" s="33"/>
    </row>
    <row r="176" spans="1:8" x14ac:dyDescent="0.15">
      <c r="A176" s="33" t="s">
        <v>49</v>
      </c>
      <c r="B176" s="33" t="s">
        <v>218</v>
      </c>
      <c r="C176" s="34" t="s">
        <v>373</v>
      </c>
      <c r="D176" s="36" t="s">
        <v>365</v>
      </c>
      <c r="E176" s="37" t="s">
        <v>18</v>
      </c>
      <c r="F176" s="35"/>
      <c r="G176" s="63">
        <v>4</v>
      </c>
      <c r="H176" s="33"/>
    </row>
    <row r="177" spans="1:8" x14ac:dyDescent="0.15">
      <c r="A177" s="33" t="s">
        <v>49</v>
      </c>
      <c r="B177" s="33" t="s">
        <v>219</v>
      </c>
      <c r="C177" s="34" t="s">
        <v>374</v>
      </c>
      <c r="D177" s="34" t="s">
        <v>375</v>
      </c>
      <c r="E177" s="35" t="s">
        <v>26</v>
      </c>
      <c r="F177" s="35"/>
      <c r="G177" s="62">
        <v>20</v>
      </c>
      <c r="H177" s="33"/>
    </row>
    <row r="178" spans="1:8" x14ac:dyDescent="0.15">
      <c r="A178" s="33" t="s">
        <v>49</v>
      </c>
      <c r="B178" s="33" t="s">
        <v>220</v>
      </c>
      <c r="C178" s="34" t="s">
        <v>645</v>
      </c>
      <c r="D178" s="34" t="s">
        <v>646</v>
      </c>
      <c r="E178" s="35" t="s">
        <v>15</v>
      </c>
      <c r="F178" s="35"/>
      <c r="G178" s="62">
        <v>310</v>
      </c>
      <c r="H178" s="33"/>
    </row>
    <row r="179" spans="1:8" x14ac:dyDescent="0.15">
      <c r="A179" s="33" t="s">
        <v>49</v>
      </c>
      <c r="B179" s="33" t="s">
        <v>221</v>
      </c>
      <c r="C179" s="34" t="s">
        <v>376</v>
      </c>
      <c r="D179" s="34" t="s">
        <v>368</v>
      </c>
      <c r="E179" s="35" t="s">
        <v>15</v>
      </c>
      <c r="F179" s="35"/>
      <c r="G179" s="62">
        <v>20</v>
      </c>
      <c r="H179" s="33"/>
    </row>
    <row r="180" spans="1:8" x14ac:dyDescent="0.15">
      <c r="A180" s="33" t="s">
        <v>49</v>
      </c>
      <c r="B180" s="33" t="s">
        <v>222</v>
      </c>
      <c r="C180" s="34" t="s">
        <v>377</v>
      </c>
      <c r="D180" s="34" t="s">
        <v>342</v>
      </c>
      <c r="E180" s="35" t="s">
        <v>28</v>
      </c>
      <c r="F180" s="35"/>
      <c r="G180" s="62">
        <v>20</v>
      </c>
      <c r="H180" s="33"/>
    </row>
    <row r="181" spans="1:8" x14ac:dyDescent="0.15">
      <c r="A181" s="33" t="s">
        <v>49</v>
      </c>
      <c r="B181" s="33" t="s">
        <v>223</v>
      </c>
      <c r="C181" s="34" t="s">
        <v>491</v>
      </c>
      <c r="D181" s="34" t="s">
        <v>342</v>
      </c>
      <c r="E181" s="35" t="s">
        <v>15</v>
      </c>
      <c r="F181" s="35"/>
      <c r="G181" s="62">
        <v>7</v>
      </c>
      <c r="H181" s="33"/>
    </row>
    <row r="182" spans="1:8" x14ac:dyDescent="0.15">
      <c r="A182" s="33" t="s">
        <v>49</v>
      </c>
      <c r="B182" s="33" t="s">
        <v>224</v>
      </c>
      <c r="C182" s="34" t="s">
        <v>647</v>
      </c>
      <c r="D182" s="34" t="s">
        <v>648</v>
      </c>
      <c r="E182" s="35" t="s">
        <v>366</v>
      </c>
      <c r="F182" s="35"/>
      <c r="G182" s="62">
        <v>7</v>
      </c>
      <c r="H182" s="33"/>
    </row>
    <row r="183" spans="1:8" x14ac:dyDescent="0.15">
      <c r="A183" s="33" t="s">
        <v>49</v>
      </c>
      <c r="B183" s="33" t="s">
        <v>225</v>
      </c>
      <c r="C183" s="34" t="s">
        <v>281</v>
      </c>
      <c r="D183" s="34" t="s">
        <v>295</v>
      </c>
      <c r="E183" s="35" t="s">
        <v>18</v>
      </c>
      <c r="F183" s="35"/>
      <c r="G183" s="62">
        <v>2</v>
      </c>
      <c r="H183" s="33"/>
    </row>
    <row r="184" spans="1:8" x14ac:dyDescent="0.15">
      <c r="A184" s="33" t="s">
        <v>49</v>
      </c>
      <c r="B184" s="33" t="s">
        <v>226</v>
      </c>
      <c r="C184" s="34" t="s">
        <v>282</v>
      </c>
      <c r="D184" s="34" t="s">
        <v>359</v>
      </c>
      <c r="E184" s="35" t="s">
        <v>15</v>
      </c>
      <c r="F184" s="35"/>
      <c r="G184" s="62">
        <v>3</v>
      </c>
      <c r="H184" s="33"/>
    </row>
    <row r="185" spans="1:8" x14ac:dyDescent="0.15">
      <c r="A185" s="33" t="s">
        <v>49</v>
      </c>
      <c r="B185" s="33" t="s">
        <v>227</v>
      </c>
      <c r="C185" s="34" t="s">
        <v>511</v>
      </c>
      <c r="D185" s="34" t="s">
        <v>295</v>
      </c>
      <c r="E185" s="35" t="s">
        <v>17</v>
      </c>
      <c r="F185" s="35"/>
      <c r="G185" s="62">
        <v>27</v>
      </c>
      <c r="H185" s="33"/>
    </row>
    <row r="186" spans="1:8" x14ac:dyDescent="0.15">
      <c r="A186" s="33" t="s">
        <v>49</v>
      </c>
      <c r="B186" s="33" t="s">
        <v>228</v>
      </c>
      <c r="C186" s="34" t="s">
        <v>649</v>
      </c>
      <c r="D186" s="34" t="s">
        <v>342</v>
      </c>
      <c r="E186" s="35" t="s">
        <v>15</v>
      </c>
      <c r="F186" s="35"/>
      <c r="G186" s="62">
        <v>70</v>
      </c>
      <c r="H186" s="33"/>
    </row>
    <row r="187" spans="1:8" x14ac:dyDescent="0.15">
      <c r="A187" s="33" t="s">
        <v>49</v>
      </c>
      <c r="B187" s="33" t="s">
        <v>229</v>
      </c>
      <c r="C187" s="34" t="s">
        <v>512</v>
      </c>
      <c r="D187" s="34" t="s">
        <v>650</v>
      </c>
      <c r="E187" s="35" t="s">
        <v>314</v>
      </c>
      <c r="F187" s="35"/>
      <c r="G187" s="62">
        <v>5</v>
      </c>
      <c r="H187" s="33"/>
    </row>
    <row r="188" spans="1:8" x14ac:dyDescent="0.15">
      <c r="A188" s="33" t="s">
        <v>49</v>
      </c>
      <c r="B188" s="33" t="s">
        <v>230</v>
      </c>
      <c r="C188" s="34" t="s">
        <v>651</v>
      </c>
      <c r="D188" s="34" t="s">
        <v>652</v>
      </c>
      <c r="E188" s="35" t="s">
        <v>314</v>
      </c>
      <c r="F188" s="35"/>
      <c r="G188" s="62">
        <v>5</v>
      </c>
      <c r="H188" s="33"/>
    </row>
    <row r="189" spans="1:8" x14ac:dyDescent="0.15">
      <c r="A189" s="33" t="s">
        <v>49</v>
      </c>
      <c r="B189" s="33" t="s">
        <v>231</v>
      </c>
      <c r="C189" s="34" t="s">
        <v>378</v>
      </c>
      <c r="D189" s="34" t="s">
        <v>653</v>
      </c>
      <c r="E189" s="35" t="s">
        <v>15</v>
      </c>
      <c r="F189" s="35"/>
      <c r="G189" s="68">
        <v>9</v>
      </c>
      <c r="H189" s="33"/>
    </row>
    <row r="190" spans="1:8" x14ac:dyDescent="0.15">
      <c r="A190" s="33" t="s">
        <v>49</v>
      </c>
      <c r="B190" s="33" t="s">
        <v>232</v>
      </c>
      <c r="C190" s="34" t="s">
        <v>443</v>
      </c>
      <c r="D190" s="34" t="s">
        <v>654</v>
      </c>
      <c r="E190" s="35" t="s">
        <v>314</v>
      </c>
      <c r="F190" s="35"/>
      <c r="G190" s="62">
        <v>3</v>
      </c>
      <c r="H190" s="33"/>
    </row>
    <row r="191" spans="1:8" x14ac:dyDescent="0.15">
      <c r="A191" s="33" t="s">
        <v>49</v>
      </c>
      <c r="B191" s="33" t="s">
        <v>233</v>
      </c>
      <c r="C191" s="34" t="s">
        <v>655</v>
      </c>
      <c r="D191" s="34" t="s">
        <v>656</v>
      </c>
      <c r="E191" s="35" t="s">
        <v>314</v>
      </c>
      <c r="F191" s="35"/>
      <c r="G191" s="62">
        <v>6</v>
      </c>
      <c r="H191" s="33"/>
    </row>
    <row r="192" spans="1:8" x14ac:dyDescent="0.15">
      <c r="A192" s="33" t="s">
        <v>49</v>
      </c>
      <c r="B192" s="33" t="s">
        <v>234</v>
      </c>
      <c r="C192" s="34" t="s">
        <v>492</v>
      </c>
      <c r="D192" s="34" t="s">
        <v>657</v>
      </c>
      <c r="E192" s="35" t="s">
        <v>314</v>
      </c>
      <c r="F192" s="35"/>
      <c r="G192" s="62">
        <v>5</v>
      </c>
      <c r="H192" s="33"/>
    </row>
    <row r="193" spans="1:8" x14ac:dyDescent="0.15">
      <c r="A193" s="33" t="s">
        <v>49</v>
      </c>
      <c r="B193" s="33" t="s">
        <v>235</v>
      </c>
      <c r="C193" s="34" t="s">
        <v>513</v>
      </c>
      <c r="D193" s="34" t="s">
        <v>295</v>
      </c>
      <c r="E193" s="35" t="s">
        <v>17</v>
      </c>
      <c r="F193" s="35"/>
      <c r="G193" s="62">
        <v>24</v>
      </c>
      <c r="H193" s="33"/>
    </row>
    <row r="194" spans="1:8" x14ac:dyDescent="0.15">
      <c r="A194" s="33" t="s">
        <v>49</v>
      </c>
      <c r="B194" s="33" t="s">
        <v>236</v>
      </c>
      <c r="C194" s="34" t="s">
        <v>658</v>
      </c>
      <c r="D194" s="34" t="s">
        <v>659</v>
      </c>
      <c r="E194" s="35" t="s">
        <v>17</v>
      </c>
      <c r="F194" s="35"/>
      <c r="G194" s="62">
        <v>140</v>
      </c>
      <c r="H194" s="33"/>
    </row>
    <row r="195" spans="1:8" x14ac:dyDescent="0.15">
      <c r="A195" s="33" t="s">
        <v>49</v>
      </c>
      <c r="B195" s="33" t="s">
        <v>237</v>
      </c>
      <c r="C195" s="34" t="s">
        <v>660</v>
      </c>
      <c r="D195" s="34" t="s">
        <v>710</v>
      </c>
      <c r="E195" s="35" t="s">
        <v>348</v>
      </c>
      <c r="F195" s="35"/>
      <c r="G195" s="62">
        <v>66</v>
      </c>
      <c r="H195" s="33"/>
    </row>
    <row r="196" spans="1:8" x14ac:dyDescent="0.15">
      <c r="A196" s="33" t="s">
        <v>49</v>
      </c>
      <c r="B196" s="33" t="s">
        <v>238</v>
      </c>
      <c r="C196" s="34" t="s">
        <v>379</v>
      </c>
      <c r="D196" s="34" t="s">
        <v>380</v>
      </c>
      <c r="E196" s="35" t="s">
        <v>17</v>
      </c>
      <c r="F196" s="35"/>
      <c r="G196" s="62">
        <v>100</v>
      </c>
      <c r="H196" s="33"/>
    </row>
    <row r="197" spans="1:8" x14ac:dyDescent="0.15">
      <c r="A197" s="33" t="s">
        <v>49</v>
      </c>
      <c r="B197" s="33" t="s">
        <v>239</v>
      </c>
      <c r="C197" s="34" t="s">
        <v>661</v>
      </c>
      <c r="D197" s="34" t="s">
        <v>342</v>
      </c>
      <c r="E197" s="35" t="s">
        <v>15</v>
      </c>
      <c r="F197" s="35"/>
      <c r="G197" s="62">
        <v>3</v>
      </c>
      <c r="H197" s="33"/>
    </row>
    <row r="198" spans="1:8" x14ac:dyDescent="0.15">
      <c r="A198" s="33" t="s">
        <v>49</v>
      </c>
      <c r="B198" s="33" t="s">
        <v>240</v>
      </c>
      <c r="C198" s="34" t="s">
        <v>381</v>
      </c>
      <c r="D198" s="34" t="s">
        <v>295</v>
      </c>
      <c r="E198" s="35" t="s">
        <v>17</v>
      </c>
      <c r="F198" s="35"/>
      <c r="G198" s="62">
        <v>47</v>
      </c>
      <c r="H198" s="33"/>
    </row>
    <row r="199" spans="1:8" x14ac:dyDescent="0.15">
      <c r="A199" s="33" t="s">
        <v>49</v>
      </c>
      <c r="B199" s="33" t="s">
        <v>241</v>
      </c>
      <c r="C199" s="34" t="s">
        <v>474</v>
      </c>
      <c r="D199" s="34" t="s">
        <v>475</v>
      </c>
      <c r="E199" s="35" t="s">
        <v>17</v>
      </c>
      <c r="F199" s="35"/>
      <c r="G199" s="62">
        <v>22</v>
      </c>
      <c r="H199" s="33"/>
    </row>
    <row r="200" spans="1:8" x14ac:dyDescent="0.15">
      <c r="A200" s="33" t="s">
        <v>49</v>
      </c>
      <c r="B200" s="33" t="s">
        <v>242</v>
      </c>
      <c r="C200" s="34" t="s">
        <v>283</v>
      </c>
      <c r="D200" s="34" t="s">
        <v>662</v>
      </c>
      <c r="E200" s="35" t="s">
        <v>19</v>
      </c>
      <c r="F200" s="35"/>
      <c r="G200" s="62">
        <v>13</v>
      </c>
      <c r="H200" s="33"/>
    </row>
    <row r="201" spans="1:8" x14ac:dyDescent="0.15">
      <c r="A201" s="33" t="s">
        <v>49</v>
      </c>
      <c r="B201" s="33" t="s">
        <v>243</v>
      </c>
      <c r="C201" s="34" t="s">
        <v>514</v>
      </c>
      <c r="D201" s="34" t="s">
        <v>295</v>
      </c>
      <c r="E201" s="35" t="s">
        <v>17</v>
      </c>
      <c r="F201" s="35"/>
      <c r="G201" s="62">
        <v>28</v>
      </c>
      <c r="H201" s="33"/>
    </row>
    <row r="202" spans="1:8" x14ac:dyDescent="0.15">
      <c r="A202" s="33" t="s">
        <v>49</v>
      </c>
      <c r="B202" s="33" t="s">
        <v>244</v>
      </c>
      <c r="C202" s="34" t="s">
        <v>284</v>
      </c>
      <c r="D202" s="34" t="s">
        <v>342</v>
      </c>
      <c r="E202" s="35" t="s">
        <v>15</v>
      </c>
      <c r="F202" s="35"/>
      <c r="G202" s="62">
        <v>7</v>
      </c>
      <c r="H202" s="33"/>
    </row>
    <row r="203" spans="1:8" x14ac:dyDescent="0.15">
      <c r="A203" s="33" t="s">
        <v>49</v>
      </c>
      <c r="B203" s="33" t="s">
        <v>245</v>
      </c>
      <c r="C203" s="34" t="s">
        <v>22</v>
      </c>
      <c r="D203" s="34" t="s">
        <v>295</v>
      </c>
      <c r="E203" s="35" t="s">
        <v>26</v>
      </c>
      <c r="F203" s="35"/>
      <c r="G203" s="62">
        <v>38</v>
      </c>
      <c r="H203" s="33"/>
    </row>
    <row r="204" spans="1:8" x14ac:dyDescent="0.15">
      <c r="A204" s="33" t="s">
        <v>49</v>
      </c>
      <c r="B204" s="33" t="s">
        <v>246</v>
      </c>
      <c r="C204" s="34" t="s">
        <v>663</v>
      </c>
      <c r="D204" s="36" t="s">
        <v>342</v>
      </c>
      <c r="E204" s="37" t="s">
        <v>15</v>
      </c>
      <c r="F204" s="35"/>
      <c r="G204" s="63">
        <v>20</v>
      </c>
      <c r="H204" s="33"/>
    </row>
    <row r="205" spans="1:8" x14ac:dyDescent="0.15">
      <c r="A205" s="33" t="s">
        <v>49</v>
      </c>
      <c r="B205" s="33" t="s">
        <v>247</v>
      </c>
      <c r="C205" s="34" t="s">
        <v>285</v>
      </c>
      <c r="D205" s="34" t="s">
        <v>375</v>
      </c>
      <c r="E205" s="35" t="s">
        <v>28</v>
      </c>
      <c r="F205" s="35"/>
      <c r="G205" s="62">
        <v>5</v>
      </c>
      <c r="H205" s="33"/>
    </row>
    <row r="206" spans="1:8" x14ac:dyDescent="0.15">
      <c r="A206" s="33" t="s">
        <v>49</v>
      </c>
      <c r="B206" s="33" t="s">
        <v>248</v>
      </c>
      <c r="C206" s="34" t="s">
        <v>435</v>
      </c>
      <c r="D206" s="34" t="s">
        <v>342</v>
      </c>
      <c r="E206" s="35" t="s">
        <v>15</v>
      </c>
      <c r="F206" s="35"/>
      <c r="G206" s="62">
        <v>17</v>
      </c>
      <c r="H206" s="33"/>
    </row>
    <row r="207" spans="1:8" x14ac:dyDescent="0.15">
      <c r="A207" s="33" t="s">
        <v>49</v>
      </c>
      <c r="B207" s="33" t="s">
        <v>249</v>
      </c>
      <c r="C207" s="34" t="s">
        <v>664</v>
      </c>
      <c r="D207" s="36" t="s">
        <v>665</v>
      </c>
      <c r="E207" s="37" t="s">
        <v>17</v>
      </c>
      <c r="F207" s="35"/>
      <c r="G207" s="63">
        <v>244</v>
      </c>
      <c r="H207" s="33"/>
    </row>
    <row r="208" spans="1:8" x14ac:dyDescent="0.15">
      <c r="A208" s="33" t="s">
        <v>49</v>
      </c>
      <c r="B208" s="33" t="s">
        <v>250</v>
      </c>
      <c r="C208" s="34" t="s">
        <v>666</v>
      </c>
      <c r="D208" s="36" t="s">
        <v>667</v>
      </c>
      <c r="E208" s="37" t="s">
        <v>314</v>
      </c>
      <c r="F208" s="35"/>
      <c r="G208" s="63">
        <v>62</v>
      </c>
      <c r="H208" s="33"/>
    </row>
    <row r="209" spans="1:8" x14ac:dyDescent="0.15">
      <c r="A209" s="33" t="s">
        <v>49</v>
      </c>
      <c r="B209" s="33" t="s">
        <v>251</v>
      </c>
      <c r="C209" s="34" t="s">
        <v>668</v>
      </c>
      <c r="D209" s="34" t="s">
        <v>669</v>
      </c>
      <c r="E209" s="35" t="s">
        <v>17</v>
      </c>
      <c r="F209" s="35"/>
      <c r="G209" s="62">
        <v>228</v>
      </c>
      <c r="H209" s="33"/>
    </row>
    <row r="210" spans="1:8" x14ac:dyDescent="0.15">
      <c r="A210" s="33" t="s">
        <v>49</v>
      </c>
      <c r="B210" s="33" t="s">
        <v>252</v>
      </c>
      <c r="C210" s="34" t="s">
        <v>670</v>
      </c>
      <c r="D210" s="34" t="s">
        <v>365</v>
      </c>
      <c r="E210" s="35" t="s">
        <v>348</v>
      </c>
      <c r="F210" s="35"/>
      <c r="G210" s="62">
        <v>25</v>
      </c>
      <c r="H210" s="33"/>
    </row>
    <row r="211" spans="1:8" x14ac:dyDescent="0.15">
      <c r="A211" s="33" t="s">
        <v>49</v>
      </c>
      <c r="B211" s="33" t="s">
        <v>253</v>
      </c>
      <c r="C211" s="34" t="s">
        <v>671</v>
      </c>
      <c r="D211" s="34" t="s">
        <v>672</v>
      </c>
      <c r="E211" s="35" t="s">
        <v>314</v>
      </c>
      <c r="F211" s="35"/>
      <c r="G211" s="62">
        <v>3</v>
      </c>
      <c r="H211" s="33"/>
    </row>
    <row r="212" spans="1:8" x14ac:dyDescent="0.15">
      <c r="A212" s="33" t="s">
        <v>49</v>
      </c>
      <c r="B212" s="33" t="s">
        <v>254</v>
      </c>
      <c r="C212" s="34" t="s">
        <v>673</v>
      </c>
      <c r="D212" s="34" t="s">
        <v>674</v>
      </c>
      <c r="E212" s="35" t="s">
        <v>15</v>
      </c>
      <c r="F212" s="35"/>
      <c r="G212" s="62">
        <v>135</v>
      </c>
      <c r="H212" s="33"/>
    </row>
    <row r="213" spans="1:8" x14ac:dyDescent="0.15">
      <c r="A213" s="33" t="s">
        <v>49</v>
      </c>
      <c r="B213" s="33" t="s">
        <v>255</v>
      </c>
      <c r="C213" s="34" t="s">
        <v>675</v>
      </c>
      <c r="D213" s="34" t="s">
        <v>342</v>
      </c>
      <c r="E213" s="35" t="s">
        <v>19</v>
      </c>
      <c r="F213" s="35"/>
      <c r="G213" s="62">
        <v>3</v>
      </c>
      <c r="H213" s="33"/>
    </row>
    <row r="214" spans="1:8" x14ac:dyDescent="0.15">
      <c r="A214" s="33" t="s">
        <v>49</v>
      </c>
      <c r="B214" s="33" t="s">
        <v>256</v>
      </c>
      <c r="C214" s="34" t="s">
        <v>676</v>
      </c>
      <c r="D214" s="34" t="s">
        <v>677</v>
      </c>
      <c r="E214" s="35" t="s">
        <v>17</v>
      </c>
      <c r="F214" s="35"/>
      <c r="G214" s="62">
        <v>48</v>
      </c>
      <c r="H214" s="33"/>
    </row>
    <row r="215" spans="1:8" x14ac:dyDescent="0.15">
      <c r="A215" s="33" t="s">
        <v>49</v>
      </c>
      <c r="B215" s="33" t="s">
        <v>257</v>
      </c>
      <c r="C215" s="34" t="s">
        <v>678</v>
      </c>
      <c r="D215" s="34" t="s">
        <v>365</v>
      </c>
      <c r="E215" s="35" t="s">
        <v>19</v>
      </c>
      <c r="F215" s="35"/>
      <c r="G215" s="62">
        <v>10</v>
      </c>
      <c r="H215" s="33"/>
    </row>
    <row r="216" spans="1:8" x14ac:dyDescent="0.15">
      <c r="A216" s="33" t="s">
        <v>49</v>
      </c>
      <c r="B216" s="33" t="s">
        <v>258</v>
      </c>
      <c r="C216" s="34" t="s">
        <v>447</v>
      </c>
      <c r="D216" s="34" t="s">
        <v>554</v>
      </c>
      <c r="E216" s="35" t="s">
        <v>314</v>
      </c>
      <c r="F216" s="35"/>
      <c r="G216" s="62">
        <v>1</v>
      </c>
      <c r="H216" s="33"/>
    </row>
    <row r="217" spans="1:8" x14ac:dyDescent="0.15">
      <c r="A217" s="33" t="s">
        <v>49</v>
      </c>
      <c r="B217" s="33" t="s">
        <v>259</v>
      </c>
      <c r="C217" s="34" t="s">
        <v>679</v>
      </c>
      <c r="D217" s="34" t="s">
        <v>680</v>
      </c>
      <c r="E217" s="35" t="s">
        <v>17</v>
      </c>
      <c r="F217" s="35"/>
      <c r="G217" s="62">
        <v>37</v>
      </c>
      <c r="H217" s="33"/>
    </row>
    <row r="218" spans="1:8" x14ac:dyDescent="0.15">
      <c r="A218" s="33" t="s">
        <v>49</v>
      </c>
      <c r="B218" s="33" t="s">
        <v>260</v>
      </c>
      <c r="C218" s="34" t="s">
        <v>681</v>
      </c>
      <c r="D218" s="34" t="s">
        <v>342</v>
      </c>
      <c r="E218" s="35" t="s">
        <v>15</v>
      </c>
      <c r="F218" s="35"/>
      <c r="G218" s="62">
        <v>12</v>
      </c>
      <c r="H218" s="33"/>
    </row>
    <row r="219" spans="1:8" x14ac:dyDescent="0.15">
      <c r="A219" s="33" t="s">
        <v>49</v>
      </c>
      <c r="B219" s="33" t="s">
        <v>261</v>
      </c>
      <c r="C219" s="34" t="s">
        <v>476</v>
      </c>
      <c r="D219" s="34" t="s">
        <v>682</v>
      </c>
      <c r="E219" s="35" t="s">
        <v>15</v>
      </c>
      <c r="F219" s="35"/>
      <c r="G219" s="62">
        <v>9</v>
      </c>
      <c r="H219" s="33"/>
    </row>
    <row r="220" spans="1:8" x14ac:dyDescent="0.15">
      <c r="A220" s="33" t="s">
        <v>49</v>
      </c>
      <c r="B220" s="33" t="s">
        <v>389</v>
      </c>
      <c r="C220" s="34" t="s">
        <v>683</v>
      </c>
      <c r="D220" s="34" t="s">
        <v>684</v>
      </c>
      <c r="E220" s="35" t="s">
        <v>17</v>
      </c>
      <c r="F220" s="35"/>
      <c r="G220" s="62">
        <v>100</v>
      </c>
      <c r="H220" s="33"/>
    </row>
    <row r="221" spans="1:8" x14ac:dyDescent="0.15">
      <c r="A221" s="33" t="s">
        <v>49</v>
      </c>
      <c r="B221" s="33" t="s">
        <v>390</v>
      </c>
      <c r="C221" s="34" t="s">
        <v>685</v>
      </c>
      <c r="D221" s="34" t="s">
        <v>444</v>
      </c>
      <c r="E221" s="35" t="s">
        <v>18</v>
      </c>
      <c r="F221" s="35"/>
      <c r="G221" s="62">
        <v>11</v>
      </c>
      <c r="H221" s="33"/>
    </row>
    <row r="222" spans="1:8" x14ac:dyDescent="0.15">
      <c r="A222" s="33" t="s">
        <v>49</v>
      </c>
      <c r="B222" s="33" t="s">
        <v>391</v>
      </c>
      <c r="C222" s="34" t="s">
        <v>460</v>
      </c>
      <c r="D222" s="34" t="s">
        <v>461</v>
      </c>
      <c r="E222" s="35" t="s">
        <v>19</v>
      </c>
      <c r="F222" s="35"/>
      <c r="G222" s="62">
        <v>3</v>
      </c>
      <c r="H222" s="33"/>
    </row>
    <row r="223" spans="1:8" x14ac:dyDescent="0.15">
      <c r="A223" s="33" t="s">
        <v>49</v>
      </c>
      <c r="B223" s="33" t="s">
        <v>392</v>
      </c>
      <c r="C223" s="34" t="s">
        <v>477</v>
      </c>
      <c r="D223" s="34" t="s">
        <v>478</v>
      </c>
      <c r="E223" s="35" t="s">
        <v>26</v>
      </c>
      <c r="F223" s="35"/>
      <c r="G223" s="62">
        <v>15</v>
      </c>
      <c r="H223" s="33"/>
    </row>
    <row r="224" spans="1:8" x14ac:dyDescent="0.15">
      <c r="A224" s="33" t="s">
        <v>49</v>
      </c>
      <c r="B224" s="33" t="s">
        <v>393</v>
      </c>
      <c r="C224" s="34" t="s">
        <v>382</v>
      </c>
      <c r="D224" s="36" t="s">
        <v>383</v>
      </c>
      <c r="E224" s="37" t="s">
        <v>18</v>
      </c>
      <c r="F224" s="35"/>
      <c r="G224" s="63">
        <v>10</v>
      </c>
      <c r="H224" s="33"/>
    </row>
    <row r="225" spans="1:8" x14ac:dyDescent="0.15">
      <c r="A225" s="33" t="s">
        <v>49</v>
      </c>
      <c r="B225" s="33" t="s">
        <v>409</v>
      </c>
      <c r="C225" s="34" t="s">
        <v>286</v>
      </c>
      <c r="D225" s="34" t="s">
        <v>686</v>
      </c>
      <c r="E225" s="35" t="s">
        <v>26</v>
      </c>
      <c r="F225" s="35"/>
      <c r="G225" s="62">
        <v>9</v>
      </c>
      <c r="H225" s="33"/>
    </row>
    <row r="226" spans="1:8" x14ac:dyDescent="0.15">
      <c r="A226" s="33" t="s">
        <v>49</v>
      </c>
      <c r="B226" s="33" t="s">
        <v>410</v>
      </c>
      <c r="C226" s="34" t="s">
        <v>687</v>
      </c>
      <c r="D226" s="36" t="s">
        <v>345</v>
      </c>
      <c r="E226" s="37" t="s">
        <v>15</v>
      </c>
      <c r="F226" s="35"/>
      <c r="G226" s="63">
        <v>28</v>
      </c>
      <c r="H226" s="33"/>
    </row>
    <row r="227" spans="1:8" x14ac:dyDescent="0.15">
      <c r="A227" s="33" t="s">
        <v>49</v>
      </c>
      <c r="B227" s="33" t="s">
        <v>411</v>
      </c>
      <c r="C227" s="34" t="s">
        <v>688</v>
      </c>
      <c r="D227" s="36" t="s">
        <v>642</v>
      </c>
      <c r="E227" s="37" t="s">
        <v>18</v>
      </c>
      <c r="F227" s="35"/>
      <c r="G227" s="63">
        <v>14</v>
      </c>
      <c r="H227" s="33"/>
    </row>
    <row r="228" spans="1:8" x14ac:dyDescent="0.15">
      <c r="A228" s="33" t="s">
        <v>49</v>
      </c>
      <c r="B228" s="33" t="s">
        <v>412</v>
      </c>
      <c r="C228" s="34" t="s">
        <v>689</v>
      </c>
      <c r="D228" s="36" t="s">
        <v>442</v>
      </c>
      <c r="E228" s="37" t="s">
        <v>15</v>
      </c>
      <c r="F228" s="35"/>
      <c r="G228" s="63">
        <v>18</v>
      </c>
      <c r="H228" s="33"/>
    </row>
    <row r="229" spans="1:8" x14ac:dyDescent="0.15">
      <c r="A229" s="33" t="s">
        <v>49</v>
      </c>
      <c r="B229" s="33" t="s">
        <v>413</v>
      </c>
      <c r="C229" s="34" t="s">
        <v>462</v>
      </c>
      <c r="D229" s="34" t="s">
        <v>295</v>
      </c>
      <c r="E229" s="35" t="s">
        <v>17</v>
      </c>
      <c r="F229" s="35"/>
      <c r="G229" s="62">
        <v>50</v>
      </c>
      <c r="H229" s="33"/>
    </row>
    <row r="230" spans="1:8" x14ac:dyDescent="0.15">
      <c r="A230" s="33" t="s">
        <v>49</v>
      </c>
      <c r="B230" s="33" t="s">
        <v>414</v>
      </c>
      <c r="C230" s="34" t="s">
        <v>690</v>
      </c>
      <c r="D230" s="34" t="s">
        <v>691</v>
      </c>
      <c r="E230" s="35" t="s">
        <v>15</v>
      </c>
      <c r="F230" s="35"/>
      <c r="G230" s="62">
        <v>182</v>
      </c>
      <c r="H230" s="33"/>
    </row>
    <row r="231" spans="1:8" x14ac:dyDescent="0.15">
      <c r="A231" s="33" t="s">
        <v>49</v>
      </c>
      <c r="B231" s="33" t="s">
        <v>415</v>
      </c>
      <c r="C231" s="34" t="s">
        <v>692</v>
      </c>
      <c r="D231" s="34" t="s">
        <v>342</v>
      </c>
      <c r="E231" s="35" t="s">
        <v>15</v>
      </c>
      <c r="F231" s="35"/>
      <c r="G231" s="62">
        <v>17</v>
      </c>
      <c r="H231" s="33"/>
    </row>
    <row r="232" spans="1:8" x14ac:dyDescent="0.15">
      <c r="A232" s="33" t="s">
        <v>49</v>
      </c>
      <c r="B232" s="33" t="s">
        <v>416</v>
      </c>
      <c r="C232" s="34" t="s">
        <v>693</v>
      </c>
      <c r="D232" s="34" t="s">
        <v>459</v>
      </c>
      <c r="E232" s="35" t="s">
        <v>26</v>
      </c>
      <c r="F232" s="35"/>
      <c r="G232" s="62">
        <v>18</v>
      </c>
      <c r="H232" s="33"/>
    </row>
    <row r="233" spans="1:8" x14ac:dyDescent="0.15">
      <c r="A233" s="33" t="s">
        <v>49</v>
      </c>
      <c r="B233" s="33" t="s">
        <v>417</v>
      </c>
      <c r="C233" s="34" t="s">
        <v>694</v>
      </c>
      <c r="D233" s="34" t="s">
        <v>695</v>
      </c>
      <c r="E233" s="35" t="s">
        <v>15</v>
      </c>
      <c r="F233" s="35"/>
      <c r="G233" s="62">
        <v>30</v>
      </c>
      <c r="H233" s="33"/>
    </row>
    <row r="234" spans="1:8" x14ac:dyDescent="0.15">
      <c r="A234" s="33" t="s">
        <v>49</v>
      </c>
      <c r="B234" s="33" t="s">
        <v>418</v>
      </c>
      <c r="C234" s="34" t="s">
        <v>515</v>
      </c>
      <c r="D234" s="34" t="s">
        <v>365</v>
      </c>
      <c r="E234" s="35" t="s">
        <v>18</v>
      </c>
      <c r="F234" s="35"/>
      <c r="G234" s="62">
        <v>12</v>
      </c>
      <c r="H234" s="33"/>
    </row>
    <row r="235" spans="1:8" x14ac:dyDescent="0.15">
      <c r="A235" s="33" t="s">
        <v>49</v>
      </c>
      <c r="B235" s="33" t="s">
        <v>419</v>
      </c>
      <c r="C235" s="34" t="s">
        <v>287</v>
      </c>
      <c r="D235" s="34" t="s">
        <v>686</v>
      </c>
      <c r="E235" s="35" t="s">
        <v>15</v>
      </c>
      <c r="F235" s="35"/>
      <c r="G235" s="62">
        <v>65</v>
      </c>
      <c r="H235" s="33"/>
    </row>
    <row r="236" spans="1:8" x14ac:dyDescent="0.15">
      <c r="A236" s="33" t="s">
        <v>49</v>
      </c>
      <c r="B236" s="33" t="s">
        <v>420</v>
      </c>
      <c r="C236" s="34" t="s">
        <v>384</v>
      </c>
      <c r="D236" s="36" t="s">
        <v>408</v>
      </c>
      <c r="E236" s="37" t="s">
        <v>17</v>
      </c>
      <c r="F236" s="35"/>
      <c r="G236" s="63">
        <v>416</v>
      </c>
      <c r="H236" s="33"/>
    </row>
    <row r="237" spans="1:8" x14ac:dyDescent="0.15">
      <c r="A237" s="33" t="s">
        <v>49</v>
      </c>
      <c r="B237" s="33" t="s">
        <v>421</v>
      </c>
      <c r="C237" s="34" t="s">
        <v>25</v>
      </c>
      <c r="D237" s="34" t="s">
        <v>295</v>
      </c>
      <c r="E237" s="35" t="s">
        <v>15</v>
      </c>
      <c r="F237" s="35"/>
      <c r="G237" s="62">
        <v>8</v>
      </c>
      <c r="H237" s="33"/>
    </row>
    <row r="238" spans="1:8" x14ac:dyDescent="0.15">
      <c r="A238" s="33" t="s">
        <v>49</v>
      </c>
      <c r="B238" s="33" t="s">
        <v>422</v>
      </c>
      <c r="C238" s="34" t="s">
        <v>696</v>
      </c>
      <c r="D238" s="34" t="s">
        <v>295</v>
      </c>
      <c r="E238" s="35" t="s">
        <v>17</v>
      </c>
      <c r="F238" s="35"/>
      <c r="G238" s="62">
        <v>6</v>
      </c>
      <c r="H238" s="33"/>
    </row>
    <row r="239" spans="1:8" x14ac:dyDescent="0.15">
      <c r="A239" s="33" t="s">
        <v>49</v>
      </c>
      <c r="B239" s="33" t="s">
        <v>465</v>
      </c>
      <c r="C239" s="34" t="s">
        <v>697</v>
      </c>
      <c r="D239" s="34" t="s">
        <v>342</v>
      </c>
      <c r="E239" s="35" t="s">
        <v>15</v>
      </c>
      <c r="F239" s="35"/>
      <c r="G239" s="62">
        <v>14</v>
      </c>
      <c r="H239" s="33"/>
    </row>
    <row r="240" spans="1:8" x14ac:dyDescent="0.15">
      <c r="A240" s="33" t="s">
        <v>49</v>
      </c>
      <c r="B240" s="33" t="s">
        <v>466</v>
      </c>
      <c r="C240" s="34" t="s">
        <v>2</v>
      </c>
      <c r="D240" s="34" t="s">
        <v>296</v>
      </c>
      <c r="E240" s="35" t="s">
        <v>17</v>
      </c>
      <c r="F240" s="35"/>
      <c r="G240" s="62">
        <v>35</v>
      </c>
      <c r="H240" s="33"/>
    </row>
    <row r="241" spans="1:8" x14ac:dyDescent="0.15">
      <c r="A241" s="33" t="s">
        <v>49</v>
      </c>
      <c r="B241" s="33" t="s">
        <v>467</v>
      </c>
      <c r="C241" s="34" t="s">
        <v>698</v>
      </c>
      <c r="D241" s="34" t="s">
        <v>453</v>
      </c>
      <c r="E241" s="35" t="s">
        <v>15</v>
      </c>
      <c r="F241" s="35"/>
      <c r="G241" s="62">
        <v>230</v>
      </c>
      <c r="H241" s="33"/>
    </row>
    <row r="242" spans="1:8" x14ac:dyDescent="0.15">
      <c r="A242" s="33" t="s">
        <v>49</v>
      </c>
      <c r="B242" s="33" t="s">
        <v>468</v>
      </c>
      <c r="C242" s="34" t="s">
        <v>699</v>
      </c>
      <c r="D242" s="34" t="s">
        <v>375</v>
      </c>
      <c r="E242" s="35" t="s">
        <v>26</v>
      </c>
      <c r="F242" s="35"/>
      <c r="G242" s="62">
        <v>80</v>
      </c>
      <c r="H242" s="33"/>
    </row>
    <row r="243" spans="1:8" x14ac:dyDescent="0.15">
      <c r="A243" s="39" t="s">
        <v>43</v>
      </c>
      <c r="B243" s="39" t="s">
        <v>262</v>
      </c>
      <c r="C243" s="40" t="s">
        <v>516</v>
      </c>
      <c r="D243" s="40" t="s">
        <v>292</v>
      </c>
      <c r="E243" s="41" t="s">
        <v>17</v>
      </c>
      <c r="F243" s="41" t="s">
        <v>519</v>
      </c>
      <c r="G243" s="64">
        <v>220</v>
      </c>
      <c r="H243" s="39"/>
    </row>
    <row r="244" spans="1:8" x14ac:dyDescent="0.15">
      <c r="A244" s="39" t="s">
        <v>43</v>
      </c>
      <c r="B244" s="39" t="s">
        <v>432</v>
      </c>
      <c r="C244" s="40" t="s">
        <v>34</v>
      </c>
      <c r="D244" s="40" t="s">
        <v>292</v>
      </c>
      <c r="E244" s="41" t="s">
        <v>17</v>
      </c>
      <c r="F244" s="41" t="s">
        <v>519</v>
      </c>
      <c r="G244" s="64">
        <v>480</v>
      </c>
      <c r="H244" s="39"/>
    </row>
    <row r="245" spans="1:8" x14ac:dyDescent="0.15">
      <c r="A245" s="39" t="s">
        <v>43</v>
      </c>
      <c r="B245" s="39" t="s">
        <v>263</v>
      </c>
      <c r="C245" s="40" t="s">
        <v>8</v>
      </c>
      <c r="D245" s="40" t="s">
        <v>292</v>
      </c>
      <c r="E245" s="41" t="s">
        <v>17</v>
      </c>
      <c r="F245" s="41" t="s">
        <v>519</v>
      </c>
      <c r="G245" s="64">
        <v>510</v>
      </c>
      <c r="H245" s="39"/>
    </row>
    <row r="246" spans="1:8" x14ac:dyDescent="0.15">
      <c r="A246" s="39" t="s">
        <v>43</v>
      </c>
      <c r="B246" s="39" t="s">
        <v>264</v>
      </c>
      <c r="C246" s="40" t="s">
        <v>35</v>
      </c>
      <c r="D246" s="40" t="s">
        <v>292</v>
      </c>
      <c r="E246" s="41" t="s">
        <v>17</v>
      </c>
      <c r="F246" s="41" t="s">
        <v>519</v>
      </c>
      <c r="G246" s="64">
        <v>90</v>
      </c>
      <c r="H246" s="39"/>
    </row>
    <row r="247" spans="1:8" x14ac:dyDescent="0.15">
      <c r="A247" s="39" t="s">
        <v>43</v>
      </c>
      <c r="B247" s="39" t="s">
        <v>265</v>
      </c>
      <c r="C247" s="40" t="s">
        <v>36</v>
      </c>
      <c r="D247" s="40" t="s">
        <v>293</v>
      </c>
      <c r="E247" s="41" t="s">
        <v>17</v>
      </c>
      <c r="F247" s="41" t="s">
        <v>520</v>
      </c>
      <c r="G247" s="64">
        <v>202</v>
      </c>
      <c r="H247" s="39"/>
    </row>
    <row r="248" spans="1:8" x14ac:dyDescent="0.15">
      <c r="A248" s="39" t="s">
        <v>43</v>
      </c>
      <c r="B248" s="39" t="s">
        <v>266</v>
      </c>
      <c r="C248" s="40" t="s">
        <v>37</v>
      </c>
      <c r="D248" s="40" t="s">
        <v>293</v>
      </c>
      <c r="E248" s="41" t="s">
        <v>17</v>
      </c>
      <c r="F248" s="41" t="s">
        <v>521</v>
      </c>
      <c r="G248" s="64">
        <v>20</v>
      </c>
      <c r="H248" s="39"/>
    </row>
    <row r="249" spans="1:8" x14ac:dyDescent="0.15">
      <c r="A249" s="39" t="s">
        <v>43</v>
      </c>
      <c r="B249" s="39" t="s">
        <v>267</v>
      </c>
      <c r="C249" s="40" t="s">
        <v>463</v>
      </c>
      <c r="D249" s="40" t="s">
        <v>293</v>
      </c>
      <c r="E249" s="41" t="s">
        <v>17</v>
      </c>
      <c r="F249" s="41" t="s">
        <v>521</v>
      </c>
      <c r="G249" s="64">
        <v>90</v>
      </c>
      <c r="H249" s="39"/>
    </row>
    <row r="250" spans="1:8" x14ac:dyDescent="0.15">
      <c r="A250" s="39" t="s">
        <v>43</v>
      </c>
      <c r="B250" s="39" t="s">
        <v>268</v>
      </c>
      <c r="C250" s="40" t="s">
        <v>7</v>
      </c>
      <c r="D250" s="40" t="s">
        <v>293</v>
      </c>
      <c r="E250" s="41" t="s">
        <v>17</v>
      </c>
      <c r="F250" s="41" t="s">
        <v>521</v>
      </c>
      <c r="G250" s="64">
        <v>872</v>
      </c>
      <c r="H250" s="39"/>
    </row>
    <row r="251" spans="1:8" x14ac:dyDescent="0.15">
      <c r="A251" s="25" t="s">
        <v>44</v>
      </c>
      <c r="B251" s="25" t="s">
        <v>269</v>
      </c>
      <c r="C251" s="26" t="s">
        <v>6</v>
      </c>
      <c r="D251" s="26" t="s">
        <v>702</v>
      </c>
      <c r="E251" s="27" t="s">
        <v>17</v>
      </c>
      <c r="F251" s="27" t="s">
        <v>519</v>
      </c>
      <c r="G251" s="60">
        <v>280</v>
      </c>
      <c r="H251" s="25"/>
    </row>
    <row r="252" spans="1:8" x14ac:dyDescent="0.15">
      <c r="A252" s="25" t="s">
        <v>44</v>
      </c>
      <c r="B252" s="25" t="s">
        <v>448</v>
      </c>
      <c r="C252" s="26" t="s">
        <v>703</v>
      </c>
      <c r="D252" s="26" t="s">
        <v>704</v>
      </c>
      <c r="E252" s="27" t="s">
        <v>17</v>
      </c>
      <c r="F252" s="27" t="s">
        <v>519</v>
      </c>
      <c r="G252" s="60">
        <v>250</v>
      </c>
      <c r="H252" s="25"/>
    </row>
    <row r="253" spans="1:8" x14ac:dyDescent="0.15">
      <c r="A253" s="42" t="s">
        <v>46</v>
      </c>
      <c r="B253" s="42" t="s">
        <v>270</v>
      </c>
      <c r="C253" s="43" t="s">
        <v>493</v>
      </c>
      <c r="D253" s="43" t="s">
        <v>711</v>
      </c>
      <c r="E253" s="44" t="s">
        <v>17</v>
      </c>
      <c r="F253" s="44"/>
      <c r="G253" s="65">
        <v>208</v>
      </c>
      <c r="H253" s="42"/>
    </row>
    <row r="254" spans="1:8" x14ac:dyDescent="0.15">
      <c r="A254" s="42" t="s">
        <v>46</v>
      </c>
      <c r="B254" s="42" t="s">
        <v>394</v>
      </c>
      <c r="C254" s="43" t="s">
        <v>705</v>
      </c>
      <c r="D254" s="43" t="s">
        <v>711</v>
      </c>
      <c r="E254" s="44" t="s">
        <v>17</v>
      </c>
      <c r="F254" s="44"/>
      <c r="G254" s="65">
        <v>180</v>
      </c>
      <c r="H254" s="42"/>
    </row>
    <row r="255" spans="1:8" x14ac:dyDescent="0.15">
      <c r="A255" s="42" t="s">
        <v>46</v>
      </c>
      <c r="B255" s="42" t="s">
        <v>271</v>
      </c>
      <c r="C255" s="43" t="s">
        <v>423</v>
      </c>
      <c r="D255" s="43" t="s">
        <v>294</v>
      </c>
      <c r="E255" s="44" t="s">
        <v>17</v>
      </c>
      <c r="F255" s="44"/>
      <c r="G255" s="65">
        <v>288</v>
      </c>
      <c r="H255" s="42"/>
    </row>
    <row r="256" spans="1:8" x14ac:dyDescent="0.15">
      <c r="A256" s="42" t="s">
        <v>46</v>
      </c>
      <c r="B256" s="42" t="s">
        <v>272</v>
      </c>
      <c r="C256" s="43" t="s">
        <v>494</v>
      </c>
      <c r="D256" s="43" t="s">
        <v>294</v>
      </c>
      <c r="E256" s="44" t="s">
        <v>17</v>
      </c>
      <c r="F256" s="44"/>
      <c r="G256" s="65">
        <v>70</v>
      </c>
      <c r="H256" s="42"/>
    </row>
    <row r="257" spans="1:1023 1025:2047 2049:3071 3073:4095 4097:5119 5121:6143 6145:7167 7169:8191 8193:9215 9217:10239 10241:11263 11265:12287 12289:12391" x14ac:dyDescent="0.15">
      <c r="A257" s="42" t="s">
        <v>46</v>
      </c>
      <c r="B257" s="42" t="s">
        <v>273</v>
      </c>
      <c r="C257" s="43" t="s">
        <v>449</v>
      </c>
      <c r="D257" s="43" t="s">
        <v>294</v>
      </c>
      <c r="E257" s="44" t="s">
        <v>17</v>
      </c>
      <c r="F257" s="44"/>
      <c r="G257" s="65">
        <v>222</v>
      </c>
      <c r="H257" s="42"/>
    </row>
    <row r="258" spans="1:1023 1025:2047 2049:3071 3073:4095 4097:5119 5121:6143 6145:7167 7169:8191 8193:9215 9217:10239 10241:11263 11265:12287 12289:12391" x14ac:dyDescent="0.15">
      <c r="A258" s="42" t="s">
        <v>46</v>
      </c>
      <c r="B258" s="42" t="s">
        <v>274</v>
      </c>
      <c r="C258" s="43" t="s">
        <v>424</v>
      </c>
      <c r="D258" s="43" t="s">
        <v>450</v>
      </c>
      <c r="E258" s="44" t="s">
        <v>17</v>
      </c>
      <c r="F258" s="44"/>
      <c r="G258" s="65">
        <v>250</v>
      </c>
      <c r="H258" s="42"/>
    </row>
    <row r="259" spans="1:1023 1025:2047 2049:3071 3073:4095 4097:5119 5121:6143 6145:7167 7169:8191 8193:9215 9217:10239 10241:11263 11265:12287 12289:12391" x14ac:dyDescent="0.15">
      <c r="A259" s="45" t="s">
        <v>47</v>
      </c>
      <c r="B259" s="45" t="s">
        <v>275</v>
      </c>
      <c r="C259" s="46" t="s">
        <v>20</v>
      </c>
      <c r="D259" s="47" t="s">
        <v>451</v>
      </c>
      <c r="E259" s="48" t="s">
        <v>17</v>
      </c>
      <c r="F259" s="49"/>
      <c r="G259" s="66">
        <v>275</v>
      </c>
      <c r="H259" s="45"/>
    </row>
    <row r="260" spans="1:1023 1025:2047 2049:3071 3073:4095 4097:5119 5121:6143 6145:7167 7169:8191 8193:9215 9217:10239 10241:11263 11265:12287 12289:12391" x14ac:dyDescent="0.15">
      <c r="A260" s="45" t="s">
        <v>47</v>
      </c>
      <c r="B260" s="45" t="s">
        <v>427</v>
      </c>
      <c r="C260" s="46" t="s">
        <v>452</v>
      </c>
      <c r="D260" s="47" t="s">
        <v>451</v>
      </c>
      <c r="E260" s="48" t="s">
        <v>17</v>
      </c>
      <c r="F260" s="49"/>
      <c r="G260" s="66">
        <v>600</v>
      </c>
      <c r="H260" s="45"/>
      <c r="TA260" s="24" t="s">
        <v>47</v>
      </c>
      <c r="TB260" s="24" t="s">
        <v>425</v>
      </c>
      <c r="TC260" s="50" t="s">
        <v>426</v>
      </c>
      <c r="TD260" s="51" t="s">
        <v>517</v>
      </c>
      <c r="TE260" s="52" t="s">
        <v>17</v>
      </c>
      <c r="TF260" s="53" t="s">
        <v>31</v>
      </c>
      <c r="TG260" s="54">
        <v>30</v>
      </c>
      <c r="TI260" s="24" t="s">
        <v>47</v>
      </c>
      <c r="TJ260" s="24" t="s">
        <v>425</v>
      </c>
      <c r="TK260" s="50" t="s">
        <v>426</v>
      </c>
      <c r="TL260" s="51" t="s">
        <v>517</v>
      </c>
      <c r="TM260" s="52" t="s">
        <v>17</v>
      </c>
      <c r="TN260" s="53" t="s">
        <v>31</v>
      </c>
      <c r="TO260" s="54">
        <v>30</v>
      </c>
      <c r="TQ260" s="24" t="s">
        <v>47</v>
      </c>
      <c r="TR260" s="24" t="s">
        <v>425</v>
      </c>
      <c r="TS260" s="50" t="s">
        <v>426</v>
      </c>
      <c r="TT260" s="51" t="s">
        <v>517</v>
      </c>
      <c r="TU260" s="52" t="s">
        <v>17</v>
      </c>
      <c r="TV260" s="53" t="s">
        <v>31</v>
      </c>
      <c r="TW260" s="54">
        <v>30</v>
      </c>
      <c r="TY260" s="24" t="s">
        <v>47</v>
      </c>
      <c r="TZ260" s="24" t="s">
        <v>425</v>
      </c>
      <c r="UA260" s="50" t="s">
        <v>426</v>
      </c>
      <c r="UB260" s="51" t="s">
        <v>517</v>
      </c>
      <c r="UC260" s="52" t="s">
        <v>17</v>
      </c>
      <c r="UD260" s="53" t="s">
        <v>31</v>
      </c>
      <c r="UE260" s="54">
        <v>30</v>
      </c>
      <c r="UG260" s="24" t="s">
        <v>47</v>
      </c>
      <c r="UH260" s="24" t="s">
        <v>425</v>
      </c>
      <c r="UI260" s="50" t="s">
        <v>426</v>
      </c>
      <c r="UJ260" s="51" t="s">
        <v>517</v>
      </c>
      <c r="UK260" s="52" t="s">
        <v>17</v>
      </c>
      <c r="UL260" s="53" t="s">
        <v>31</v>
      </c>
      <c r="UM260" s="54">
        <v>30</v>
      </c>
      <c r="UO260" s="24" t="s">
        <v>47</v>
      </c>
      <c r="UP260" s="24" t="s">
        <v>425</v>
      </c>
      <c r="UQ260" s="50" t="s">
        <v>426</v>
      </c>
      <c r="UR260" s="51" t="s">
        <v>517</v>
      </c>
      <c r="US260" s="52" t="s">
        <v>17</v>
      </c>
      <c r="UT260" s="53" t="s">
        <v>31</v>
      </c>
      <c r="UU260" s="54">
        <v>30</v>
      </c>
      <c r="UW260" s="24" t="s">
        <v>47</v>
      </c>
      <c r="UX260" s="24" t="s">
        <v>425</v>
      </c>
      <c r="UY260" s="50" t="s">
        <v>426</v>
      </c>
      <c r="UZ260" s="51" t="s">
        <v>517</v>
      </c>
      <c r="VA260" s="52" t="s">
        <v>17</v>
      </c>
      <c r="VB260" s="53" t="s">
        <v>31</v>
      </c>
      <c r="VC260" s="54">
        <v>30</v>
      </c>
      <c r="VE260" s="24" t="s">
        <v>47</v>
      </c>
      <c r="VF260" s="24" t="s">
        <v>425</v>
      </c>
      <c r="VG260" s="50" t="s">
        <v>426</v>
      </c>
      <c r="VH260" s="51" t="s">
        <v>517</v>
      </c>
      <c r="VI260" s="52" t="s">
        <v>17</v>
      </c>
      <c r="VJ260" s="53" t="s">
        <v>31</v>
      </c>
      <c r="VK260" s="54">
        <v>30</v>
      </c>
      <c r="VM260" s="24" t="s">
        <v>47</v>
      </c>
      <c r="VN260" s="24" t="s">
        <v>425</v>
      </c>
      <c r="VO260" s="50" t="s">
        <v>426</v>
      </c>
      <c r="VP260" s="51" t="s">
        <v>517</v>
      </c>
      <c r="VQ260" s="52" t="s">
        <v>17</v>
      </c>
      <c r="VR260" s="53" t="s">
        <v>31</v>
      </c>
      <c r="VS260" s="54">
        <v>30</v>
      </c>
      <c r="VU260" s="24" t="s">
        <v>47</v>
      </c>
      <c r="VV260" s="24" t="s">
        <v>425</v>
      </c>
      <c r="VW260" s="50" t="s">
        <v>426</v>
      </c>
      <c r="VX260" s="51" t="s">
        <v>517</v>
      </c>
      <c r="VY260" s="52" t="s">
        <v>17</v>
      </c>
      <c r="VZ260" s="53" t="s">
        <v>31</v>
      </c>
      <c r="WA260" s="54">
        <v>30</v>
      </c>
      <c r="WC260" s="24" t="s">
        <v>47</v>
      </c>
      <c r="WD260" s="24" t="s">
        <v>425</v>
      </c>
      <c r="WE260" s="50" t="s">
        <v>426</v>
      </c>
      <c r="WF260" s="51" t="s">
        <v>517</v>
      </c>
      <c r="WG260" s="52" t="s">
        <v>17</v>
      </c>
      <c r="WH260" s="53" t="s">
        <v>31</v>
      </c>
      <c r="WI260" s="54">
        <v>30</v>
      </c>
      <c r="WK260" s="24" t="s">
        <v>47</v>
      </c>
      <c r="WL260" s="24" t="s">
        <v>425</v>
      </c>
      <c r="WM260" s="50" t="s">
        <v>426</v>
      </c>
      <c r="WN260" s="51" t="s">
        <v>517</v>
      </c>
      <c r="WO260" s="52" t="s">
        <v>17</v>
      </c>
      <c r="WP260" s="53" t="s">
        <v>31</v>
      </c>
      <c r="WQ260" s="54">
        <v>30</v>
      </c>
      <c r="WS260" s="24" t="s">
        <v>47</v>
      </c>
      <c r="WT260" s="24" t="s">
        <v>425</v>
      </c>
      <c r="WU260" s="50" t="s">
        <v>426</v>
      </c>
      <c r="WV260" s="51" t="s">
        <v>517</v>
      </c>
      <c r="WW260" s="52" t="s">
        <v>17</v>
      </c>
      <c r="WX260" s="53" t="s">
        <v>31</v>
      </c>
      <c r="WY260" s="54">
        <v>30</v>
      </c>
      <c r="XA260" s="24" t="s">
        <v>47</v>
      </c>
      <c r="XB260" s="24" t="s">
        <v>425</v>
      </c>
      <c r="XC260" s="50" t="s">
        <v>426</v>
      </c>
      <c r="XD260" s="51" t="s">
        <v>517</v>
      </c>
      <c r="XE260" s="52" t="s">
        <v>17</v>
      </c>
      <c r="XF260" s="53" t="s">
        <v>31</v>
      </c>
      <c r="XG260" s="54">
        <v>30</v>
      </c>
      <c r="XI260" s="24" t="s">
        <v>47</v>
      </c>
      <c r="XJ260" s="24" t="s">
        <v>425</v>
      </c>
      <c r="XK260" s="50" t="s">
        <v>426</v>
      </c>
      <c r="XL260" s="51" t="s">
        <v>517</v>
      </c>
      <c r="XM260" s="52" t="s">
        <v>17</v>
      </c>
      <c r="XN260" s="53" t="s">
        <v>31</v>
      </c>
      <c r="XO260" s="54">
        <v>30</v>
      </c>
      <c r="XQ260" s="24" t="s">
        <v>47</v>
      </c>
      <c r="XR260" s="24" t="s">
        <v>425</v>
      </c>
      <c r="XS260" s="50" t="s">
        <v>426</v>
      </c>
      <c r="XT260" s="51" t="s">
        <v>517</v>
      </c>
      <c r="XU260" s="52" t="s">
        <v>17</v>
      </c>
      <c r="XV260" s="53" t="s">
        <v>31</v>
      </c>
      <c r="XW260" s="54">
        <v>30</v>
      </c>
      <c r="XY260" s="24" t="s">
        <v>47</v>
      </c>
      <c r="XZ260" s="24" t="s">
        <v>425</v>
      </c>
      <c r="YA260" s="50" t="s">
        <v>426</v>
      </c>
      <c r="YB260" s="51" t="s">
        <v>517</v>
      </c>
      <c r="YC260" s="52" t="s">
        <v>17</v>
      </c>
      <c r="YD260" s="53" t="s">
        <v>31</v>
      </c>
      <c r="YE260" s="54">
        <v>30</v>
      </c>
      <c r="YG260" s="24" t="s">
        <v>47</v>
      </c>
      <c r="YH260" s="24" t="s">
        <v>425</v>
      </c>
      <c r="YI260" s="50" t="s">
        <v>426</v>
      </c>
      <c r="YJ260" s="51" t="s">
        <v>517</v>
      </c>
      <c r="YK260" s="52" t="s">
        <v>17</v>
      </c>
      <c r="YL260" s="53" t="s">
        <v>31</v>
      </c>
      <c r="YM260" s="54">
        <v>30</v>
      </c>
      <c r="YO260" s="24" t="s">
        <v>47</v>
      </c>
      <c r="YP260" s="24" t="s">
        <v>425</v>
      </c>
      <c r="YQ260" s="50" t="s">
        <v>426</v>
      </c>
      <c r="YR260" s="51" t="s">
        <v>517</v>
      </c>
      <c r="YS260" s="52" t="s">
        <v>17</v>
      </c>
      <c r="YT260" s="53" t="s">
        <v>31</v>
      </c>
      <c r="YU260" s="54">
        <v>30</v>
      </c>
      <c r="YW260" s="24" t="s">
        <v>47</v>
      </c>
      <c r="YX260" s="24" t="s">
        <v>425</v>
      </c>
      <c r="YY260" s="50" t="s">
        <v>426</v>
      </c>
      <c r="YZ260" s="51" t="s">
        <v>517</v>
      </c>
      <c r="ZA260" s="52" t="s">
        <v>17</v>
      </c>
      <c r="ZB260" s="53" t="s">
        <v>31</v>
      </c>
      <c r="ZC260" s="54">
        <v>30</v>
      </c>
      <c r="ZE260" s="24" t="s">
        <v>47</v>
      </c>
      <c r="ZF260" s="24" t="s">
        <v>425</v>
      </c>
      <c r="ZG260" s="50" t="s">
        <v>426</v>
      </c>
      <c r="ZH260" s="51" t="s">
        <v>517</v>
      </c>
      <c r="ZI260" s="52" t="s">
        <v>17</v>
      </c>
      <c r="ZJ260" s="53" t="s">
        <v>31</v>
      </c>
      <c r="ZK260" s="54">
        <v>30</v>
      </c>
      <c r="ZM260" s="24" t="s">
        <v>47</v>
      </c>
      <c r="ZN260" s="24" t="s">
        <v>425</v>
      </c>
      <c r="ZO260" s="50" t="s">
        <v>426</v>
      </c>
      <c r="ZP260" s="51" t="s">
        <v>517</v>
      </c>
      <c r="ZQ260" s="52" t="s">
        <v>17</v>
      </c>
      <c r="ZR260" s="53" t="s">
        <v>31</v>
      </c>
      <c r="ZS260" s="54">
        <v>30</v>
      </c>
      <c r="ZU260" s="24" t="s">
        <v>47</v>
      </c>
      <c r="ZV260" s="24" t="s">
        <v>425</v>
      </c>
      <c r="ZW260" s="50" t="s">
        <v>426</v>
      </c>
      <c r="ZX260" s="51" t="s">
        <v>517</v>
      </c>
      <c r="ZY260" s="52" t="s">
        <v>17</v>
      </c>
      <c r="ZZ260" s="53" t="s">
        <v>31</v>
      </c>
      <c r="AAA260" s="54">
        <v>30</v>
      </c>
      <c r="AAC260" s="24" t="s">
        <v>47</v>
      </c>
      <c r="AAD260" s="24" t="s">
        <v>425</v>
      </c>
      <c r="AAE260" s="50" t="s">
        <v>426</v>
      </c>
      <c r="AAF260" s="51" t="s">
        <v>517</v>
      </c>
      <c r="AAG260" s="52" t="s">
        <v>17</v>
      </c>
      <c r="AAH260" s="53" t="s">
        <v>31</v>
      </c>
      <c r="AAI260" s="54">
        <v>30</v>
      </c>
      <c r="AAK260" s="24" t="s">
        <v>47</v>
      </c>
      <c r="AAL260" s="24" t="s">
        <v>425</v>
      </c>
      <c r="AAM260" s="50" t="s">
        <v>426</v>
      </c>
      <c r="AAN260" s="51" t="s">
        <v>517</v>
      </c>
      <c r="AAO260" s="52" t="s">
        <v>17</v>
      </c>
      <c r="AAP260" s="53" t="s">
        <v>31</v>
      </c>
      <c r="AAQ260" s="54">
        <v>30</v>
      </c>
      <c r="AAS260" s="24" t="s">
        <v>47</v>
      </c>
      <c r="AAT260" s="24" t="s">
        <v>425</v>
      </c>
      <c r="AAU260" s="50" t="s">
        <v>426</v>
      </c>
      <c r="AAV260" s="51" t="s">
        <v>517</v>
      </c>
      <c r="AAW260" s="52" t="s">
        <v>17</v>
      </c>
      <c r="AAX260" s="53" t="s">
        <v>31</v>
      </c>
      <c r="AAY260" s="54">
        <v>30</v>
      </c>
      <c r="ABA260" s="24" t="s">
        <v>47</v>
      </c>
      <c r="ABB260" s="24" t="s">
        <v>425</v>
      </c>
      <c r="ABC260" s="50" t="s">
        <v>426</v>
      </c>
      <c r="ABD260" s="51" t="s">
        <v>517</v>
      </c>
      <c r="ABE260" s="52" t="s">
        <v>17</v>
      </c>
      <c r="ABF260" s="53" t="s">
        <v>31</v>
      </c>
      <c r="ABG260" s="54">
        <v>30</v>
      </c>
      <c r="ABI260" s="24" t="s">
        <v>47</v>
      </c>
      <c r="ABJ260" s="24" t="s">
        <v>425</v>
      </c>
      <c r="ABK260" s="50" t="s">
        <v>426</v>
      </c>
      <c r="ABL260" s="51" t="s">
        <v>517</v>
      </c>
      <c r="ABM260" s="52" t="s">
        <v>17</v>
      </c>
      <c r="ABN260" s="53" t="s">
        <v>31</v>
      </c>
      <c r="ABO260" s="54">
        <v>30</v>
      </c>
      <c r="ABQ260" s="24" t="s">
        <v>47</v>
      </c>
      <c r="ABR260" s="24" t="s">
        <v>425</v>
      </c>
      <c r="ABS260" s="50" t="s">
        <v>426</v>
      </c>
      <c r="ABT260" s="51" t="s">
        <v>517</v>
      </c>
      <c r="ABU260" s="52" t="s">
        <v>17</v>
      </c>
      <c r="ABV260" s="53" t="s">
        <v>31</v>
      </c>
      <c r="ABW260" s="54">
        <v>30</v>
      </c>
      <c r="ABY260" s="24" t="s">
        <v>47</v>
      </c>
      <c r="ABZ260" s="24" t="s">
        <v>425</v>
      </c>
      <c r="ACA260" s="50" t="s">
        <v>426</v>
      </c>
      <c r="ACB260" s="51" t="s">
        <v>517</v>
      </c>
      <c r="ACC260" s="52" t="s">
        <v>17</v>
      </c>
      <c r="ACD260" s="53" t="s">
        <v>31</v>
      </c>
      <c r="ACE260" s="54">
        <v>30</v>
      </c>
      <c r="ACG260" s="24" t="s">
        <v>47</v>
      </c>
      <c r="ACH260" s="24" t="s">
        <v>425</v>
      </c>
      <c r="ACI260" s="50" t="s">
        <v>426</v>
      </c>
      <c r="ACJ260" s="51" t="s">
        <v>517</v>
      </c>
      <c r="ACK260" s="52" t="s">
        <v>17</v>
      </c>
      <c r="ACL260" s="53" t="s">
        <v>31</v>
      </c>
      <c r="ACM260" s="54">
        <v>30</v>
      </c>
      <c r="ACO260" s="24" t="s">
        <v>47</v>
      </c>
      <c r="ACP260" s="24" t="s">
        <v>425</v>
      </c>
      <c r="ACQ260" s="50" t="s">
        <v>426</v>
      </c>
      <c r="ACR260" s="51" t="s">
        <v>517</v>
      </c>
      <c r="ACS260" s="52" t="s">
        <v>17</v>
      </c>
      <c r="ACT260" s="53" t="s">
        <v>31</v>
      </c>
      <c r="ACU260" s="54">
        <v>30</v>
      </c>
      <c r="ACW260" s="24" t="s">
        <v>47</v>
      </c>
      <c r="ACX260" s="24" t="s">
        <v>425</v>
      </c>
      <c r="ACY260" s="50" t="s">
        <v>426</v>
      </c>
      <c r="ACZ260" s="51" t="s">
        <v>517</v>
      </c>
      <c r="ADA260" s="52" t="s">
        <v>17</v>
      </c>
      <c r="ADB260" s="53" t="s">
        <v>31</v>
      </c>
      <c r="ADC260" s="54">
        <v>30</v>
      </c>
      <c r="ADE260" s="24" t="s">
        <v>47</v>
      </c>
      <c r="ADF260" s="24" t="s">
        <v>425</v>
      </c>
      <c r="ADG260" s="50" t="s">
        <v>426</v>
      </c>
      <c r="ADH260" s="51" t="s">
        <v>517</v>
      </c>
      <c r="ADI260" s="52" t="s">
        <v>17</v>
      </c>
      <c r="ADJ260" s="53" t="s">
        <v>31</v>
      </c>
      <c r="ADK260" s="54">
        <v>30</v>
      </c>
      <c r="ADM260" s="24" t="s">
        <v>47</v>
      </c>
      <c r="ADN260" s="24" t="s">
        <v>425</v>
      </c>
      <c r="ADO260" s="50" t="s">
        <v>426</v>
      </c>
      <c r="ADP260" s="51" t="s">
        <v>517</v>
      </c>
      <c r="ADQ260" s="52" t="s">
        <v>17</v>
      </c>
      <c r="ADR260" s="53" t="s">
        <v>31</v>
      </c>
      <c r="ADS260" s="54">
        <v>30</v>
      </c>
      <c r="ADU260" s="24" t="s">
        <v>47</v>
      </c>
      <c r="ADV260" s="24" t="s">
        <v>425</v>
      </c>
      <c r="ADW260" s="50" t="s">
        <v>426</v>
      </c>
      <c r="ADX260" s="51" t="s">
        <v>517</v>
      </c>
      <c r="ADY260" s="52" t="s">
        <v>17</v>
      </c>
      <c r="ADZ260" s="53" t="s">
        <v>31</v>
      </c>
      <c r="AEA260" s="54">
        <v>30</v>
      </c>
      <c r="AEC260" s="24" t="s">
        <v>47</v>
      </c>
      <c r="AED260" s="24" t="s">
        <v>425</v>
      </c>
      <c r="AEE260" s="50" t="s">
        <v>426</v>
      </c>
      <c r="AEF260" s="51" t="s">
        <v>517</v>
      </c>
      <c r="AEG260" s="52" t="s">
        <v>17</v>
      </c>
      <c r="AEH260" s="53" t="s">
        <v>31</v>
      </c>
      <c r="AEI260" s="54">
        <v>30</v>
      </c>
      <c r="AEK260" s="24" t="s">
        <v>47</v>
      </c>
      <c r="AEL260" s="24" t="s">
        <v>425</v>
      </c>
      <c r="AEM260" s="50" t="s">
        <v>426</v>
      </c>
      <c r="AEN260" s="51" t="s">
        <v>517</v>
      </c>
      <c r="AEO260" s="52" t="s">
        <v>17</v>
      </c>
      <c r="AEP260" s="53" t="s">
        <v>31</v>
      </c>
      <c r="AEQ260" s="54">
        <v>30</v>
      </c>
      <c r="AES260" s="24" t="s">
        <v>47</v>
      </c>
      <c r="AET260" s="24" t="s">
        <v>425</v>
      </c>
      <c r="AEU260" s="50" t="s">
        <v>426</v>
      </c>
      <c r="AEV260" s="51" t="s">
        <v>517</v>
      </c>
      <c r="AEW260" s="52" t="s">
        <v>17</v>
      </c>
      <c r="AEX260" s="53" t="s">
        <v>31</v>
      </c>
      <c r="AEY260" s="54">
        <v>30</v>
      </c>
      <c r="AFA260" s="24" t="s">
        <v>47</v>
      </c>
      <c r="AFB260" s="24" t="s">
        <v>425</v>
      </c>
      <c r="AFC260" s="50" t="s">
        <v>426</v>
      </c>
      <c r="AFD260" s="51" t="s">
        <v>517</v>
      </c>
      <c r="AFE260" s="52" t="s">
        <v>17</v>
      </c>
      <c r="AFF260" s="53" t="s">
        <v>31</v>
      </c>
      <c r="AFG260" s="54">
        <v>30</v>
      </c>
      <c r="AFI260" s="24" t="s">
        <v>47</v>
      </c>
      <c r="AFJ260" s="24" t="s">
        <v>425</v>
      </c>
      <c r="AFK260" s="50" t="s">
        <v>426</v>
      </c>
      <c r="AFL260" s="51" t="s">
        <v>517</v>
      </c>
      <c r="AFM260" s="52" t="s">
        <v>17</v>
      </c>
      <c r="AFN260" s="53" t="s">
        <v>31</v>
      </c>
      <c r="AFO260" s="54">
        <v>30</v>
      </c>
      <c r="AFQ260" s="24" t="s">
        <v>47</v>
      </c>
      <c r="AFR260" s="24" t="s">
        <v>425</v>
      </c>
      <c r="AFS260" s="50" t="s">
        <v>426</v>
      </c>
      <c r="AFT260" s="51" t="s">
        <v>517</v>
      </c>
      <c r="AFU260" s="52" t="s">
        <v>17</v>
      </c>
      <c r="AFV260" s="53" t="s">
        <v>31</v>
      </c>
      <c r="AFW260" s="54">
        <v>30</v>
      </c>
      <c r="AFY260" s="24" t="s">
        <v>47</v>
      </c>
      <c r="AFZ260" s="24" t="s">
        <v>425</v>
      </c>
      <c r="AGA260" s="50" t="s">
        <v>426</v>
      </c>
      <c r="AGB260" s="51" t="s">
        <v>517</v>
      </c>
      <c r="AGC260" s="52" t="s">
        <v>17</v>
      </c>
      <c r="AGD260" s="53" t="s">
        <v>31</v>
      </c>
      <c r="AGE260" s="54">
        <v>30</v>
      </c>
      <c r="AGG260" s="24" t="s">
        <v>47</v>
      </c>
      <c r="AGH260" s="24" t="s">
        <v>425</v>
      </c>
      <c r="AGI260" s="50" t="s">
        <v>426</v>
      </c>
      <c r="AGJ260" s="51" t="s">
        <v>517</v>
      </c>
      <c r="AGK260" s="52" t="s">
        <v>17</v>
      </c>
      <c r="AGL260" s="53" t="s">
        <v>31</v>
      </c>
      <c r="AGM260" s="54">
        <v>30</v>
      </c>
      <c r="AGO260" s="24" t="s">
        <v>47</v>
      </c>
      <c r="AGP260" s="24" t="s">
        <v>425</v>
      </c>
      <c r="AGQ260" s="50" t="s">
        <v>426</v>
      </c>
      <c r="AGR260" s="51" t="s">
        <v>517</v>
      </c>
      <c r="AGS260" s="52" t="s">
        <v>17</v>
      </c>
      <c r="AGT260" s="53" t="s">
        <v>31</v>
      </c>
      <c r="AGU260" s="54">
        <v>30</v>
      </c>
      <c r="AGW260" s="24" t="s">
        <v>47</v>
      </c>
      <c r="AGX260" s="24" t="s">
        <v>425</v>
      </c>
      <c r="AGY260" s="50" t="s">
        <v>426</v>
      </c>
      <c r="AGZ260" s="51" t="s">
        <v>517</v>
      </c>
      <c r="AHA260" s="52" t="s">
        <v>17</v>
      </c>
      <c r="AHB260" s="53" t="s">
        <v>31</v>
      </c>
      <c r="AHC260" s="54">
        <v>30</v>
      </c>
      <c r="AHE260" s="24" t="s">
        <v>47</v>
      </c>
      <c r="AHF260" s="24" t="s">
        <v>425</v>
      </c>
      <c r="AHG260" s="50" t="s">
        <v>426</v>
      </c>
      <c r="AHH260" s="51" t="s">
        <v>517</v>
      </c>
      <c r="AHI260" s="52" t="s">
        <v>17</v>
      </c>
      <c r="AHJ260" s="53" t="s">
        <v>31</v>
      </c>
      <c r="AHK260" s="54">
        <v>30</v>
      </c>
      <c r="AHM260" s="24" t="s">
        <v>47</v>
      </c>
      <c r="AHN260" s="24" t="s">
        <v>425</v>
      </c>
      <c r="AHO260" s="50" t="s">
        <v>426</v>
      </c>
      <c r="AHP260" s="51" t="s">
        <v>517</v>
      </c>
      <c r="AHQ260" s="52" t="s">
        <v>17</v>
      </c>
      <c r="AHR260" s="53" t="s">
        <v>31</v>
      </c>
      <c r="AHS260" s="54">
        <v>30</v>
      </c>
      <c r="AHU260" s="24" t="s">
        <v>47</v>
      </c>
      <c r="AHV260" s="24" t="s">
        <v>425</v>
      </c>
      <c r="AHW260" s="50" t="s">
        <v>426</v>
      </c>
      <c r="AHX260" s="51" t="s">
        <v>517</v>
      </c>
      <c r="AHY260" s="52" t="s">
        <v>17</v>
      </c>
      <c r="AHZ260" s="53" t="s">
        <v>31</v>
      </c>
      <c r="AIA260" s="54">
        <v>30</v>
      </c>
      <c r="AIC260" s="24" t="s">
        <v>47</v>
      </c>
      <c r="AID260" s="24" t="s">
        <v>425</v>
      </c>
      <c r="AIE260" s="50" t="s">
        <v>426</v>
      </c>
      <c r="AIF260" s="51" t="s">
        <v>517</v>
      </c>
      <c r="AIG260" s="52" t="s">
        <v>17</v>
      </c>
      <c r="AIH260" s="53" t="s">
        <v>31</v>
      </c>
      <c r="AII260" s="54">
        <v>30</v>
      </c>
      <c r="AIK260" s="24" t="s">
        <v>47</v>
      </c>
      <c r="AIL260" s="24" t="s">
        <v>425</v>
      </c>
      <c r="AIM260" s="50" t="s">
        <v>426</v>
      </c>
      <c r="AIN260" s="51" t="s">
        <v>517</v>
      </c>
      <c r="AIO260" s="52" t="s">
        <v>17</v>
      </c>
      <c r="AIP260" s="53" t="s">
        <v>31</v>
      </c>
      <c r="AIQ260" s="54">
        <v>30</v>
      </c>
      <c r="AIS260" s="24" t="s">
        <v>47</v>
      </c>
      <c r="AIT260" s="24" t="s">
        <v>425</v>
      </c>
      <c r="AIU260" s="50" t="s">
        <v>426</v>
      </c>
      <c r="AIV260" s="51" t="s">
        <v>517</v>
      </c>
      <c r="AIW260" s="52" t="s">
        <v>17</v>
      </c>
      <c r="AIX260" s="53" t="s">
        <v>31</v>
      </c>
      <c r="AIY260" s="54">
        <v>30</v>
      </c>
      <c r="AJA260" s="24" t="s">
        <v>47</v>
      </c>
      <c r="AJB260" s="24" t="s">
        <v>425</v>
      </c>
      <c r="AJC260" s="50" t="s">
        <v>426</v>
      </c>
      <c r="AJD260" s="51" t="s">
        <v>517</v>
      </c>
      <c r="AJE260" s="52" t="s">
        <v>17</v>
      </c>
      <c r="AJF260" s="53" t="s">
        <v>31</v>
      </c>
      <c r="AJG260" s="54">
        <v>30</v>
      </c>
      <c r="AJI260" s="24" t="s">
        <v>47</v>
      </c>
      <c r="AJJ260" s="24" t="s">
        <v>425</v>
      </c>
      <c r="AJK260" s="50" t="s">
        <v>426</v>
      </c>
      <c r="AJL260" s="51" t="s">
        <v>517</v>
      </c>
      <c r="AJM260" s="52" t="s">
        <v>17</v>
      </c>
      <c r="AJN260" s="53" t="s">
        <v>31</v>
      </c>
      <c r="AJO260" s="54">
        <v>30</v>
      </c>
      <c r="AJQ260" s="24" t="s">
        <v>47</v>
      </c>
      <c r="AJR260" s="24" t="s">
        <v>425</v>
      </c>
      <c r="AJS260" s="50" t="s">
        <v>426</v>
      </c>
      <c r="AJT260" s="51" t="s">
        <v>517</v>
      </c>
      <c r="AJU260" s="52" t="s">
        <v>17</v>
      </c>
      <c r="AJV260" s="53" t="s">
        <v>31</v>
      </c>
      <c r="AJW260" s="54">
        <v>30</v>
      </c>
      <c r="AJY260" s="24" t="s">
        <v>47</v>
      </c>
      <c r="AJZ260" s="24" t="s">
        <v>425</v>
      </c>
      <c r="AKA260" s="50" t="s">
        <v>426</v>
      </c>
      <c r="AKB260" s="51" t="s">
        <v>517</v>
      </c>
      <c r="AKC260" s="52" t="s">
        <v>17</v>
      </c>
      <c r="AKD260" s="53" t="s">
        <v>31</v>
      </c>
      <c r="AKE260" s="54">
        <v>30</v>
      </c>
      <c r="AKG260" s="24" t="s">
        <v>47</v>
      </c>
      <c r="AKH260" s="24" t="s">
        <v>425</v>
      </c>
      <c r="AKI260" s="50" t="s">
        <v>426</v>
      </c>
      <c r="AKJ260" s="51" t="s">
        <v>517</v>
      </c>
      <c r="AKK260" s="52" t="s">
        <v>17</v>
      </c>
      <c r="AKL260" s="53" t="s">
        <v>31</v>
      </c>
      <c r="AKM260" s="54">
        <v>30</v>
      </c>
      <c r="AKO260" s="24" t="s">
        <v>47</v>
      </c>
      <c r="AKP260" s="24" t="s">
        <v>425</v>
      </c>
      <c r="AKQ260" s="50" t="s">
        <v>426</v>
      </c>
      <c r="AKR260" s="51" t="s">
        <v>517</v>
      </c>
      <c r="AKS260" s="52" t="s">
        <v>17</v>
      </c>
      <c r="AKT260" s="53" t="s">
        <v>31</v>
      </c>
      <c r="AKU260" s="54">
        <v>30</v>
      </c>
      <c r="AKW260" s="24" t="s">
        <v>47</v>
      </c>
      <c r="AKX260" s="24" t="s">
        <v>425</v>
      </c>
      <c r="AKY260" s="50" t="s">
        <v>426</v>
      </c>
      <c r="AKZ260" s="51" t="s">
        <v>517</v>
      </c>
      <c r="ALA260" s="52" t="s">
        <v>17</v>
      </c>
      <c r="ALB260" s="53" t="s">
        <v>31</v>
      </c>
      <c r="ALC260" s="54">
        <v>30</v>
      </c>
      <c r="ALE260" s="24" t="s">
        <v>47</v>
      </c>
      <c r="ALF260" s="24" t="s">
        <v>425</v>
      </c>
      <c r="ALG260" s="50" t="s">
        <v>426</v>
      </c>
      <c r="ALH260" s="51" t="s">
        <v>517</v>
      </c>
      <c r="ALI260" s="52" t="s">
        <v>17</v>
      </c>
      <c r="ALJ260" s="53" t="s">
        <v>31</v>
      </c>
      <c r="ALK260" s="54">
        <v>30</v>
      </c>
      <c r="ALM260" s="24" t="s">
        <v>47</v>
      </c>
      <c r="ALN260" s="24" t="s">
        <v>425</v>
      </c>
      <c r="ALO260" s="50" t="s">
        <v>426</v>
      </c>
      <c r="ALP260" s="51" t="s">
        <v>517</v>
      </c>
      <c r="ALQ260" s="52" t="s">
        <v>17</v>
      </c>
      <c r="ALR260" s="53" t="s">
        <v>31</v>
      </c>
      <c r="ALS260" s="54">
        <v>30</v>
      </c>
      <c r="ALU260" s="24" t="s">
        <v>47</v>
      </c>
      <c r="ALV260" s="24" t="s">
        <v>425</v>
      </c>
      <c r="ALW260" s="50" t="s">
        <v>426</v>
      </c>
      <c r="ALX260" s="51" t="s">
        <v>517</v>
      </c>
      <c r="ALY260" s="52" t="s">
        <v>17</v>
      </c>
      <c r="ALZ260" s="53" t="s">
        <v>31</v>
      </c>
      <c r="AMA260" s="54">
        <v>30</v>
      </c>
      <c r="AMC260" s="24" t="s">
        <v>47</v>
      </c>
      <c r="AMD260" s="24" t="s">
        <v>425</v>
      </c>
      <c r="AME260" s="50" t="s">
        <v>426</v>
      </c>
      <c r="AMF260" s="51" t="s">
        <v>517</v>
      </c>
      <c r="AMG260" s="52" t="s">
        <v>17</v>
      </c>
      <c r="AMH260" s="53" t="s">
        <v>31</v>
      </c>
      <c r="AMI260" s="54">
        <v>30</v>
      </c>
      <c r="AMK260" s="24" t="s">
        <v>47</v>
      </c>
      <c r="AML260" s="24" t="s">
        <v>425</v>
      </c>
      <c r="AMM260" s="50" t="s">
        <v>426</v>
      </c>
      <c r="AMN260" s="51" t="s">
        <v>517</v>
      </c>
      <c r="AMO260" s="52" t="s">
        <v>17</v>
      </c>
      <c r="AMP260" s="53" t="s">
        <v>31</v>
      </c>
      <c r="AMQ260" s="54">
        <v>30</v>
      </c>
      <c r="AMS260" s="24" t="s">
        <v>47</v>
      </c>
      <c r="AMT260" s="24" t="s">
        <v>425</v>
      </c>
      <c r="AMU260" s="50" t="s">
        <v>426</v>
      </c>
      <c r="AMV260" s="51" t="s">
        <v>517</v>
      </c>
      <c r="AMW260" s="52" t="s">
        <v>17</v>
      </c>
      <c r="AMX260" s="53" t="s">
        <v>31</v>
      </c>
      <c r="AMY260" s="54">
        <v>30</v>
      </c>
      <c r="ANA260" s="24" t="s">
        <v>47</v>
      </c>
      <c r="ANB260" s="24" t="s">
        <v>425</v>
      </c>
      <c r="ANC260" s="50" t="s">
        <v>426</v>
      </c>
      <c r="AND260" s="51" t="s">
        <v>517</v>
      </c>
      <c r="ANE260" s="52" t="s">
        <v>17</v>
      </c>
      <c r="ANF260" s="53" t="s">
        <v>31</v>
      </c>
      <c r="ANG260" s="54">
        <v>30</v>
      </c>
      <c r="ANI260" s="24" t="s">
        <v>47</v>
      </c>
      <c r="ANJ260" s="24" t="s">
        <v>425</v>
      </c>
      <c r="ANK260" s="50" t="s">
        <v>426</v>
      </c>
      <c r="ANL260" s="51" t="s">
        <v>517</v>
      </c>
      <c r="ANM260" s="52" t="s">
        <v>17</v>
      </c>
      <c r="ANN260" s="53" t="s">
        <v>31</v>
      </c>
      <c r="ANO260" s="54">
        <v>30</v>
      </c>
      <c r="ANQ260" s="24" t="s">
        <v>47</v>
      </c>
      <c r="ANR260" s="24" t="s">
        <v>425</v>
      </c>
      <c r="ANS260" s="50" t="s">
        <v>426</v>
      </c>
      <c r="ANT260" s="51" t="s">
        <v>517</v>
      </c>
      <c r="ANU260" s="52" t="s">
        <v>17</v>
      </c>
      <c r="ANV260" s="53" t="s">
        <v>31</v>
      </c>
      <c r="ANW260" s="54">
        <v>30</v>
      </c>
      <c r="ANY260" s="24" t="s">
        <v>47</v>
      </c>
      <c r="ANZ260" s="24" t="s">
        <v>425</v>
      </c>
      <c r="AOA260" s="50" t="s">
        <v>426</v>
      </c>
      <c r="AOB260" s="51" t="s">
        <v>517</v>
      </c>
      <c r="AOC260" s="52" t="s">
        <v>17</v>
      </c>
      <c r="AOD260" s="53" t="s">
        <v>31</v>
      </c>
      <c r="AOE260" s="54">
        <v>30</v>
      </c>
      <c r="AOG260" s="24" t="s">
        <v>47</v>
      </c>
      <c r="AOH260" s="24" t="s">
        <v>425</v>
      </c>
      <c r="AOI260" s="50" t="s">
        <v>426</v>
      </c>
      <c r="AOJ260" s="51" t="s">
        <v>517</v>
      </c>
      <c r="AOK260" s="52" t="s">
        <v>17</v>
      </c>
      <c r="AOL260" s="53" t="s">
        <v>31</v>
      </c>
      <c r="AOM260" s="54">
        <v>30</v>
      </c>
      <c r="AOO260" s="24" t="s">
        <v>47</v>
      </c>
      <c r="AOP260" s="24" t="s">
        <v>425</v>
      </c>
      <c r="AOQ260" s="50" t="s">
        <v>426</v>
      </c>
      <c r="AOR260" s="51" t="s">
        <v>517</v>
      </c>
      <c r="AOS260" s="52" t="s">
        <v>17</v>
      </c>
      <c r="AOT260" s="53" t="s">
        <v>31</v>
      </c>
      <c r="AOU260" s="54">
        <v>30</v>
      </c>
      <c r="AOW260" s="24" t="s">
        <v>47</v>
      </c>
      <c r="AOX260" s="24" t="s">
        <v>425</v>
      </c>
      <c r="AOY260" s="50" t="s">
        <v>426</v>
      </c>
      <c r="AOZ260" s="51" t="s">
        <v>517</v>
      </c>
      <c r="APA260" s="52" t="s">
        <v>17</v>
      </c>
      <c r="APB260" s="53" t="s">
        <v>31</v>
      </c>
      <c r="APC260" s="54">
        <v>30</v>
      </c>
      <c r="APE260" s="24" t="s">
        <v>47</v>
      </c>
      <c r="APF260" s="24" t="s">
        <v>425</v>
      </c>
      <c r="APG260" s="50" t="s">
        <v>426</v>
      </c>
      <c r="APH260" s="51" t="s">
        <v>517</v>
      </c>
      <c r="API260" s="52" t="s">
        <v>17</v>
      </c>
      <c r="APJ260" s="53" t="s">
        <v>31</v>
      </c>
      <c r="APK260" s="54">
        <v>30</v>
      </c>
      <c r="APM260" s="24" t="s">
        <v>47</v>
      </c>
      <c r="APN260" s="24" t="s">
        <v>425</v>
      </c>
      <c r="APO260" s="50" t="s">
        <v>426</v>
      </c>
      <c r="APP260" s="51" t="s">
        <v>517</v>
      </c>
      <c r="APQ260" s="52" t="s">
        <v>17</v>
      </c>
      <c r="APR260" s="53" t="s">
        <v>31</v>
      </c>
      <c r="APS260" s="54">
        <v>30</v>
      </c>
      <c r="APU260" s="24" t="s">
        <v>47</v>
      </c>
      <c r="APV260" s="24" t="s">
        <v>425</v>
      </c>
      <c r="APW260" s="50" t="s">
        <v>426</v>
      </c>
      <c r="APX260" s="51" t="s">
        <v>517</v>
      </c>
      <c r="APY260" s="52" t="s">
        <v>17</v>
      </c>
      <c r="APZ260" s="53" t="s">
        <v>31</v>
      </c>
      <c r="AQA260" s="54">
        <v>30</v>
      </c>
      <c r="AQC260" s="24" t="s">
        <v>47</v>
      </c>
      <c r="AQD260" s="24" t="s">
        <v>425</v>
      </c>
      <c r="AQE260" s="50" t="s">
        <v>426</v>
      </c>
      <c r="AQF260" s="51" t="s">
        <v>517</v>
      </c>
      <c r="AQG260" s="52" t="s">
        <v>17</v>
      </c>
      <c r="AQH260" s="53" t="s">
        <v>31</v>
      </c>
      <c r="AQI260" s="54">
        <v>30</v>
      </c>
      <c r="AQK260" s="24" t="s">
        <v>47</v>
      </c>
      <c r="AQL260" s="24" t="s">
        <v>425</v>
      </c>
      <c r="AQM260" s="50" t="s">
        <v>426</v>
      </c>
      <c r="AQN260" s="51" t="s">
        <v>517</v>
      </c>
      <c r="AQO260" s="52" t="s">
        <v>17</v>
      </c>
      <c r="AQP260" s="53" t="s">
        <v>31</v>
      </c>
      <c r="AQQ260" s="54">
        <v>30</v>
      </c>
      <c r="AQS260" s="24" t="s">
        <v>47</v>
      </c>
      <c r="AQT260" s="24" t="s">
        <v>425</v>
      </c>
      <c r="AQU260" s="50" t="s">
        <v>426</v>
      </c>
      <c r="AQV260" s="51" t="s">
        <v>517</v>
      </c>
      <c r="AQW260" s="52" t="s">
        <v>17</v>
      </c>
      <c r="AQX260" s="53" t="s">
        <v>31</v>
      </c>
      <c r="AQY260" s="54">
        <v>30</v>
      </c>
      <c r="ARA260" s="24" t="s">
        <v>47</v>
      </c>
      <c r="ARB260" s="24" t="s">
        <v>425</v>
      </c>
      <c r="ARC260" s="50" t="s">
        <v>426</v>
      </c>
      <c r="ARD260" s="51" t="s">
        <v>517</v>
      </c>
      <c r="ARE260" s="52" t="s">
        <v>17</v>
      </c>
      <c r="ARF260" s="53" t="s">
        <v>31</v>
      </c>
      <c r="ARG260" s="54">
        <v>30</v>
      </c>
      <c r="ARI260" s="24" t="s">
        <v>47</v>
      </c>
      <c r="ARJ260" s="24" t="s">
        <v>425</v>
      </c>
      <c r="ARK260" s="50" t="s">
        <v>426</v>
      </c>
      <c r="ARL260" s="51" t="s">
        <v>517</v>
      </c>
      <c r="ARM260" s="52" t="s">
        <v>17</v>
      </c>
      <c r="ARN260" s="53" t="s">
        <v>31</v>
      </c>
      <c r="ARO260" s="54">
        <v>30</v>
      </c>
      <c r="ARQ260" s="24" t="s">
        <v>47</v>
      </c>
      <c r="ARR260" s="24" t="s">
        <v>425</v>
      </c>
      <c r="ARS260" s="50" t="s">
        <v>426</v>
      </c>
      <c r="ART260" s="51" t="s">
        <v>517</v>
      </c>
      <c r="ARU260" s="52" t="s">
        <v>17</v>
      </c>
      <c r="ARV260" s="53" t="s">
        <v>31</v>
      </c>
      <c r="ARW260" s="54">
        <v>30</v>
      </c>
      <c r="ARY260" s="24" t="s">
        <v>47</v>
      </c>
      <c r="ARZ260" s="24" t="s">
        <v>425</v>
      </c>
      <c r="ASA260" s="50" t="s">
        <v>426</v>
      </c>
      <c r="ASB260" s="51" t="s">
        <v>517</v>
      </c>
      <c r="ASC260" s="52" t="s">
        <v>17</v>
      </c>
      <c r="ASD260" s="53" t="s">
        <v>31</v>
      </c>
      <c r="ASE260" s="54">
        <v>30</v>
      </c>
      <c r="ASG260" s="24" t="s">
        <v>47</v>
      </c>
      <c r="ASH260" s="24" t="s">
        <v>425</v>
      </c>
      <c r="ASI260" s="50" t="s">
        <v>426</v>
      </c>
      <c r="ASJ260" s="51" t="s">
        <v>517</v>
      </c>
      <c r="ASK260" s="52" t="s">
        <v>17</v>
      </c>
      <c r="ASL260" s="53" t="s">
        <v>31</v>
      </c>
      <c r="ASM260" s="54">
        <v>30</v>
      </c>
      <c r="ASO260" s="24" t="s">
        <v>47</v>
      </c>
      <c r="ASP260" s="24" t="s">
        <v>425</v>
      </c>
      <c r="ASQ260" s="50" t="s">
        <v>426</v>
      </c>
      <c r="ASR260" s="51" t="s">
        <v>517</v>
      </c>
      <c r="ASS260" s="52" t="s">
        <v>17</v>
      </c>
      <c r="AST260" s="53" t="s">
        <v>31</v>
      </c>
      <c r="ASU260" s="54">
        <v>30</v>
      </c>
      <c r="ASW260" s="24" t="s">
        <v>47</v>
      </c>
      <c r="ASX260" s="24" t="s">
        <v>425</v>
      </c>
      <c r="ASY260" s="50" t="s">
        <v>426</v>
      </c>
      <c r="ASZ260" s="51" t="s">
        <v>517</v>
      </c>
      <c r="ATA260" s="52" t="s">
        <v>17</v>
      </c>
      <c r="ATB260" s="53" t="s">
        <v>31</v>
      </c>
      <c r="ATC260" s="54">
        <v>30</v>
      </c>
      <c r="ATE260" s="24" t="s">
        <v>47</v>
      </c>
      <c r="ATF260" s="24" t="s">
        <v>425</v>
      </c>
      <c r="ATG260" s="50" t="s">
        <v>426</v>
      </c>
      <c r="ATH260" s="51" t="s">
        <v>517</v>
      </c>
      <c r="ATI260" s="52" t="s">
        <v>17</v>
      </c>
      <c r="ATJ260" s="53" t="s">
        <v>31</v>
      </c>
      <c r="ATK260" s="54">
        <v>30</v>
      </c>
      <c r="ATM260" s="24" t="s">
        <v>47</v>
      </c>
      <c r="ATN260" s="24" t="s">
        <v>425</v>
      </c>
      <c r="ATO260" s="50" t="s">
        <v>426</v>
      </c>
      <c r="ATP260" s="51" t="s">
        <v>517</v>
      </c>
      <c r="ATQ260" s="52" t="s">
        <v>17</v>
      </c>
      <c r="ATR260" s="53" t="s">
        <v>31</v>
      </c>
      <c r="ATS260" s="54">
        <v>30</v>
      </c>
      <c r="ATU260" s="24" t="s">
        <v>47</v>
      </c>
      <c r="ATV260" s="24" t="s">
        <v>425</v>
      </c>
      <c r="ATW260" s="50" t="s">
        <v>426</v>
      </c>
      <c r="ATX260" s="51" t="s">
        <v>517</v>
      </c>
      <c r="ATY260" s="52" t="s">
        <v>17</v>
      </c>
      <c r="ATZ260" s="53" t="s">
        <v>31</v>
      </c>
      <c r="AUA260" s="54">
        <v>30</v>
      </c>
      <c r="AUC260" s="24" t="s">
        <v>47</v>
      </c>
      <c r="AUD260" s="24" t="s">
        <v>425</v>
      </c>
      <c r="AUE260" s="50" t="s">
        <v>426</v>
      </c>
      <c r="AUF260" s="51" t="s">
        <v>517</v>
      </c>
      <c r="AUG260" s="52" t="s">
        <v>17</v>
      </c>
      <c r="AUH260" s="53" t="s">
        <v>31</v>
      </c>
      <c r="AUI260" s="54">
        <v>30</v>
      </c>
      <c r="AUK260" s="24" t="s">
        <v>47</v>
      </c>
      <c r="AUL260" s="24" t="s">
        <v>425</v>
      </c>
      <c r="AUM260" s="50" t="s">
        <v>426</v>
      </c>
      <c r="AUN260" s="51" t="s">
        <v>517</v>
      </c>
      <c r="AUO260" s="52" t="s">
        <v>17</v>
      </c>
      <c r="AUP260" s="53" t="s">
        <v>31</v>
      </c>
      <c r="AUQ260" s="54">
        <v>30</v>
      </c>
      <c r="AUS260" s="24" t="s">
        <v>47</v>
      </c>
      <c r="AUT260" s="24" t="s">
        <v>425</v>
      </c>
      <c r="AUU260" s="50" t="s">
        <v>426</v>
      </c>
      <c r="AUV260" s="51" t="s">
        <v>517</v>
      </c>
      <c r="AUW260" s="52" t="s">
        <v>17</v>
      </c>
      <c r="AUX260" s="53" t="s">
        <v>31</v>
      </c>
      <c r="AUY260" s="54">
        <v>30</v>
      </c>
      <c r="AVA260" s="24" t="s">
        <v>47</v>
      </c>
      <c r="AVB260" s="24" t="s">
        <v>425</v>
      </c>
      <c r="AVC260" s="50" t="s">
        <v>426</v>
      </c>
      <c r="AVD260" s="51" t="s">
        <v>517</v>
      </c>
      <c r="AVE260" s="52" t="s">
        <v>17</v>
      </c>
      <c r="AVF260" s="53" t="s">
        <v>31</v>
      </c>
      <c r="AVG260" s="54">
        <v>30</v>
      </c>
      <c r="AVI260" s="24" t="s">
        <v>47</v>
      </c>
      <c r="AVJ260" s="24" t="s">
        <v>425</v>
      </c>
      <c r="AVK260" s="50" t="s">
        <v>426</v>
      </c>
      <c r="AVL260" s="51" t="s">
        <v>517</v>
      </c>
      <c r="AVM260" s="52" t="s">
        <v>17</v>
      </c>
      <c r="AVN260" s="53" t="s">
        <v>31</v>
      </c>
      <c r="AVO260" s="54">
        <v>30</v>
      </c>
      <c r="AVQ260" s="24" t="s">
        <v>47</v>
      </c>
      <c r="AVR260" s="24" t="s">
        <v>425</v>
      </c>
      <c r="AVS260" s="50" t="s">
        <v>426</v>
      </c>
      <c r="AVT260" s="51" t="s">
        <v>517</v>
      </c>
      <c r="AVU260" s="52" t="s">
        <v>17</v>
      </c>
      <c r="AVV260" s="53" t="s">
        <v>31</v>
      </c>
      <c r="AVW260" s="54">
        <v>30</v>
      </c>
      <c r="AVY260" s="24" t="s">
        <v>47</v>
      </c>
      <c r="AVZ260" s="24" t="s">
        <v>425</v>
      </c>
      <c r="AWA260" s="50" t="s">
        <v>426</v>
      </c>
      <c r="AWB260" s="51" t="s">
        <v>517</v>
      </c>
      <c r="AWC260" s="52" t="s">
        <v>17</v>
      </c>
      <c r="AWD260" s="53" t="s">
        <v>31</v>
      </c>
      <c r="AWE260" s="54">
        <v>30</v>
      </c>
      <c r="AWG260" s="24" t="s">
        <v>47</v>
      </c>
      <c r="AWH260" s="24" t="s">
        <v>425</v>
      </c>
      <c r="AWI260" s="50" t="s">
        <v>426</v>
      </c>
      <c r="AWJ260" s="51" t="s">
        <v>517</v>
      </c>
      <c r="AWK260" s="52" t="s">
        <v>17</v>
      </c>
      <c r="AWL260" s="53" t="s">
        <v>31</v>
      </c>
      <c r="AWM260" s="54">
        <v>30</v>
      </c>
      <c r="AWO260" s="24" t="s">
        <v>47</v>
      </c>
      <c r="AWP260" s="24" t="s">
        <v>425</v>
      </c>
      <c r="AWQ260" s="50" t="s">
        <v>426</v>
      </c>
      <c r="AWR260" s="51" t="s">
        <v>517</v>
      </c>
      <c r="AWS260" s="52" t="s">
        <v>17</v>
      </c>
      <c r="AWT260" s="53" t="s">
        <v>31</v>
      </c>
      <c r="AWU260" s="54">
        <v>30</v>
      </c>
      <c r="AWW260" s="24" t="s">
        <v>47</v>
      </c>
      <c r="AWX260" s="24" t="s">
        <v>425</v>
      </c>
      <c r="AWY260" s="50" t="s">
        <v>426</v>
      </c>
      <c r="AWZ260" s="51" t="s">
        <v>517</v>
      </c>
      <c r="AXA260" s="52" t="s">
        <v>17</v>
      </c>
      <c r="AXB260" s="53" t="s">
        <v>31</v>
      </c>
      <c r="AXC260" s="54">
        <v>30</v>
      </c>
      <c r="AXE260" s="24" t="s">
        <v>47</v>
      </c>
      <c r="AXF260" s="24" t="s">
        <v>425</v>
      </c>
      <c r="AXG260" s="50" t="s">
        <v>426</v>
      </c>
      <c r="AXH260" s="51" t="s">
        <v>517</v>
      </c>
      <c r="AXI260" s="52" t="s">
        <v>17</v>
      </c>
      <c r="AXJ260" s="53" t="s">
        <v>31</v>
      </c>
      <c r="AXK260" s="54">
        <v>30</v>
      </c>
      <c r="AXM260" s="24" t="s">
        <v>47</v>
      </c>
      <c r="AXN260" s="24" t="s">
        <v>425</v>
      </c>
      <c r="AXO260" s="50" t="s">
        <v>426</v>
      </c>
      <c r="AXP260" s="51" t="s">
        <v>517</v>
      </c>
      <c r="AXQ260" s="52" t="s">
        <v>17</v>
      </c>
      <c r="AXR260" s="53" t="s">
        <v>31</v>
      </c>
      <c r="AXS260" s="54">
        <v>30</v>
      </c>
      <c r="AXU260" s="24" t="s">
        <v>47</v>
      </c>
      <c r="AXV260" s="24" t="s">
        <v>425</v>
      </c>
      <c r="AXW260" s="50" t="s">
        <v>426</v>
      </c>
      <c r="AXX260" s="51" t="s">
        <v>517</v>
      </c>
      <c r="AXY260" s="52" t="s">
        <v>17</v>
      </c>
      <c r="AXZ260" s="53" t="s">
        <v>31</v>
      </c>
      <c r="AYA260" s="54">
        <v>30</v>
      </c>
      <c r="AYC260" s="24" t="s">
        <v>47</v>
      </c>
      <c r="AYD260" s="24" t="s">
        <v>425</v>
      </c>
      <c r="AYE260" s="50" t="s">
        <v>426</v>
      </c>
      <c r="AYF260" s="51" t="s">
        <v>517</v>
      </c>
      <c r="AYG260" s="52" t="s">
        <v>17</v>
      </c>
      <c r="AYH260" s="53" t="s">
        <v>31</v>
      </c>
      <c r="AYI260" s="54">
        <v>30</v>
      </c>
      <c r="AYK260" s="24" t="s">
        <v>47</v>
      </c>
      <c r="AYL260" s="24" t="s">
        <v>425</v>
      </c>
      <c r="AYM260" s="50" t="s">
        <v>426</v>
      </c>
      <c r="AYN260" s="51" t="s">
        <v>517</v>
      </c>
      <c r="AYO260" s="52" t="s">
        <v>17</v>
      </c>
      <c r="AYP260" s="53" t="s">
        <v>31</v>
      </c>
      <c r="AYQ260" s="54">
        <v>30</v>
      </c>
      <c r="AYS260" s="24" t="s">
        <v>47</v>
      </c>
      <c r="AYT260" s="24" t="s">
        <v>425</v>
      </c>
      <c r="AYU260" s="50" t="s">
        <v>426</v>
      </c>
      <c r="AYV260" s="51" t="s">
        <v>517</v>
      </c>
      <c r="AYW260" s="52" t="s">
        <v>17</v>
      </c>
      <c r="AYX260" s="53" t="s">
        <v>31</v>
      </c>
      <c r="AYY260" s="54">
        <v>30</v>
      </c>
      <c r="AZA260" s="24" t="s">
        <v>47</v>
      </c>
      <c r="AZB260" s="24" t="s">
        <v>425</v>
      </c>
      <c r="AZC260" s="50" t="s">
        <v>426</v>
      </c>
      <c r="AZD260" s="51" t="s">
        <v>517</v>
      </c>
      <c r="AZE260" s="52" t="s">
        <v>17</v>
      </c>
      <c r="AZF260" s="53" t="s">
        <v>31</v>
      </c>
      <c r="AZG260" s="54">
        <v>30</v>
      </c>
      <c r="AZI260" s="24" t="s">
        <v>47</v>
      </c>
      <c r="AZJ260" s="24" t="s">
        <v>425</v>
      </c>
      <c r="AZK260" s="50" t="s">
        <v>426</v>
      </c>
      <c r="AZL260" s="51" t="s">
        <v>517</v>
      </c>
      <c r="AZM260" s="52" t="s">
        <v>17</v>
      </c>
      <c r="AZN260" s="53" t="s">
        <v>31</v>
      </c>
      <c r="AZO260" s="54">
        <v>30</v>
      </c>
      <c r="AZQ260" s="24" t="s">
        <v>47</v>
      </c>
      <c r="AZR260" s="24" t="s">
        <v>425</v>
      </c>
      <c r="AZS260" s="50" t="s">
        <v>426</v>
      </c>
      <c r="AZT260" s="51" t="s">
        <v>517</v>
      </c>
      <c r="AZU260" s="52" t="s">
        <v>17</v>
      </c>
      <c r="AZV260" s="53" t="s">
        <v>31</v>
      </c>
      <c r="AZW260" s="54">
        <v>30</v>
      </c>
      <c r="AZY260" s="24" t="s">
        <v>47</v>
      </c>
      <c r="AZZ260" s="24" t="s">
        <v>425</v>
      </c>
      <c r="BAA260" s="50" t="s">
        <v>426</v>
      </c>
      <c r="BAB260" s="51" t="s">
        <v>517</v>
      </c>
      <c r="BAC260" s="52" t="s">
        <v>17</v>
      </c>
      <c r="BAD260" s="53" t="s">
        <v>31</v>
      </c>
      <c r="BAE260" s="54">
        <v>30</v>
      </c>
      <c r="BAG260" s="24" t="s">
        <v>47</v>
      </c>
      <c r="BAH260" s="24" t="s">
        <v>425</v>
      </c>
      <c r="BAI260" s="50" t="s">
        <v>426</v>
      </c>
      <c r="BAJ260" s="51" t="s">
        <v>517</v>
      </c>
      <c r="BAK260" s="52" t="s">
        <v>17</v>
      </c>
      <c r="BAL260" s="53" t="s">
        <v>31</v>
      </c>
      <c r="BAM260" s="54">
        <v>30</v>
      </c>
      <c r="BAO260" s="24" t="s">
        <v>47</v>
      </c>
      <c r="BAP260" s="24" t="s">
        <v>425</v>
      </c>
      <c r="BAQ260" s="50" t="s">
        <v>426</v>
      </c>
      <c r="BAR260" s="51" t="s">
        <v>517</v>
      </c>
      <c r="BAS260" s="52" t="s">
        <v>17</v>
      </c>
      <c r="BAT260" s="53" t="s">
        <v>31</v>
      </c>
      <c r="BAU260" s="54">
        <v>30</v>
      </c>
      <c r="BAW260" s="24" t="s">
        <v>47</v>
      </c>
      <c r="BAX260" s="24" t="s">
        <v>425</v>
      </c>
      <c r="BAY260" s="50" t="s">
        <v>426</v>
      </c>
      <c r="BAZ260" s="51" t="s">
        <v>517</v>
      </c>
      <c r="BBA260" s="52" t="s">
        <v>17</v>
      </c>
      <c r="BBB260" s="53" t="s">
        <v>31</v>
      </c>
      <c r="BBC260" s="54">
        <v>30</v>
      </c>
      <c r="BBE260" s="24" t="s">
        <v>47</v>
      </c>
      <c r="BBF260" s="24" t="s">
        <v>425</v>
      </c>
      <c r="BBG260" s="50" t="s">
        <v>426</v>
      </c>
      <c r="BBH260" s="51" t="s">
        <v>517</v>
      </c>
      <c r="BBI260" s="52" t="s">
        <v>17</v>
      </c>
      <c r="BBJ260" s="53" t="s">
        <v>31</v>
      </c>
      <c r="BBK260" s="54">
        <v>30</v>
      </c>
      <c r="BBM260" s="24" t="s">
        <v>47</v>
      </c>
      <c r="BBN260" s="24" t="s">
        <v>425</v>
      </c>
      <c r="BBO260" s="50" t="s">
        <v>426</v>
      </c>
      <c r="BBP260" s="51" t="s">
        <v>517</v>
      </c>
      <c r="BBQ260" s="52" t="s">
        <v>17</v>
      </c>
      <c r="BBR260" s="53" t="s">
        <v>31</v>
      </c>
      <c r="BBS260" s="54">
        <v>30</v>
      </c>
      <c r="BBU260" s="24" t="s">
        <v>47</v>
      </c>
      <c r="BBV260" s="24" t="s">
        <v>425</v>
      </c>
      <c r="BBW260" s="50" t="s">
        <v>426</v>
      </c>
      <c r="BBX260" s="51" t="s">
        <v>517</v>
      </c>
      <c r="BBY260" s="52" t="s">
        <v>17</v>
      </c>
      <c r="BBZ260" s="53" t="s">
        <v>31</v>
      </c>
      <c r="BCA260" s="54">
        <v>30</v>
      </c>
      <c r="BCC260" s="24" t="s">
        <v>47</v>
      </c>
      <c r="BCD260" s="24" t="s">
        <v>425</v>
      </c>
      <c r="BCE260" s="50" t="s">
        <v>426</v>
      </c>
      <c r="BCF260" s="51" t="s">
        <v>517</v>
      </c>
      <c r="BCG260" s="52" t="s">
        <v>17</v>
      </c>
      <c r="BCH260" s="53" t="s">
        <v>31</v>
      </c>
      <c r="BCI260" s="54">
        <v>30</v>
      </c>
      <c r="BCK260" s="24" t="s">
        <v>47</v>
      </c>
      <c r="BCL260" s="24" t="s">
        <v>425</v>
      </c>
      <c r="BCM260" s="50" t="s">
        <v>426</v>
      </c>
      <c r="BCN260" s="51" t="s">
        <v>517</v>
      </c>
      <c r="BCO260" s="52" t="s">
        <v>17</v>
      </c>
      <c r="BCP260" s="53" t="s">
        <v>31</v>
      </c>
      <c r="BCQ260" s="54">
        <v>30</v>
      </c>
      <c r="BCS260" s="24" t="s">
        <v>47</v>
      </c>
      <c r="BCT260" s="24" t="s">
        <v>425</v>
      </c>
      <c r="BCU260" s="50" t="s">
        <v>426</v>
      </c>
      <c r="BCV260" s="51" t="s">
        <v>517</v>
      </c>
      <c r="BCW260" s="52" t="s">
        <v>17</v>
      </c>
      <c r="BCX260" s="53" t="s">
        <v>31</v>
      </c>
      <c r="BCY260" s="54">
        <v>30</v>
      </c>
      <c r="BDA260" s="24" t="s">
        <v>47</v>
      </c>
      <c r="BDB260" s="24" t="s">
        <v>425</v>
      </c>
      <c r="BDC260" s="50" t="s">
        <v>426</v>
      </c>
      <c r="BDD260" s="51" t="s">
        <v>517</v>
      </c>
      <c r="BDE260" s="52" t="s">
        <v>17</v>
      </c>
      <c r="BDF260" s="53" t="s">
        <v>31</v>
      </c>
      <c r="BDG260" s="54">
        <v>30</v>
      </c>
      <c r="BDI260" s="24" t="s">
        <v>47</v>
      </c>
      <c r="BDJ260" s="24" t="s">
        <v>425</v>
      </c>
      <c r="BDK260" s="50" t="s">
        <v>426</v>
      </c>
      <c r="BDL260" s="51" t="s">
        <v>517</v>
      </c>
      <c r="BDM260" s="52" t="s">
        <v>17</v>
      </c>
      <c r="BDN260" s="53" t="s">
        <v>31</v>
      </c>
      <c r="BDO260" s="54">
        <v>30</v>
      </c>
      <c r="BDQ260" s="24" t="s">
        <v>47</v>
      </c>
      <c r="BDR260" s="24" t="s">
        <v>425</v>
      </c>
      <c r="BDS260" s="50" t="s">
        <v>426</v>
      </c>
      <c r="BDT260" s="51" t="s">
        <v>517</v>
      </c>
      <c r="BDU260" s="52" t="s">
        <v>17</v>
      </c>
      <c r="BDV260" s="53" t="s">
        <v>31</v>
      </c>
      <c r="BDW260" s="54">
        <v>30</v>
      </c>
      <c r="BDY260" s="24" t="s">
        <v>47</v>
      </c>
      <c r="BDZ260" s="24" t="s">
        <v>425</v>
      </c>
      <c r="BEA260" s="50" t="s">
        <v>426</v>
      </c>
      <c r="BEB260" s="51" t="s">
        <v>517</v>
      </c>
      <c r="BEC260" s="52" t="s">
        <v>17</v>
      </c>
      <c r="BED260" s="53" t="s">
        <v>31</v>
      </c>
      <c r="BEE260" s="54">
        <v>30</v>
      </c>
      <c r="BEG260" s="24" t="s">
        <v>47</v>
      </c>
      <c r="BEH260" s="24" t="s">
        <v>425</v>
      </c>
      <c r="BEI260" s="50" t="s">
        <v>426</v>
      </c>
      <c r="BEJ260" s="51" t="s">
        <v>517</v>
      </c>
      <c r="BEK260" s="52" t="s">
        <v>17</v>
      </c>
      <c r="BEL260" s="53" t="s">
        <v>31</v>
      </c>
      <c r="BEM260" s="54">
        <v>30</v>
      </c>
      <c r="BEO260" s="24" t="s">
        <v>47</v>
      </c>
      <c r="BEP260" s="24" t="s">
        <v>425</v>
      </c>
      <c r="BEQ260" s="50" t="s">
        <v>426</v>
      </c>
      <c r="BER260" s="51" t="s">
        <v>517</v>
      </c>
      <c r="BES260" s="52" t="s">
        <v>17</v>
      </c>
      <c r="BET260" s="53" t="s">
        <v>31</v>
      </c>
      <c r="BEU260" s="54">
        <v>30</v>
      </c>
      <c r="BEW260" s="24" t="s">
        <v>47</v>
      </c>
      <c r="BEX260" s="24" t="s">
        <v>425</v>
      </c>
      <c r="BEY260" s="50" t="s">
        <v>426</v>
      </c>
      <c r="BEZ260" s="51" t="s">
        <v>517</v>
      </c>
      <c r="BFA260" s="52" t="s">
        <v>17</v>
      </c>
      <c r="BFB260" s="53" t="s">
        <v>31</v>
      </c>
      <c r="BFC260" s="54">
        <v>30</v>
      </c>
      <c r="BFE260" s="24" t="s">
        <v>47</v>
      </c>
      <c r="BFF260" s="24" t="s">
        <v>425</v>
      </c>
      <c r="BFG260" s="50" t="s">
        <v>426</v>
      </c>
      <c r="BFH260" s="51" t="s">
        <v>517</v>
      </c>
      <c r="BFI260" s="52" t="s">
        <v>17</v>
      </c>
      <c r="BFJ260" s="53" t="s">
        <v>31</v>
      </c>
      <c r="BFK260" s="54">
        <v>30</v>
      </c>
      <c r="BFM260" s="24" t="s">
        <v>47</v>
      </c>
      <c r="BFN260" s="24" t="s">
        <v>425</v>
      </c>
      <c r="BFO260" s="50" t="s">
        <v>426</v>
      </c>
      <c r="BFP260" s="51" t="s">
        <v>517</v>
      </c>
      <c r="BFQ260" s="52" t="s">
        <v>17</v>
      </c>
      <c r="BFR260" s="53" t="s">
        <v>31</v>
      </c>
      <c r="BFS260" s="54">
        <v>30</v>
      </c>
      <c r="BFU260" s="24" t="s">
        <v>47</v>
      </c>
      <c r="BFV260" s="24" t="s">
        <v>425</v>
      </c>
      <c r="BFW260" s="50" t="s">
        <v>426</v>
      </c>
      <c r="BFX260" s="51" t="s">
        <v>517</v>
      </c>
      <c r="BFY260" s="52" t="s">
        <v>17</v>
      </c>
      <c r="BFZ260" s="53" t="s">
        <v>31</v>
      </c>
      <c r="BGA260" s="54">
        <v>30</v>
      </c>
      <c r="BGC260" s="24" t="s">
        <v>47</v>
      </c>
      <c r="BGD260" s="24" t="s">
        <v>425</v>
      </c>
      <c r="BGE260" s="50" t="s">
        <v>426</v>
      </c>
      <c r="BGF260" s="51" t="s">
        <v>517</v>
      </c>
      <c r="BGG260" s="52" t="s">
        <v>17</v>
      </c>
      <c r="BGH260" s="53" t="s">
        <v>31</v>
      </c>
      <c r="BGI260" s="54">
        <v>30</v>
      </c>
      <c r="BGK260" s="24" t="s">
        <v>47</v>
      </c>
      <c r="BGL260" s="24" t="s">
        <v>425</v>
      </c>
      <c r="BGM260" s="50" t="s">
        <v>426</v>
      </c>
      <c r="BGN260" s="51" t="s">
        <v>517</v>
      </c>
      <c r="BGO260" s="52" t="s">
        <v>17</v>
      </c>
      <c r="BGP260" s="53" t="s">
        <v>31</v>
      </c>
      <c r="BGQ260" s="54">
        <v>30</v>
      </c>
      <c r="BGS260" s="24" t="s">
        <v>47</v>
      </c>
      <c r="BGT260" s="24" t="s">
        <v>425</v>
      </c>
      <c r="BGU260" s="50" t="s">
        <v>426</v>
      </c>
      <c r="BGV260" s="51" t="s">
        <v>517</v>
      </c>
      <c r="BGW260" s="52" t="s">
        <v>17</v>
      </c>
      <c r="BGX260" s="53" t="s">
        <v>31</v>
      </c>
      <c r="BGY260" s="54">
        <v>30</v>
      </c>
      <c r="BHA260" s="24" t="s">
        <v>47</v>
      </c>
      <c r="BHB260" s="24" t="s">
        <v>425</v>
      </c>
      <c r="BHC260" s="50" t="s">
        <v>426</v>
      </c>
      <c r="BHD260" s="51" t="s">
        <v>517</v>
      </c>
      <c r="BHE260" s="52" t="s">
        <v>17</v>
      </c>
      <c r="BHF260" s="53" t="s">
        <v>31</v>
      </c>
      <c r="BHG260" s="54">
        <v>30</v>
      </c>
      <c r="BHI260" s="24" t="s">
        <v>47</v>
      </c>
      <c r="BHJ260" s="24" t="s">
        <v>425</v>
      </c>
      <c r="BHK260" s="50" t="s">
        <v>426</v>
      </c>
      <c r="BHL260" s="51" t="s">
        <v>517</v>
      </c>
      <c r="BHM260" s="52" t="s">
        <v>17</v>
      </c>
      <c r="BHN260" s="53" t="s">
        <v>31</v>
      </c>
      <c r="BHO260" s="54">
        <v>30</v>
      </c>
      <c r="BHQ260" s="24" t="s">
        <v>47</v>
      </c>
      <c r="BHR260" s="24" t="s">
        <v>425</v>
      </c>
      <c r="BHS260" s="50" t="s">
        <v>426</v>
      </c>
      <c r="BHT260" s="51" t="s">
        <v>517</v>
      </c>
      <c r="BHU260" s="52" t="s">
        <v>17</v>
      </c>
      <c r="BHV260" s="53" t="s">
        <v>31</v>
      </c>
      <c r="BHW260" s="54">
        <v>30</v>
      </c>
      <c r="BHY260" s="24" t="s">
        <v>47</v>
      </c>
      <c r="BHZ260" s="24" t="s">
        <v>425</v>
      </c>
      <c r="BIA260" s="50" t="s">
        <v>426</v>
      </c>
      <c r="BIB260" s="51" t="s">
        <v>517</v>
      </c>
      <c r="BIC260" s="52" t="s">
        <v>17</v>
      </c>
      <c r="BID260" s="53" t="s">
        <v>31</v>
      </c>
      <c r="BIE260" s="54">
        <v>30</v>
      </c>
      <c r="BIG260" s="24" t="s">
        <v>47</v>
      </c>
      <c r="BIH260" s="24" t="s">
        <v>425</v>
      </c>
      <c r="BII260" s="50" t="s">
        <v>426</v>
      </c>
      <c r="BIJ260" s="51" t="s">
        <v>517</v>
      </c>
      <c r="BIK260" s="52" t="s">
        <v>17</v>
      </c>
      <c r="BIL260" s="53" t="s">
        <v>31</v>
      </c>
      <c r="BIM260" s="54">
        <v>30</v>
      </c>
      <c r="BIO260" s="24" t="s">
        <v>47</v>
      </c>
      <c r="BIP260" s="24" t="s">
        <v>425</v>
      </c>
      <c r="BIQ260" s="50" t="s">
        <v>426</v>
      </c>
      <c r="BIR260" s="51" t="s">
        <v>517</v>
      </c>
      <c r="BIS260" s="52" t="s">
        <v>17</v>
      </c>
      <c r="BIT260" s="53" t="s">
        <v>31</v>
      </c>
      <c r="BIU260" s="54">
        <v>30</v>
      </c>
      <c r="BIW260" s="24" t="s">
        <v>47</v>
      </c>
      <c r="BIX260" s="24" t="s">
        <v>425</v>
      </c>
      <c r="BIY260" s="50" t="s">
        <v>426</v>
      </c>
      <c r="BIZ260" s="51" t="s">
        <v>517</v>
      </c>
      <c r="BJA260" s="52" t="s">
        <v>17</v>
      </c>
      <c r="BJB260" s="53" t="s">
        <v>31</v>
      </c>
      <c r="BJC260" s="54">
        <v>30</v>
      </c>
      <c r="BJE260" s="24" t="s">
        <v>47</v>
      </c>
      <c r="BJF260" s="24" t="s">
        <v>425</v>
      </c>
      <c r="BJG260" s="50" t="s">
        <v>426</v>
      </c>
      <c r="BJH260" s="51" t="s">
        <v>517</v>
      </c>
      <c r="BJI260" s="52" t="s">
        <v>17</v>
      </c>
      <c r="BJJ260" s="53" t="s">
        <v>31</v>
      </c>
      <c r="BJK260" s="54">
        <v>30</v>
      </c>
      <c r="BJM260" s="24" t="s">
        <v>47</v>
      </c>
      <c r="BJN260" s="24" t="s">
        <v>425</v>
      </c>
      <c r="BJO260" s="50" t="s">
        <v>426</v>
      </c>
      <c r="BJP260" s="51" t="s">
        <v>517</v>
      </c>
      <c r="BJQ260" s="52" t="s">
        <v>17</v>
      </c>
      <c r="BJR260" s="53" t="s">
        <v>31</v>
      </c>
      <c r="BJS260" s="54">
        <v>30</v>
      </c>
      <c r="BJU260" s="24" t="s">
        <v>47</v>
      </c>
      <c r="BJV260" s="24" t="s">
        <v>425</v>
      </c>
      <c r="BJW260" s="50" t="s">
        <v>426</v>
      </c>
      <c r="BJX260" s="51" t="s">
        <v>517</v>
      </c>
      <c r="BJY260" s="52" t="s">
        <v>17</v>
      </c>
      <c r="BJZ260" s="53" t="s">
        <v>31</v>
      </c>
      <c r="BKA260" s="54">
        <v>30</v>
      </c>
      <c r="BKC260" s="24" t="s">
        <v>47</v>
      </c>
      <c r="BKD260" s="24" t="s">
        <v>425</v>
      </c>
      <c r="BKE260" s="50" t="s">
        <v>426</v>
      </c>
      <c r="BKF260" s="51" t="s">
        <v>517</v>
      </c>
      <c r="BKG260" s="52" t="s">
        <v>17</v>
      </c>
      <c r="BKH260" s="53" t="s">
        <v>31</v>
      </c>
      <c r="BKI260" s="54">
        <v>30</v>
      </c>
      <c r="BKK260" s="24" t="s">
        <v>47</v>
      </c>
      <c r="BKL260" s="24" t="s">
        <v>425</v>
      </c>
      <c r="BKM260" s="50" t="s">
        <v>426</v>
      </c>
      <c r="BKN260" s="51" t="s">
        <v>517</v>
      </c>
      <c r="BKO260" s="52" t="s">
        <v>17</v>
      </c>
      <c r="BKP260" s="53" t="s">
        <v>31</v>
      </c>
      <c r="BKQ260" s="54">
        <v>30</v>
      </c>
      <c r="BKS260" s="24" t="s">
        <v>47</v>
      </c>
      <c r="BKT260" s="24" t="s">
        <v>425</v>
      </c>
      <c r="BKU260" s="50" t="s">
        <v>426</v>
      </c>
      <c r="BKV260" s="51" t="s">
        <v>517</v>
      </c>
      <c r="BKW260" s="52" t="s">
        <v>17</v>
      </c>
      <c r="BKX260" s="53" t="s">
        <v>31</v>
      </c>
      <c r="BKY260" s="54">
        <v>30</v>
      </c>
      <c r="BLA260" s="24" t="s">
        <v>47</v>
      </c>
      <c r="BLB260" s="24" t="s">
        <v>425</v>
      </c>
      <c r="BLC260" s="50" t="s">
        <v>426</v>
      </c>
      <c r="BLD260" s="51" t="s">
        <v>517</v>
      </c>
      <c r="BLE260" s="52" t="s">
        <v>17</v>
      </c>
      <c r="BLF260" s="53" t="s">
        <v>31</v>
      </c>
      <c r="BLG260" s="54">
        <v>30</v>
      </c>
      <c r="BLI260" s="24" t="s">
        <v>47</v>
      </c>
      <c r="BLJ260" s="24" t="s">
        <v>425</v>
      </c>
      <c r="BLK260" s="50" t="s">
        <v>426</v>
      </c>
      <c r="BLL260" s="51" t="s">
        <v>517</v>
      </c>
      <c r="BLM260" s="52" t="s">
        <v>17</v>
      </c>
      <c r="BLN260" s="53" t="s">
        <v>31</v>
      </c>
      <c r="BLO260" s="54">
        <v>30</v>
      </c>
      <c r="BLQ260" s="24" t="s">
        <v>47</v>
      </c>
      <c r="BLR260" s="24" t="s">
        <v>425</v>
      </c>
      <c r="BLS260" s="50" t="s">
        <v>426</v>
      </c>
      <c r="BLT260" s="51" t="s">
        <v>517</v>
      </c>
      <c r="BLU260" s="52" t="s">
        <v>17</v>
      </c>
      <c r="BLV260" s="53" t="s">
        <v>31</v>
      </c>
      <c r="BLW260" s="54">
        <v>30</v>
      </c>
      <c r="BLY260" s="24" t="s">
        <v>47</v>
      </c>
      <c r="BLZ260" s="24" t="s">
        <v>425</v>
      </c>
      <c r="BMA260" s="50" t="s">
        <v>426</v>
      </c>
      <c r="BMB260" s="51" t="s">
        <v>517</v>
      </c>
      <c r="BMC260" s="52" t="s">
        <v>17</v>
      </c>
      <c r="BMD260" s="53" t="s">
        <v>31</v>
      </c>
      <c r="BME260" s="54">
        <v>30</v>
      </c>
      <c r="BMG260" s="24" t="s">
        <v>47</v>
      </c>
      <c r="BMH260" s="24" t="s">
        <v>425</v>
      </c>
      <c r="BMI260" s="50" t="s">
        <v>426</v>
      </c>
      <c r="BMJ260" s="51" t="s">
        <v>517</v>
      </c>
      <c r="BMK260" s="52" t="s">
        <v>17</v>
      </c>
      <c r="BML260" s="53" t="s">
        <v>31</v>
      </c>
      <c r="BMM260" s="54">
        <v>30</v>
      </c>
      <c r="BMO260" s="24" t="s">
        <v>47</v>
      </c>
      <c r="BMP260" s="24" t="s">
        <v>425</v>
      </c>
      <c r="BMQ260" s="50" t="s">
        <v>426</v>
      </c>
      <c r="BMR260" s="51" t="s">
        <v>517</v>
      </c>
      <c r="BMS260" s="52" t="s">
        <v>17</v>
      </c>
      <c r="BMT260" s="53" t="s">
        <v>31</v>
      </c>
      <c r="BMU260" s="54">
        <v>30</v>
      </c>
      <c r="BMW260" s="24" t="s">
        <v>47</v>
      </c>
      <c r="BMX260" s="24" t="s">
        <v>425</v>
      </c>
      <c r="BMY260" s="50" t="s">
        <v>426</v>
      </c>
      <c r="BMZ260" s="51" t="s">
        <v>517</v>
      </c>
      <c r="BNA260" s="52" t="s">
        <v>17</v>
      </c>
      <c r="BNB260" s="53" t="s">
        <v>31</v>
      </c>
      <c r="BNC260" s="54">
        <v>30</v>
      </c>
      <c r="BNE260" s="24" t="s">
        <v>47</v>
      </c>
      <c r="BNF260" s="24" t="s">
        <v>425</v>
      </c>
      <c r="BNG260" s="50" t="s">
        <v>426</v>
      </c>
      <c r="BNH260" s="51" t="s">
        <v>517</v>
      </c>
      <c r="BNI260" s="52" t="s">
        <v>17</v>
      </c>
      <c r="BNJ260" s="53" t="s">
        <v>31</v>
      </c>
      <c r="BNK260" s="54">
        <v>30</v>
      </c>
      <c r="BNM260" s="24" t="s">
        <v>47</v>
      </c>
      <c r="BNN260" s="24" t="s">
        <v>425</v>
      </c>
      <c r="BNO260" s="50" t="s">
        <v>426</v>
      </c>
      <c r="BNP260" s="51" t="s">
        <v>517</v>
      </c>
      <c r="BNQ260" s="52" t="s">
        <v>17</v>
      </c>
      <c r="BNR260" s="53" t="s">
        <v>31</v>
      </c>
      <c r="BNS260" s="54">
        <v>30</v>
      </c>
      <c r="BNU260" s="24" t="s">
        <v>47</v>
      </c>
      <c r="BNV260" s="24" t="s">
        <v>425</v>
      </c>
      <c r="BNW260" s="50" t="s">
        <v>426</v>
      </c>
      <c r="BNX260" s="51" t="s">
        <v>517</v>
      </c>
      <c r="BNY260" s="52" t="s">
        <v>17</v>
      </c>
      <c r="BNZ260" s="53" t="s">
        <v>31</v>
      </c>
      <c r="BOA260" s="54">
        <v>30</v>
      </c>
      <c r="BOC260" s="24" t="s">
        <v>47</v>
      </c>
      <c r="BOD260" s="24" t="s">
        <v>425</v>
      </c>
      <c r="BOE260" s="50" t="s">
        <v>426</v>
      </c>
      <c r="BOF260" s="51" t="s">
        <v>517</v>
      </c>
      <c r="BOG260" s="52" t="s">
        <v>17</v>
      </c>
      <c r="BOH260" s="53" t="s">
        <v>31</v>
      </c>
      <c r="BOI260" s="54">
        <v>30</v>
      </c>
      <c r="BOK260" s="24" t="s">
        <v>47</v>
      </c>
      <c r="BOL260" s="24" t="s">
        <v>425</v>
      </c>
      <c r="BOM260" s="50" t="s">
        <v>426</v>
      </c>
      <c r="BON260" s="51" t="s">
        <v>517</v>
      </c>
      <c r="BOO260" s="52" t="s">
        <v>17</v>
      </c>
      <c r="BOP260" s="53" t="s">
        <v>31</v>
      </c>
      <c r="BOQ260" s="54">
        <v>30</v>
      </c>
      <c r="BOS260" s="24" t="s">
        <v>47</v>
      </c>
      <c r="BOT260" s="24" t="s">
        <v>425</v>
      </c>
      <c r="BOU260" s="50" t="s">
        <v>426</v>
      </c>
      <c r="BOV260" s="51" t="s">
        <v>517</v>
      </c>
      <c r="BOW260" s="52" t="s">
        <v>17</v>
      </c>
      <c r="BOX260" s="53" t="s">
        <v>31</v>
      </c>
      <c r="BOY260" s="54">
        <v>30</v>
      </c>
      <c r="BPA260" s="24" t="s">
        <v>47</v>
      </c>
      <c r="BPB260" s="24" t="s">
        <v>425</v>
      </c>
      <c r="BPC260" s="50" t="s">
        <v>426</v>
      </c>
      <c r="BPD260" s="51" t="s">
        <v>517</v>
      </c>
      <c r="BPE260" s="52" t="s">
        <v>17</v>
      </c>
      <c r="BPF260" s="53" t="s">
        <v>31</v>
      </c>
      <c r="BPG260" s="54">
        <v>30</v>
      </c>
      <c r="BPI260" s="24" t="s">
        <v>47</v>
      </c>
      <c r="BPJ260" s="24" t="s">
        <v>425</v>
      </c>
      <c r="BPK260" s="50" t="s">
        <v>426</v>
      </c>
      <c r="BPL260" s="51" t="s">
        <v>517</v>
      </c>
      <c r="BPM260" s="52" t="s">
        <v>17</v>
      </c>
      <c r="BPN260" s="53" t="s">
        <v>31</v>
      </c>
      <c r="BPO260" s="54">
        <v>30</v>
      </c>
      <c r="BPQ260" s="24" t="s">
        <v>47</v>
      </c>
      <c r="BPR260" s="24" t="s">
        <v>425</v>
      </c>
      <c r="BPS260" s="50" t="s">
        <v>426</v>
      </c>
      <c r="BPT260" s="51" t="s">
        <v>517</v>
      </c>
      <c r="BPU260" s="52" t="s">
        <v>17</v>
      </c>
      <c r="BPV260" s="53" t="s">
        <v>31</v>
      </c>
      <c r="BPW260" s="54">
        <v>30</v>
      </c>
      <c r="BPY260" s="24" t="s">
        <v>47</v>
      </c>
      <c r="BPZ260" s="24" t="s">
        <v>425</v>
      </c>
      <c r="BQA260" s="50" t="s">
        <v>426</v>
      </c>
      <c r="BQB260" s="51" t="s">
        <v>517</v>
      </c>
      <c r="BQC260" s="52" t="s">
        <v>17</v>
      </c>
      <c r="BQD260" s="53" t="s">
        <v>31</v>
      </c>
      <c r="BQE260" s="54">
        <v>30</v>
      </c>
      <c r="BQG260" s="24" t="s">
        <v>47</v>
      </c>
      <c r="BQH260" s="24" t="s">
        <v>425</v>
      </c>
      <c r="BQI260" s="50" t="s">
        <v>426</v>
      </c>
      <c r="BQJ260" s="51" t="s">
        <v>517</v>
      </c>
      <c r="BQK260" s="52" t="s">
        <v>17</v>
      </c>
      <c r="BQL260" s="53" t="s">
        <v>31</v>
      </c>
      <c r="BQM260" s="54">
        <v>30</v>
      </c>
      <c r="BQO260" s="24" t="s">
        <v>47</v>
      </c>
      <c r="BQP260" s="24" t="s">
        <v>425</v>
      </c>
      <c r="BQQ260" s="50" t="s">
        <v>426</v>
      </c>
      <c r="BQR260" s="51" t="s">
        <v>517</v>
      </c>
      <c r="BQS260" s="52" t="s">
        <v>17</v>
      </c>
      <c r="BQT260" s="53" t="s">
        <v>31</v>
      </c>
      <c r="BQU260" s="54">
        <v>30</v>
      </c>
      <c r="BQW260" s="24" t="s">
        <v>47</v>
      </c>
      <c r="BQX260" s="24" t="s">
        <v>425</v>
      </c>
      <c r="BQY260" s="50" t="s">
        <v>426</v>
      </c>
      <c r="BQZ260" s="51" t="s">
        <v>517</v>
      </c>
      <c r="BRA260" s="52" t="s">
        <v>17</v>
      </c>
      <c r="BRB260" s="53" t="s">
        <v>31</v>
      </c>
      <c r="BRC260" s="54">
        <v>30</v>
      </c>
      <c r="BRE260" s="24" t="s">
        <v>47</v>
      </c>
      <c r="BRF260" s="24" t="s">
        <v>425</v>
      </c>
      <c r="BRG260" s="50" t="s">
        <v>426</v>
      </c>
      <c r="BRH260" s="51" t="s">
        <v>517</v>
      </c>
      <c r="BRI260" s="52" t="s">
        <v>17</v>
      </c>
      <c r="BRJ260" s="53" t="s">
        <v>31</v>
      </c>
      <c r="BRK260" s="54">
        <v>30</v>
      </c>
      <c r="BRM260" s="24" t="s">
        <v>47</v>
      </c>
      <c r="BRN260" s="24" t="s">
        <v>425</v>
      </c>
      <c r="BRO260" s="50" t="s">
        <v>426</v>
      </c>
      <c r="BRP260" s="51" t="s">
        <v>517</v>
      </c>
      <c r="BRQ260" s="52" t="s">
        <v>17</v>
      </c>
      <c r="BRR260" s="53" t="s">
        <v>31</v>
      </c>
      <c r="BRS260" s="54">
        <v>30</v>
      </c>
      <c r="BRU260" s="24" t="s">
        <v>47</v>
      </c>
      <c r="BRV260" s="24" t="s">
        <v>425</v>
      </c>
      <c r="BRW260" s="50" t="s">
        <v>426</v>
      </c>
      <c r="BRX260" s="51" t="s">
        <v>517</v>
      </c>
      <c r="BRY260" s="52" t="s">
        <v>17</v>
      </c>
      <c r="BRZ260" s="53" t="s">
        <v>31</v>
      </c>
      <c r="BSA260" s="54">
        <v>30</v>
      </c>
      <c r="BSC260" s="24" t="s">
        <v>47</v>
      </c>
      <c r="BSD260" s="24" t="s">
        <v>425</v>
      </c>
      <c r="BSE260" s="50" t="s">
        <v>426</v>
      </c>
      <c r="BSF260" s="51" t="s">
        <v>517</v>
      </c>
      <c r="BSG260" s="52" t="s">
        <v>17</v>
      </c>
      <c r="BSH260" s="53" t="s">
        <v>31</v>
      </c>
      <c r="BSI260" s="54">
        <v>30</v>
      </c>
      <c r="BSK260" s="24" t="s">
        <v>47</v>
      </c>
      <c r="BSL260" s="24" t="s">
        <v>425</v>
      </c>
      <c r="BSM260" s="50" t="s">
        <v>426</v>
      </c>
      <c r="BSN260" s="51" t="s">
        <v>517</v>
      </c>
      <c r="BSO260" s="52" t="s">
        <v>17</v>
      </c>
      <c r="BSP260" s="53" t="s">
        <v>31</v>
      </c>
      <c r="BSQ260" s="54">
        <v>30</v>
      </c>
      <c r="BSS260" s="24" t="s">
        <v>47</v>
      </c>
      <c r="BST260" s="24" t="s">
        <v>425</v>
      </c>
      <c r="BSU260" s="50" t="s">
        <v>426</v>
      </c>
      <c r="BSV260" s="51" t="s">
        <v>517</v>
      </c>
      <c r="BSW260" s="52" t="s">
        <v>17</v>
      </c>
      <c r="BSX260" s="53" t="s">
        <v>31</v>
      </c>
      <c r="BSY260" s="54">
        <v>30</v>
      </c>
      <c r="BTA260" s="24" t="s">
        <v>47</v>
      </c>
      <c r="BTB260" s="24" t="s">
        <v>425</v>
      </c>
      <c r="BTC260" s="50" t="s">
        <v>426</v>
      </c>
      <c r="BTD260" s="51" t="s">
        <v>517</v>
      </c>
      <c r="BTE260" s="52" t="s">
        <v>17</v>
      </c>
      <c r="BTF260" s="53" t="s">
        <v>31</v>
      </c>
      <c r="BTG260" s="54">
        <v>30</v>
      </c>
      <c r="BTI260" s="24" t="s">
        <v>47</v>
      </c>
      <c r="BTJ260" s="24" t="s">
        <v>425</v>
      </c>
      <c r="BTK260" s="50" t="s">
        <v>426</v>
      </c>
      <c r="BTL260" s="51" t="s">
        <v>517</v>
      </c>
      <c r="BTM260" s="52" t="s">
        <v>17</v>
      </c>
      <c r="BTN260" s="53" t="s">
        <v>31</v>
      </c>
      <c r="BTO260" s="54">
        <v>30</v>
      </c>
      <c r="BTQ260" s="24" t="s">
        <v>47</v>
      </c>
      <c r="BTR260" s="24" t="s">
        <v>425</v>
      </c>
      <c r="BTS260" s="50" t="s">
        <v>426</v>
      </c>
      <c r="BTT260" s="51" t="s">
        <v>517</v>
      </c>
      <c r="BTU260" s="52" t="s">
        <v>17</v>
      </c>
      <c r="BTV260" s="53" t="s">
        <v>31</v>
      </c>
      <c r="BTW260" s="54">
        <v>30</v>
      </c>
      <c r="BTY260" s="24" t="s">
        <v>47</v>
      </c>
      <c r="BTZ260" s="24" t="s">
        <v>425</v>
      </c>
      <c r="BUA260" s="50" t="s">
        <v>426</v>
      </c>
      <c r="BUB260" s="51" t="s">
        <v>517</v>
      </c>
      <c r="BUC260" s="52" t="s">
        <v>17</v>
      </c>
      <c r="BUD260" s="53" t="s">
        <v>31</v>
      </c>
      <c r="BUE260" s="54">
        <v>30</v>
      </c>
      <c r="BUG260" s="24" t="s">
        <v>47</v>
      </c>
      <c r="BUH260" s="24" t="s">
        <v>425</v>
      </c>
      <c r="BUI260" s="50" t="s">
        <v>426</v>
      </c>
      <c r="BUJ260" s="51" t="s">
        <v>517</v>
      </c>
      <c r="BUK260" s="52" t="s">
        <v>17</v>
      </c>
      <c r="BUL260" s="53" t="s">
        <v>31</v>
      </c>
      <c r="BUM260" s="54">
        <v>30</v>
      </c>
      <c r="BUO260" s="24" t="s">
        <v>47</v>
      </c>
      <c r="BUP260" s="24" t="s">
        <v>425</v>
      </c>
      <c r="BUQ260" s="50" t="s">
        <v>426</v>
      </c>
      <c r="BUR260" s="51" t="s">
        <v>517</v>
      </c>
      <c r="BUS260" s="52" t="s">
        <v>17</v>
      </c>
      <c r="BUT260" s="53" t="s">
        <v>31</v>
      </c>
      <c r="BUU260" s="54">
        <v>30</v>
      </c>
      <c r="BUW260" s="24" t="s">
        <v>47</v>
      </c>
      <c r="BUX260" s="24" t="s">
        <v>425</v>
      </c>
      <c r="BUY260" s="50" t="s">
        <v>426</v>
      </c>
      <c r="BUZ260" s="51" t="s">
        <v>517</v>
      </c>
      <c r="BVA260" s="52" t="s">
        <v>17</v>
      </c>
      <c r="BVB260" s="53" t="s">
        <v>31</v>
      </c>
      <c r="BVC260" s="54">
        <v>30</v>
      </c>
      <c r="BVE260" s="24" t="s">
        <v>47</v>
      </c>
      <c r="BVF260" s="24" t="s">
        <v>425</v>
      </c>
      <c r="BVG260" s="50" t="s">
        <v>426</v>
      </c>
      <c r="BVH260" s="51" t="s">
        <v>517</v>
      </c>
      <c r="BVI260" s="52" t="s">
        <v>17</v>
      </c>
      <c r="BVJ260" s="53" t="s">
        <v>31</v>
      </c>
      <c r="BVK260" s="54">
        <v>30</v>
      </c>
      <c r="BVM260" s="24" t="s">
        <v>47</v>
      </c>
      <c r="BVN260" s="24" t="s">
        <v>425</v>
      </c>
      <c r="BVO260" s="50" t="s">
        <v>426</v>
      </c>
      <c r="BVP260" s="51" t="s">
        <v>517</v>
      </c>
      <c r="BVQ260" s="52" t="s">
        <v>17</v>
      </c>
      <c r="BVR260" s="53" t="s">
        <v>31</v>
      </c>
      <c r="BVS260" s="54">
        <v>30</v>
      </c>
      <c r="BVU260" s="24" t="s">
        <v>47</v>
      </c>
      <c r="BVV260" s="24" t="s">
        <v>425</v>
      </c>
      <c r="BVW260" s="50" t="s">
        <v>426</v>
      </c>
      <c r="BVX260" s="51" t="s">
        <v>517</v>
      </c>
      <c r="BVY260" s="52" t="s">
        <v>17</v>
      </c>
      <c r="BVZ260" s="53" t="s">
        <v>31</v>
      </c>
      <c r="BWA260" s="54">
        <v>30</v>
      </c>
      <c r="BWC260" s="24" t="s">
        <v>47</v>
      </c>
      <c r="BWD260" s="24" t="s">
        <v>425</v>
      </c>
      <c r="BWE260" s="50" t="s">
        <v>426</v>
      </c>
      <c r="BWF260" s="51" t="s">
        <v>517</v>
      </c>
      <c r="BWG260" s="52" t="s">
        <v>17</v>
      </c>
      <c r="BWH260" s="53" t="s">
        <v>31</v>
      </c>
      <c r="BWI260" s="54">
        <v>30</v>
      </c>
      <c r="BWK260" s="24" t="s">
        <v>47</v>
      </c>
      <c r="BWL260" s="24" t="s">
        <v>425</v>
      </c>
      <c r="BWM260" s="50" t="s">
        <v>426</v>
      </c>
      <c r="BWN260" s="51" t="s">
        <v>517</v>
      </c>
      <c r="BWO260" s="52" t="s">
        <v>17</v>
      </c>
      <c r="BWP260" s="53" t="s">
        <v>31</v>
      </c>
      <c r="BWQ260" s="54">
        <v>30</v>
      </c>
      <c r="BWS260" s="24" t="s">
        <v>47</v>
      </c>
      <c r="BWT260" s="24" t="s">
        <v>425</v>
      </c>
      <c r="BWU260" s="50" t="s">
        <v>426</v>
      </c>
      <c r="BWV260" s="51" t="s">
        <v>517</v>
      </c>
      <c r="BWW260" s="52" t="s">
        <v>17</v>
      </c>
      <c r="BWX260" s="53" t="s">
        <v>31</v>
      </c>
      <c r="BWY260" s="54">
        <v>30</v>
      </c>
      <c r="BXA260" s="24" t="s">
        <v>47</v>
      </c>
      <c r="BXB260" s="24" t="s">
        <v>425</v>
      </c>
      <c r="BXC260" s="50" t="s">
        <v>426</v>
      </c>
      <c r="BXD260" s="51" t="s">
        <v>517</v>
      </c>
      <c r="BXE260" s="52" t="s">
        <v>17</v>
      </c>
      <c r="BXF260" s="53" t="s">
        <v>31</v>
      </c>
      <c r="BXG260" s="54">
        <v>30</v>
      </c>
      <c r="BXI260" s="24" t="s">
        <v>47</v>
      </c>
      <c r="BXJ260" s="24" t="s">
        <v>425</v>
      </c>
      <c r="BXK260" s="50" t="s">
        <v>426</v>
      </c>
      <c r="BXL260" s="51" t="s">
        <v>517</v>
      </c>
      <c r="BXM260" s="52" t="s">
        <v>17</v>
      </c>
      <c r="BXN260" s="53" t="s">
        <v>31</v>
      </c>
      <c r="BXO260" s="54">
        <v>30</v>
      </c>
      <c r="BXQ260" s="24" t="s">
        <v>47</v>
      </c>
      <c r="BXR260" s="24" t="s">
        <v>425</v>
      </c>
      <c r="BXS260" s="50" t="s">
        <v>426</v>
      </c>
      <c r="BXT260" s="51" t="s">
        <v>517</v>
      </c>
      <c r="BXU260" s="52" t="s">
        <v>17</v>
      </c>
      <c r="BXV260" s="53" t="s">
        <v>31</v>
      </c>
      <c r="BXW260" s="54">
        <v>30</v>
      </c>
      <c r="BXY260" s="24" t="s">
        <v>47</v>
      </c>
      <c r="BXZ260" s="24" t="s">
        <v>425</v>
      </c>
      <c r="BYA260" s="50" t="s">
        <v>426</v>
      </c>
      <c r="BYB260" s="51" t="s">
        <v>517</v>
      </c>
      <c r="BYC260" s="52" t="s">
        <v>17</v>
      </c>
      <c r="BYD260" s="53" t="s">
        <v>31</v>
      </c>
      <c r="BYE260" s="54">
        <v>30</v>
      </c>
      <c r="BYG260" s="24" t="s">
        <v>47</v>
      </c>
      <c r="BYH260" s="24" t="s">
        <v>425</v>
      </c>
      <c r="BYI260" s="50" t="s">
        <v>426</v>
      </c>
      <c r="BYJ260" s="51" t="s">
        <v>517</v>
      </c>
      <c r="BYK260" s="52" t="s">
        <v>17</v>
      </c>
      <c r="BYL260" s="53" t="s">
        <v>31</v>
      </c>
      <c r="BYM260" s="54">
        <v>30</v>
      </c>
      <c r="BYO260" s="24" t="s">
        <v>47</v>
      </c>
      <c r="BYP260" s="24" t="s">
        <v>425</v>
      </c>
      <c r="BYQ260" s="50" t="s">
        <v>426</v>
      </c>
      <c r="BYR260" s="51" t="s">
        <v>517</v>
      </c>
      <c r="BYS260" s="52" t="s">
        <v>17</v>
      </c>
      <c r="BYT260" s="53" t="s">
        <v>31</v>
      </c>
      <c r="BYU260" s="54">
        <v>30</v>
      </c>
      <c r="BYW260" s="24" t="s">
        <v>47</v>
      </c>
      <c r="BYX260" s="24" t="s">
        <v>425</v>
      </c>
      <c r="BYY260" s="50" t="s">
        <v>426</v>
      </c>
      <c r="BYZ260" s="51" t="s">
        <v>517</v>
      </c>
      <c r="BZA260" s="52" t="s">
        <v>17</v>
      </c>
      <c r="BZB260" s="53" t="s">
        <v>31</v>
      </c>
      <c r="BZC260" s="54">
        <v>30</v>
      </c>
      <c r="BZE260" s="24" t="s">
        <v>47</v>
      </c>
      <c r="BZF260" s="24" t="s">
        <v>425</v>
      </c>
      <c r="BZG260" s="50" t="s">
        <v>426</v>
      </c>
      <c r="BZH260" s="51" t="s">
        <v>517</v>
      </c>
      <c r="BZI260" s="52" t="s">
        <v>17</v>
      </c>
      <c r="BZJ260" s="53" t="s">
        <v>31</v>
      </c>
      <c r="BZK260" s="54">
        <v>30</v>
      </c>
      <c r="BZM260" s="24" t="s">
        <v>47</v>
      </c>
      <c r="BZN260" s="24" t="s">
        <v>425</v>
      </c>
      <c r="BZO260" s="50" t="s">
        <v>426</v>
      </c>
      <c r="BZP260" s="51" t="s">
        <v>517</v>
      </c>
      <c r="BZQ260" s="52" t="s">
        <v>17</v>
      </c>
      <c r="BZR260" s="53" t="s">
        <v>31</v>
      </c>
      <c r="BZS260" s="54">
        <v>30</v>
      </c>
      <c r="BZU260" s="24" t="s">
        <v>47</v>
      </c>
      <c r="BZV260" s="24" t="s">
        <v>425</v>
      </c>
      <c r="BZW260" s="50" t="s">
        <v>426</v>
      </c>
      <c r="BZX260" s="51" t="s">
        <v>517</v>
      </c>
      <c r="BZY260" s="52" t="s">
        <v>17</v>
      </c>
      <c r="BZZ260" s="53" t="s">
        <v>31</v>
      </c>
      <c r="CAA260" s="54">
        <v>30</v>
      </c>
      <c r="CAC260" s="24" t="s">
        <v>47</v>
      </c>
      <c r="CAD260" s="24" t="s">
        <v>425</v>
      </c>
      <c r="CAE260" s="50" t="s">
        <v>426</v>
      </c>
      <c r="CAF260" s="51" t="s">
        <v>517</v>
      </c>
      <c r="CAG260" s="52" t="s">
        <v>17</v>
      </c>
      <c r="CAH260" s="53" t="s">
        <v>31</v>
      </c>
      <c r="CAI260" s="54">
        <v>30</v>
      </c>
      <c r="CAK260" s="24" t="s">
        <v>47</v>
      </c>
      <c r="CAL260" s="24" t="s">
        <v>425</v>
      </c>
      <c r="CAM260" s="50" t="s">
        <v>426</v>
      </c>
      <c r="CAN260" s="51" t="s">
        <v>517</v>
      </c>
      <c r="CAO260" s="52" t="s">
        <v>17</v>
      </c>
      <c r="CAP260" s="53" t="s">
        <v>31</v>
      </c>
      <c r="CAQ260" s="54">
        <v>30</v>
      </c>
      <c r="CAS260" s="24" t="s">
        <v>47</v>
      </c>
      <c r="CAT260" s="24" t="s">
        <v>425</v>
      </c>
      <c r="CAU260" s="50" t="s">
        <v>426</v>
      </c>
      <c r="CAV260" s="51" t="s">
        <v>517</v>
      </c>
      <c r="CAW260" s="52" t="s">
        <v>17</v>
      </c>
      <c r="CAX260" s="53" t="s">
        <v>31</v>
      </c>
      <c r="CAY260" s="54">
        <v>30</v>
      </c>
      <c r="CBA260" s="24" t="s">
        <v>47</v>
      </c>
      <c r="CBB260" s="24" t="s">
        <v>425</v>
      </c>
      <c r="CBC260" s="50" t="s">
        <v>426</v>
      </c>
      <c r="CBD260" s="51" t="s">
        <v>517</v>
      </c>
      <c r="CBE260" s="52" t="s">
        <v>17</v>
      </c>
      <c r="CBF260" s="53" t="s">
        <v>31</v>
      </c>
      <c r="CBG260" s="54">
        <v>30</v>
      </c>
      <c r="CBI260" s="24" t="s">
        <v>47</v>
      </c>
      <c r="CBJ260" s="24" t="s">
        <v>425</v>
      </c>
      <c r="CBK260" s="50" t="s">
        <v>426</v>
      </c>
      <c r="CBL260" s="51" t="s">
        <v>517</v>
      </c>
      <c r="CBM260" s="52" t="s">
        <v>17</v>
      </c>
      <c r="CBN260" s="53" t="s">
        <v>31</v>
      </c>
      <c r="CBO260" s="54">
        <v>30</v>
      </c>
      <c r="CBQ260" s="24" t="s">
        <v>47</v>
      </c>
      <c r="CBR260" s="24" t="s">
        <v>425</v>
      </c>
      <c r="CBS260" s="50" t="s">
        <v>426</v>
      </c>
      <c r="CBT260" s="51" t="s">
        <v>517</v>
      </c>
      <c r="CBU260" s="52" t="s">
        <v>17</v>
      </c>
      <c r="CBV260" s="53" t="s">
        <v>31</v>
      </c>
      <c r="CBW260" s="54">
        <v>30</v>
      </c>
      <c r="CBY260" s="24" t="s">
        <v>47</v>
      </c>
      <c r="CBZ260" s="24" t="s">
        <v>425</v>
      </c>
      <c r="CCA260" s="50" t="s">
        <v>426</v>
      </c>
      <c r="CCB260" s="51" t="s">
        <v>517</v>
      </c>
      <c r="CCC260" s="52" t="s">
        <v>17</v>
      </c>
      <c r="CCD260" s="53" t="s">
        <v>31</v>
      </c>
      <c r="CCE260" s="54">
        <v>30</v>
      </c>
      <c r="CCG260" s="24" t="s">
        <v>47</v>
      </c>
      <c r="CCH260" s="24" t="s">
        <v>425</v>
      </c>
      <c r="CCI260" s="50" t="s">
        <v>426</v>
      </c>
      <c r="CCJ260" s="51" t="s">
        <v>517</v>
      </c>
      <c r="CCK260" s="52" t="s">
        <v>17</v>
      </c>
      <c r="CCL260" s="53" t="s">
        <v>31</v>
      </c>
      <c r="CCM260" s="54">
        <v>30</v>
      </c>
      <c r="CCO260" s="24" t="s">
        <v>47</v>
      </c>
      <c r="CCP260" s="24" t="s">
        <v>425</v>
      </c>
      <c r="CCQ260" s="50" t="s">
        <v>426</v>
      </c>
      <c r="CCR260" s="51" t="s">
        <v>517</v>
      </c>
      <c r="CCS260" s="52" t="s">
        <v>17</v>
      </c>
      <c r="CCT260" s="53" t="s">
        <v>31</v>
      </c>
      <c r="CCU260" s="54">
        <v>30</v>
      </c>
      <c r="CCW260" s="24" t="s">
        <v>47</v>
      </c>
      <c r="CCX260" s="24" t="s">
        <v>425</v>
      </c>
      <c r="CCY260" s="50" t="s">
        <v>426</v>
      </c>
      <c r="CCZ260" s="51" t="s">
        <v>517</v>
      </c>
      <c r="CDA260" s="52" t="s">
        <v>17</v>
      </c>
      <c r="CDB260" s="53" t="s">
        <v>31</v>
      </c>
      <c r="CDC260" s="54">
        <v>30</v>
      </c>
      <c r="CDE260" s="24" t="s">
        <v>47</v>
      </c>
      <c r="CDF260" s="24" t="s">
        <v>425</v>
      </c>
      <c r="CDG260" s="50" t="s">
        <v>426</v>
      </c>
      <c r="CDH260" s="51" t="s">
        <v>517</v>
      </c>
      <c r="CDI260" s="52" t="s">
        <v>17</v>
      </c>
      <c r="CDJ260" s="53" t="s">
        <v>31</v>
      </c>
      <c r="CDK260" s="54">
        <v>30</v>
      </c>
      <c r="CDM260" s="24" t="s">
        <v>47</v>
      </c>
      <c r="CDN260" s="24" t="s">
        <v>425</v>
      </c>
      <c r="CDO260" s="50" t="s">
        <v>426</v>
      </c>
      <c r="CDP260" s="51" t="s">
        <v>517</v>
      </c>
      <c r="CDQ260" s="52" t="s">
        <v>17</v>
      </c>
      <c r="CDR260" s="53" t="s">
        <v>31</v>
      </c>
      <c r="CDS260" s="54">
        <v>30</v>
      </c>
      <c r="CDU260" s="24" t="s">
        <v>47</v>
      </c>
      <c r="CDV260" s="24" t="s">
        <v>425</v>
      </c>
      <c r="CDW260" s="50" t="s">
        <v>426</v>
      </c>
      <c r="CDX260" s="51" t="s">
        <v>517</v>
      </c>
      <c r="CDY260" s="52" t="s">
        <v>17</v>
      </c>
      <c r="CDZ260" s="53" t="s">
        <v>31</v>
      </c>
      <c r="CEA260" s="54">
        <v>30</v>
      </c>
      <c r="CEC260" s="24" t="s">
        <v>47</v>
      </c>
      <c r="CED260" s="24" t="s">
        <v>425</v>
      </c>
      <c r="CEE260" s="50" t="s">
        <v>426</v>
      </c>
      <c r="CEF260" s="51" t="s">
        <v>517</v>
      </c>
      <c r="CEG260" s="52" t="s">
        <v>17</v>
      </c>
      <c r="CEH260" s="53" t="s">
        <v>31</v>
      </c>
      <c r="CEI260" s="54">
        <v>30</v>
      </c>
      <c r="CEK260" s="24" t="s">
        <v>47</v>
      </c>
      <c r="CEL260" s="24" t="s">
        <v>425</v>
      </c>
      <c r="CEM260" s="50" t="s">
        <v>426</v>
      </c>
      <c r="CEN260" s="51" t="s">
        <v>517</v>
      </c>
      <c r="CEO260" s="52" t="s">
        <v>17</v>
      </c>
      <c r="CEP260" s="53" t="s">
        <v>31</v>
      </c>
      <c r="CEQ260" s="54">
        <v>30</v>
      </c>
      <c r="CES260" s="24" t="s">
        <v>47</v>
      </c>
      <c r="CET260" s="24" t="s">
        <v>425</v>
      </c>
      <c r="CEU260" s="50" t="s">
        <v>426</v>
      </c>
      <c r="CEV260" s="51" t="s">
        <v>517</v>
      </c>
      <c r="CEW260" s="52" t="s">
        <v>17</v>
      </c>
      <c r="CEX260" s="53" t="s">
        <v>31</v>
      </c>
      <c r="CEY260" s="54">
        <v>30</v>
      </c>
      <c r="CFA260" s="24" t="s">
        <v>47</v>
      </c>
      <c r="CFB260" s="24" t="s">
        <v>425</v>
      </c>
      <c r="CFC260" s="50" t="s">
        <v>426</v>
      </c>
      <c r="CFD260" s="51" t="s">
        <v>517</v>
      </c>
      <c r="CFE260" s="52" t="s">
        <v>17</v>
      </c>
      <c r="CFF260" s="53" t="s">
        <v>31</v>
      </c>
      <c r="CFG260" s="54">
        <v>30</v>
      </c>
      <c r="CFI260" s="24" t="s">
        <v>47</v>
      </c>
      <c r="CFJ260" s="24" t="s">
        <v>425</v>
      </c>
      <c r="CFK260" s="50" t="s">
        <v>426</v>
      </c>
      <c r="CFL260" s="51" t="s">
        <v>517</v>
      </c>
      <c r="CFM260" s="52" t="s">
        <v>17</v>
      </c>
      <c r="CFN260" s="53" t="s">
        <v>31</v>
      </c>
      <c r="CFO260" s="54">
        <v>30</v>
      </c>
      <c r="CFQ260" s="24" t="s">
        <v>47</v>
      </c>
      <c r="CFR260" s="24" t="s">
        <v>425</v>
      </c>
      <c r="CFS260" s="50" t="s">
        <v>426</v>
      </c>
      <c r="CFT260" s="51" t="s">
        <v>517</v>
      </c>
      <c r="CFU260" s="52" t="s">
        <v>17</v>
      </c>
      <c r="CFV260" s="53" t="s">
        <v>31</v>
      </c>
      <c r="CFW260" s="54">
        <v>30</v>
      </c>
      <c r="CFY260" s="24" t="s">
        <v>47</v>
      </c>
      <c r="CFZ260" s="24" t="s">
        <v>425</v>
      </c>
      <c r="CGA260" s="50" t="s">
        <v>426</v>
      </c>
      <c r="CGB260" s="51" t="s">
        <v>517</v>
      </c>
      <c r="CGC260" s="52" t="s">
        <v>17</v>
      </c>
      <c r="CGD260" s="53" t="s">
        <v>31</v>
      </c>
      <c r="CGE260" s="54">
        <v>30</v>
      </c>
      <c r="CGG260" s="24" t="s">
        <v>47</v>
      </c>
      <c r="CGH260" s="24" t="s">
        <v>425</v>
      </c>
      <c r="CGI260" s="50" t="s">
        <v>426</v>
      </c>
      <c r="CGJ260" s="51" t="s">
        <v>517</v>
      </c>
      <c r="CGK260" s="52" t="s">
        <v>17</v>
      </c>
      <c r="CGL260" s="53" t="s">
        <v>31</v>
      </c>
      <c r="CGM260" s="54">
        <v>30</v>
      </c>
      <c r="CGO260" s="24" t="s">
        <v>47</v>
      </c>
      <c r="CGP260" s="24" t="s">
        <v>425</v>
      </c>
      <c r="CGQ260" s="50" t="s">
        <v>426</v>
      </c>
      <c r="CGR260" s="51" t="s">
        <v>517</v>
      </c>
      <c r="CGS260" s="52" t="s">
        <v>17</v>
      </c>
      <c r="CGT260" s="53" t="s">
        <v>31</v>
      </c>
      <c r="CGU260" s="54">
        <v>30</v>
      </c>
      <c r="CGW260" s="24" t="s">
        <v>47</v>
      </c>
      <c r="CGX260" s="24" t="s">
        <v>425</v>
      </c>
      <c r="CGY260" s="50" t="s">
        <v>426</v>
      </c>
      <c r="CGZ260" s="51" t="s">
        <v>517</v>
      </c>
      <c r="CHA260" s="52" t="s">
        <v>17</v>
      </c>
      <c r="CHB260" s="53" t="s">
        <v>31</v>
      </c>
      <c r="CHC260" s="54">
        <v>30</v>
      </c>
      <c r="CHE260" s="24" t="s">
        <v>47</v>
      </c>
      <c r="CHF260" s="24" t="s">
        <v>425</v>
      </c>
      <c r="CHG260" s="50" t="s">
        <v>426</v>
      </c>
      <c r="CHH260" s="51" t="s">
        <v>517</v>
      </c>
      <c r="CHI260" s="52" t="s">
        <v>17</v>
      </c>
      <c r="CHJ260" s="53" t="s">
        <v>31</v>
      </c>
      <c r="CHK260" s="54">
        <v>30</v>
      </c>
      <c r="CHM260" s="24" t="s">
        <v>47</v>
      </c>
      <c r="CHN260" s="24" t="s">
        <v>425</v>
      </c>
      <c r="CHO260" s="50" t="s">
        <v>426</v>
      </c>
      <c r="CHP260" s="51" t="s">
        <v>517</v>
      </c>
      <c r="CHQ260" s="52" t="s">
        <v>17</v>
      </c>
      <c r="CHR260" s="53" t="s">
        <v>31</v>
      </c>
      <c r="CHS260" s="54">
        <v>30</v>
      </c>
      <c r="CHU260" s="24" t="s">
        <v>47</v>
      </c>
      <c r="CHV260" s="24" t="s">
        <v>425</v>
      </c>
      <c r="CHW260" s="50" t="s">
        <v>426</v>
      </c>
      <c r="CHX260" s="51" t="s">
        <v>517</v>
      </c>
      <c r="CHY260" s="52" t="s">
        <v>17</v>
      </c>
      <c r="CHZ260" s="53" t="s">
        <v>31</v>
      </c>
      <c r="CIA260" s="54">
        <v>30</v>
      </c>
      <c r="CIC260" s="24" t="s">
        <v>47</v>
      </c>
      <c r="CID260" s="24" t="s">
        <v>425</v>
      </c>
      <c r="CIE260" s="50" t="s">
        <v>426</v>
      </c>
      <c r="CIF260" s="51" t="s">
        <v>517</v>
      </c>
      <c r="CIG260" s="52" t="s">
        <v>17</v>
      </c>
      <c r="CIH260" s="53" t="s">
        <v>31</v>
      </c>
      <c r="CII260" s="54">
        <v>30</v>
      </c>
      <c r="CIK260" s="24" t="s">
        <v>47</v>
      </c>
      <c r="CIL260" s="24" t="s">
        <v>425</v>
      </c>
      <c r="CIM260" s="50" t="s">
        <v>426</v>
      </c>
      <c r="CIN260" s="51" t="s">
        <v>517</v>
      </c>
      <c r="CIO260" s="52" t="s">
        <v>17</v>
      </c>
      <c r="CIP260" s="53" t="s">
        <v>31</v>
      </c>
      <c r="CIQ260" s="54">
        <v>30</v>
      </c>
      <c r="CIS260" s="24" t="s">
        <v>47</v>
      </c>
      <c r="CIT260" s="24" t="s">
        <v>425</v>
      </c>
      <c r="CIU260" s="50" t="s">
        <v>426</v>
      </c>
      <c r="CIV260" s="51" t="s">
        <v>517</v>
      </c>
      <c r="CIW260" s="52" t="s">
        <v>17</v>
      </c>
      <c r="CIX260" s="53" t="s">
        <v>31</v>
      </c>
      <c r="CIY260" s="54">
        <v>30</v>
      </c>
      <c r="CJA260" s="24" t="s">
        <v>47</v>
      </c>
      <c r="CJB260" s="24" t="s">
        <v>425</v>
      </c>
      <c r="CJC260" s="50" t="s">
        <v>426</v>
      </c>
      <c r="CJD260" s="51" t="s">
        <v>517</v>
      </c>
      <c r="CJE260" s="52" t="s">
        <v>17</v>
      </c>
      <c r="CJF260" s="53" t="s">
        <v>31</v>
      </c>
      <c r="CJG260" s="54">
        <v>30</v>
      </c>
      <c r="CJI260" s="24" t="s">
        <v>47</v>
      </c>
      <c r="CJJ260" s="24" t="s">
        <v>425</v>
      </c>
      <c r="CJK260" s="50" t="s">
        <v>426</v>
      </c>
      <c r="CJL260" s="51" t="s">
        <v>517</v>
      </c>
      <c r="CJM260" s="52" t="s">
        <v>17</v>
      </c>
      <c r="CJN260" s="53" t="s">
        <v>31</v>
      </c>
      <c r="CJO260" s="54">
        <v>30</v>
      </c>
      <c r="CJQ260" s="24" t="s">
        <v>47</v>
      </c>
      <c r="CJR260" s="24" t="s">
        <v>425</v>
      </c>
      <c r="CJS260" s="50" t="s">
        <v>426</v>
      </c>
      <c r="CJT260" s="51" t="s">
        <v>517</v>
      </c>
      <c r="CJU260" s="52" t="s">
        <v>17</v>
      </c>
      <c r="CJV260" s="53" t="s">
        <v>31</v>
      </c>
      <c r="CJW260" s="54">
        <v>30</v>
      </c>
      <c r="CJY260" s="24" t="s">
        <v>47</v>
      </c>
      <c r="CJZ260" s="24" t="s">
        <v>425</v>
      </c>
      <c r="CKA260" s="50" t="s">
        <v>426</v>
      </c>
      <c r="CKB260" s="51" t="s">
        <v>517</v>
      </c>
      <c r="CKC260" s="52" t="s">
        <v>17</v>
      </c>
      <c r="CKD260" s="53" t="s">
        <v>31</v>
      </c>
      <c r="CKE260" s="54">
        <v>30</v>
      </c>
      <c r="CKG260" s="24" t="s">
        <v>47</v>
      </c>
      <c r="CKH260" s="24" t="s">
        <v>425</v>
      </c>
      <c r="CKI260" s="50" t="s">
        <v>426</v>
      </c>
      <c r="CKJ260" s="51" t="s">
        <v>517</v>
      </c>
      <c r="CKK260" s="52" t="s">
        <v>17</v>
      </c>
      <c r="CKL260" s="53" t="s">
        <v>31</v>
      </c>
      <c r="CKM260" s="54">
        <v>30</v>
      </c>
      <c r="CKO260" s="24" t="s">
        <v>47</v>
      </c>
      <c r="CKP260" s="24" t="s">
        <v>425</v>
      </c>
      <c r="CKQ260" s="50" t="s">
        <v>426</v>
      </c>
      <c r="CKR260" s="51" t="s">
        <v>517</v>
      </c>
      <c r="CKS260" s="52" t="s">
        <v>17</v>
      </c>
      <c r="CKT260" s="53" t="s">
        <v>31</v>
      </c>
      <c r="CKU260" s="54">
        <v>30</v>
      </c>
      <c r="CKW260" s="24" t="s">
        <v>47</v>
      </c>
      <c r="CKX260" s="24" t="s">
        <v>425</v>
      </c>
      <c r="CKY260" s="50" t="s">
        <v>426</v>
      </c>
      <c r="CKZ260" s="51" t="s">
        <v>517</v>
      </c>
      <c r="CLA260" s="52" t="s">
        <v>17</v>
      </c>
      <c r="CLB260" s="53" t="s">
        <v>31</v>
      </c>
      <c r="CLC260" s="54">
        <v>30</v>
      </c>
      <c r="CLE260" s="24" t="s">
        <v>47</v>
      </c>
      <c r="CLF260" s="24" t="s">
        <v>425</v>
      </c>
      <c r="CLG260" s="50" t="s">
        <v>426</v>
      </c>
      <c r="CLH260" s="51" t="s">
        <v>517</v>
      </c>
      <c r="CLI260" s="52" t="s">
        <v>17</v>
      </c>
      <c r="CLJ260" s="53" t="s">
        <v>31</v>
      </c>
      <c r="CLK260" s="54">
        <v>30</v>
      </c>
      <c r="CLM260" s="24" t="s">
        <v>47</v>
      </c>
      <c r="CLN260" s="24" t="s">
        <v>425</v>
      </c>
      <c r="CLO260" s="50" t="s">
        <v>426</v>
      </c>
      <c r="CLP260" s="51" t="s">
        <v>517</v>
      </c>
      <c r="CLQ260" s="52" t="s">
        <v>17</v>
      </c>
      <c r="CLR260" s="53" t="s">
        <v>31</v>
      </c>
      <c r="CLS260" s="54">
        <v>30</v>
      </c>
      <c r="CLU260" s="24" t="s">
        <v>47</v>
      </c>
      <c r="CLV260" s="24" t="s">
        <v>425</v>
      </c>
      <c r="CLW260" s="50" t="s">
        <v>426</v>
      </c>
      <c r="CLX260" s="51" t="s">
        <v>517</v>
      </c>
      <c r="CLY260" s="52" t="s">
        <v>17</v>
      </c>
      <c r="CLZ260" s="53" t="s">
        <v>31</v>
      </c>
      <c r="CMA260" s="54">
        <v>30</v>
      </c>
      <c r="CMC260" s="24" t="s">
        <v>47</v>
      </c>
      <c r="CMD260" s="24" t="s">
        <v>425</v>
      </c>
      <c r="CME260" s="50" t="s">
        <v>426</v>
      </c>
      <c r="CMF260" s="51" t="s">
        <v>517</v>
      </c>
      <c r="CMG260" s="52" t="s">
        <v>17</v>
      </c>
      <c r="CMH260" s="53" t="s">
        <v>31</v>
      </c>
      <c r="CMI260" s="54">
        <v>30</v>
      </c>
      <c r="CMK260" s="24" t="s">
        <v>47</v>
      </c>
      <c r="CML260" s="24" t="s">
        <v>425</v>
      </c>
      <c r="CMM260" s="50" t="s">
        <v>426</v>
      </c>
      <c r="CMN260" s="51" t="s">
        <v>517</v>
      </c>
      <c r="CMO260" s="52" t="s">
        <v>17</v>
      </c>
      <c r="CMP260" s="53" t="s">
        <v>31</v>
      </c>
      <c r="CMQ260" s="54">
        <v>30</v>
      </c>
      <c r="CMS260" s="24" t="s">
        <v>47</v>
      </c>
      <c r="CMT260" s="24" t="s">
        <v>425</v>
      </c>
      <c r="CMU260" s="50" t="s">
        <v>426</v>
      </c>
      <c r="CMV260" s="51" t="s">
        <v>517</v>
      </c>
      <c r="CMW260" s="52" t="s">
        <v>17</v>
      </c>
      <c r="CMX260" s="53" t="s">
        <v>31</v>
      </c>
      <c r="CMY260" s="54">
        <v>30</v>
      </c>
      <c r="CNA260" s="24" t="s">
        <v>47</v>
      </c>
      <c r="CNB260" s="24" t="s">
        <v>425</v>
      </c>
      <c r="CNC260" s="50" t="s">
        <v>426</v>
      </c>
      <c r="CND260" s="51" t="s">
        <v>517</v>
      </c>
      <c r="CNE260" s="52" t="s">
        <v>17</v>
      </c>
      <c r="CNF260" s="53" t="s">
        <v>31</v>
      </c>
      <c r="CNG260" s="54">
        <v>30</v>
      </c>
      <c r="CNI260" s="24" t="s">
        <v>47</v>
      </c>
      <c r="CNJ260" s="24" t="s">
        <v>425</v>
      </c>
      <c r="CNK260" s="50" t="s">
        <v>426</v>
      </c>
      <c r="CNL260" s="51" t="s">
        <v>517</v>
      </c>
      <c r="CNM260" s="52" t="s">
        <v>17</v>
      </c>
      <c r="CNN260" s="53" t="s">
        <v>31</v>
      </c>
      <c r="CNO260" s="54">
        <v>30</v>
      </c>
      <c r="CNQ260" s="24" t="s">
        <v>47</v>
      </c>
      <c r="CNR260" s="24" t="s">
        <v>425</v>
      </c>
      <c r="CNS260" s="50" t="s">
        <v>426</v>
      </c>
      <c r="CNT260" s="51" t="s">
        <v>517</v>
      </c>
      <c r="CNU260" s="52" t="s">
        <v>17</v>
      </c>
      <c r="CNV260" s="53" t="s">
        <v>31</v>
      </c>
      <c r="CNW260" s="54">
        <v>30</v>
      </c>
      <c r="CNY260" s="24" t="s">
        <v>47</v>
      </c>
      <c r="CNZ260" s="24" t="s">
        <v>425</v>
      </c>
      <c r="COA260" s="50" t="s">
        <v>426</v>
      </c>
      <c r="COB260" s="51" t="s">
        <v>517</v>
      </c>
      <c r="COC260" s="52" t="s">
        <v>17</v>
      </c>
      <c r="COD260" s="53" t="s">
        <v>31</v>
      </c>
      <c r="COE260" s="54">
        <v>30</v>
      </c>
      <c r="COG260" s="24" t="s">
        <v>47</v>
      </c>
      <c r="COH260" s="24" t="s">
        <v>425</v>
      </c>
      <c r="COI260" s="50" t="s">
        <v>426</v>
      </c>
      <c r="COJ260" s="51" t="s">
        <v>517</v>
      </c>
      <c r="COK260" s="52" t="s">
        <v>17</v>
      </c>
      <c r="COL260" s="53" t="s">
        <v>31</v>
      </c>
      <c r="COM260" s="54">
        <v>30</v>
      </c>
      <c r="COO260" s="24" t="s">
        <v>47</v>
      </c>
      <c r="COP260" s="24" t="s">
        <v>425</v>
      </c>
      <c r="COQ260" s="50" t="s">
        <v>426</v>
      </c>
      <c r="COR260" s="51" t="s">
        <v>517</v>
      </c>
      <c r="COS260" s="52" t="s">
        <v>17</v>
      </c>
      <c r="COT260" s="53" t="s">
        <v>31</v>
      </c>
      <c r="COU260" s="54">
        <v>30</v>
      </c>
      <c r="COW260" s="24" t="s">
        <v>47</v>
      </c>
      <c r="COX260" s="24" t="s">
        <v>425</v>
      </c>
      <c r="COY260" s="50" t="s">
        <v>426</v>
      </c>
      <c r="COZ260" s="51" t="s">
        <v>517</v>
      </c>
      <c r="CPA260" s="52" t="s">
        <v>17</v>
      </c>
      <c r="CPB260" s="53" t="s">
        <v>31</v>
      </c>
      <c r="CPC260" s="54">
        <v>30</v>
      </c>
      <c r="CPE260" s="24" t="s">
        <v>47</v>
      </c>
      <c r="CPF260" s="24" t="s">
        <v>425</v>
      </c>
      <c r="CPG260" s="50" t="s">
        <v>426</v>
      </c>
      <c r="CPH260" s="51" t="s">
        <v>517</v>
      </c>
      <c r="CPI260" s="52" t="s">
        <v>17</v>
      </c>
      <c r="CPJ260" s="53" t="s">
        <v>31</v>
      </c>
      <c r="CPK260" s="54">
        <v>30</v>
      </c>
      <c r="CPM260" s="24" t="s">
        <v>47</v>
      </c>
      <c r="CPN260" s="24" t="s">
        <v>425</v>
      </c>
      <c r="CPO260" s="50" t="s">
        <v>426</v>
      </c>
      <c r="CPP260" s="51" t="s">
        <v>517</v>
      </c>
      <c r="CPQ260" s="52" t="s">
        <v>17</v>
      </c>
      <c r="CPR260" s="53" t="s">
        <v>31</v>
      </c>
      <c r="CPS260" s="54">
        <v>30</v>
      </c>
      <c r="CPU260" s="24" t="s">
        <v>47</v>
      </c>
      <c r="CPV260" s="24" t="s">
        <v>425</v>
      </c>
      <c r="CPW260" s="50" t="s">
        <v>426</v>
      </c>
      <c r="CPX260" s="51" t="s">
        <v>517</v>
      </c>
      <c r="CPY260" s="52" t="s">
        <v>17</v>
      </c>
      <c r="CPZ260" s="53" t="s">
        <v>31</v>
      </c>
      <c r="CQA260" s="54">
        <v>30</v>
      </c>
      <c r="CQC260" s="24" t="s">
        <v>47</v>
      </c>
      <c r="CQD260" s="24" t="s">
        <v>425</v>
      </c>
      <c r="CQE260" s="50" t="s">
        <v>426</v>
      </c>
      <c r="CQF260" s="51" t="s">
        <v>517</v>
      </c>
      <c r="CQG260" s="52" t="s">
        <v>17</v>
      </c>
      <c r="CQH260" s="53" t="s">
        <v>31</v>
      </c>
      <c r="CQI260" s="54">
        <v>30</v>
      </c>
      <c r="CQK260" s="24" t="s">
        <v>47</v>
      </c>
      <c r="CQL260" s="24" t="s">
        <v>425</v>
      </c>
      <c r="CQM260" s="50" t="s">
        <v>426</v>
      </c>
      <c r="CQN260" s="51" t="s">
        <v>517</v>
      </c>
      <c r="CQO260" s="52" t="s">
        <v>17</v>
      </c>
      <c r="CQP260" s="53" t="s">
        <v>31</v>
      </c>
      <c r="CQQ260" s="54">
        <v>30</v>
      </c>
      <c r="CQS260" s="24" t="s">
        <v>47</v>
      </c>
      <c r="CQT260" s="24" t="s">
        <v>425</v>
      </c>
      <c r="CQU260" s="50" t="s">
        <v>426</v>
      </c>
      <c r="CQV260" s="51" t="s">
        <v>517</v>
      </c>
      <c r="CQW260" s="52" t="s">
        <v>17</v>
      </c>
      <c r="CQX260" s="53" t="s">
        <v>31</v>
      </c>
      <c r="CQY260" s="54">
        <v>30</v>
      </c>
      <c r="CRA260" s="24" t="s">
        <v>47</v>
      </c>
      <c r="CRB260" s="24" t="s">
        <v>425</v>
      </c>
      <c r="CRC260" s="50" t="s">
        <v>426</v>
      </c>
      <c r="CRD260" s="51" t="s">
        <v>517</v>
      </c>
      <c r="CRE260" s="52" t="s">
        <v>17</v>
      </c>
      <c r="CRF260" s="53" t="s">
        <v>31</v>
      </c>
      <c r="CRG260" s="54">
        <v>30</v>
      </c>
      <c r="CRI260" s="24" t="s">
        <v>47</v>
      </c>
      <c r="CRJ260" s="24" t="s">
        <v>425</v>
      </c>
      <c r="CRK260" s="50" t="s">
        <v>426</v>
      </c>
      <c r="CRL260" s="51" t="s">
        <v>517</v>
      </c>
      <c r="CRM260" s="52" t="s">
        <v>17</v>
      </c>
      <c r="CRN260" s="53" t="s">
        <v>31</v>
      </c>
      <c r="CRO260" s="54">
        <v>30</v>
      </c>
      <c r="CRQ260" s="24" t="s">
        <v>47</v>
      </c>
      <c r="CRR260" s="24" t="s">
        <v>425</v>
      </c>
      <c r="CRS260" s="50" t="s">
        <v>426</v>
      </c>
      <c r="CRT260" s="51" t="s">
        <v>517</v>
      </c>
      <c r="CRU260" s="52" t="s">
        <v>17</v>
      </c>
      <c r="CRV260" s="53" t="s">
        <v>31</v>
      </c>
      <c r="CRW260" s="54">
        <v>30</v>
      </c>
      <c r="CRY260" s="24" t="s">
        <v>47</v>
      </c>
      <c r="CRZ260" s="24" t="s">
        <v>425</v>
      </c>
      <c r="CSA260" s="50" t="s">
        <v>426</v>
      </c>
      <c r="CSB260" s="51" t="s">
        <v>517</v>
      </c>
      <c r="CSC260" s="52" t="s">
        <v>17</v>
      </c>
      <c r="CSD260" s="53" t="s">
        <v>31</v>
      </c>
      <c r="CSE260" s="54">
        <v>30</v>
      </c>
      <c r="CSG260" s="24" t="s">
        <v>47</v>
      </c>
      <c r="CSH260" s="24" t="s">
        <v>425</v>
      </c>
      <c r="CSI260" s="50" t="s">
        <v>426</v>
      </c>
      <c r="CSJ260" s="51" t="s">
        <v>517</v>
      </c>
      <c r="CSK260" s="52" t="s">
        <v>17</v>
      </c>
      <c r="CSL260" s="53" t="s">
        <v>31</v>
      </c>
      <c r="CSM260" s="54">
        <v>30</v>
      </c>
      <c r="CSO260" s="24" t="s">
        <v>47</v>
      </c>
      <c r="CSP260" s="24" t="s">
        <v>425</v>
      </c>
      <c r="CSQ260" s="50" t="s">
        <v>426</v>
      </c>
      <c r="CSR260" s="51" t="s">
        <v>517</v>
      </c>
      <c r="CSS260" s="52" t="s">
        <v>17</v>
      </c>
      <c r="CST260" s="53" t="s">
        <v>31</v>
      </c>
      <c r="CSU260" s="54">
        <v>30</v>
      </c>
      <c r="CSW260" s="24" t="s">
        <v>47</v>
      </c>
      <c r="CSX260" s="24" t="s">
        <v>425</v>
      </c>
      <c r="CSY260" s="50" t="s">
        <v>426</v>
      </c>
      <c r="CSZ260" s="51" t="s">
        <v>517</v>
      </c>
      <c r="CTA260" s="52" t="s">
        <v>17</v>
      </c>
      <c r="CTB260" s="53" t="s">
        <v>31</v>
      </c>
      <c r="CTC260" s="54">
        <v>30</v>
      </c>
      <c r="CTE260" s="24" t="s">
        <v>47</v>
      </c>
      <c r="CTF260" s="24" t="s">
        <v>425</v>
      </c>
      <c r="CTG260" s="50" t="s">
        <v>426</v>
      </c>
      <c r="CTH260" s="51" t="s">
        <v>517</v>
      </c>
      <c r="CTI260" s="52" t="s">
        <v>17</v>
      </c>
      <c r="CTJ260" s="53" t="s">
        <v>31</v>
      </c>
      <c r="CTK260" s="54">
        <v>30</v>
      </c>
      <c r="CTM260" s="24" t="s">
        <v>47</v>
      </c>
      <c r="CTN260" s="24" t="s">
        <v>425</v>
      </c>
      <c r="CTO260" s="50" t="s">
        <v>426</v>
      </c>
      <c r="CTP260" s="51" t="s">
        <v>517</v>
      </c>
      <c r="CTQ260" s="52" t="s">
        <v>17</v>
      </c>
      <c r="CTR260" s="53" t="s">
        <v>31</v>
      </c>
      <c r="CTS260" s="54">
        <v>30</v>
      </c>
      <c r="CTU260" s="24" t="s">
        <v>47</v>
      </c>
      <c r="CTV260" s="24" t="s">
        <v>425</v>
      </c>
      <c r="CTW260" s="50" t="s">
        <v>426</v>
      </c>
      <c r="CTX260" s="51" t="s">
        <v>517</v>
      </c>
      <c r="CTY260" s="52" t="s">
        <v>17</v>
      </c>
      <c r="CTZ260" s="53" t="s">
        <v>31</v>
      </c>
      <c r="CUA260" s="54">
        <v>30</v>
      </c>
      <c r="CUC260" s="24" t="s">
        <v>47</v>
      </c>
      <c r="CUD260" s="24" t="s">
        <v>425</v>
      </c>
      <c r="CUE260" s="50" t="s">
        <v>426</v>
      </c>
      <c r="CUF260" s="51" t="s">
        <v>517</v>
      </c>
      <c r="CUG260" s="52" t="s">
        <v>17</v>
      </c>
      <c r="CUH260" s="53" t="s">
        <v>31</v>
      </c>
      <c r="CUI260" s="54">
        <v>30</v>
      </c>
      <c r="CUK260" s="24" t="s">
        <v>47</v>
      </c>
      <c r="CUL260" s="24" t="s">
        <v>425</v>
      </c>
      <c r="CUM260" s="50" t="s">
        <v>426</v>
      </c>
      <c r="CUN260" s="51" t="s">
        <v>517</v>
      </c>
      <c r="CUO260" s="52" t="s">
        <v>17</v>
      </c>
      <c r="CUP260" s="53" t="s">
        <v>31</v>
      </c>
      <c r="CUQ260" s="54">
        <v>30</v>
      </c>
      <c r="CUS260" s="24" t="s">
        <v>47</v>
      </c>
      <c r="CUT260" s="24" t="s">
        <v>425</v>
      </c>
      <c r="CUU260" s="50" t="s">
        <v>426</v>
      </c>
      <c r="CUV260" s="51" t="s">
        <v>517</v>
      </c>
      <c r="CUW260" s="52" t="s">
        <v>17</v>
      </c>
      <c r="CUX260" s="53" t="s">
        <v>31</v>
      </c>
      <c r="CUY260" s="54">
        <v>30</v>
      </c>
      <c r="CVA260" s="24" t="s">
        <v>47</v>
      </c>
      <c r="CVB260" s="24" t="s">
        <v>425</v>
      </c>
      <c r="CVC260" s="50" t="s">
        <v>426</v>
      </c>
      <c r="CVD260" s="51" t="s">
        <v>517</v>
      </c>
      <c r="CVE260" s="52" t="s">
        <v>17</v>
      </c>
      <c r="CVF260" s="53" t="s">
        <v>31</v>
      </c>
      <c r="CVG260" s="54">
        <v>30</v>
      </c>
      <c r="CVI260" s="24" t="s">
        <v>47</v>
      </c>
      <c r="CVJ260" s="24" t="s">
        <v>425</v>
      </c>
      <c r="CVK260" s="50" t="s">
        <v>426</v>
      </c>
      <c r="CVL260" s="51" t="s">
        <v>517</v>
      </c>
      <c r="CVM260" s="52" t="s">
        <v>17</v>
      </c>
      <c r="CVN260" s="53" t="s">
        <v>31</v>
      </c>
      <c r="CVO260" s="54">
        <v>30</v>
      </c>
      <c r="CVQ260" s="24" t="s">
        <v>47</v>
      </c>
      <c r="CVR260" s="24" t="s">
        <v>425</v>
      </c>
      <c r="CVS260" s="50" t="s">
        <v>426</v>
      </c>
      <c r="CVT260" s="51" t="s">
        <v>517</v>
      </c>
      <c r="CVU260" s="52" t="s">
        <v>17</v>
      </c>
      <c r="CVV260" s="53" t="s">
        <v>31</v>
      </c>
      <c r="CVW260" s="54">
        <v>30</v>
      </c>
      <c r="CVY260" s="24" t="s">
        <v>47</v>
      </c>
      <c r="CVZ260" s="24" t="s">
        <v>425</v>
      </c>
      <c r="CWA260" s="50" t="s">
        <v>426</v>
      </c>
      <c r="CWB260" s="51" t="s">
        <v>517</v>
      </c>
      <c r="CWC260" s="52" t="s">
        <v>17</v>
      </c>
      <c r="CWD260" s="53" t="s">
        <v>31</v>
      </c>
      <c r="CWE260" s="54">
        <v>30</v>
      </c>
      <c r="CWG260" s="24" t="s">
        <v>47</v>
      </c>
      <c r="CWH260" s="24" t="s">
        <v>425</v>
      </c>
      <c r="CWI260" s="50" t="s">
        <v>426</v>
      </c>
      <c r="CWJ260" s="51" t="s">
        <v>517</v>
      </c>
      <c r="CWK260" s="52" t="s">
        <v>17</v>
      </c>
      <c r="CWL260" s="53" t="s">
        <v>31</v>
      </c>
      <c r="CWM260" s="54">
        <v>30</v>
      </c>
      <c r="CWO260" s="24" t="s">
        <v>47</v>
      </c>
      <c r="CWP260" s="24" t="s">
        <v>425</v>
      </c>
      <c r="CWQ260" s="50" t="s">
        <v>426</v>
      </c>
      <c r="CWR260" s="51" t="s">
        <v>517</v>
      </c>
      <c r="CWS260" s="52" t="s">
        <v>17</v>
      </c>
      <c r="CWT260" s="53" t="s">
        <v>31</v>
      </c>
      <c r="CWU260" s="54">
        <v>30</v>
      </c>
      <c r="CWW260" s="24" t="s">
        <v>47</v>
      </c>
      <c r="CWX260" s="24" t="s">
        <v>425</v>
      </c>
      <c r="CWY260" s="50" t="s">
        <v>426</v>
      </c>
      <c r="CWZ260" s="51" t="s">
        <v>517</v>
      </c>
      <c r="CXA260" s="52" t="s">
        <v>17</v>
      </c>
      <c r="CXB260" s="53" t="s">
        <v>31</v>
      </c>
      <c r="CXC260" s="54">
        <v>30</v>
      </c>
      <c r="CXE260" s="24" t="s">
        <v>47</v>
      </c>
      <c r="CXF260" s="24" t="s">
        <v>425</v>
      </c>
      <c r="CXG260" s="50" t="s">
        <v>426</v>
      </c>
      <c r="CXH260" s="51" t="s">
        <v>517</v>
      </c>
      <c r="CXI260" s="52" t="s">
        <v>17</v>
      </c>
      <c r="CXJ260" s="53" t="s">
        <v>31</v>
      </c>
      <c r="CXK260" s="54">
        <v>30</v>
      </c>
      <c r="CXM260" s="24" t="s">
        <v>47</v>
      </c>
      <c r="CXN260" s="24" t="s">
        <v>425</v>
      </c>
      <c r="CXO260" s="50" t="s">
        <v>426</v>
      </c>
      <c r="CXP260" s="51" t="s">
        <v>517</v>
      </c>
      <c r="CXQ260" s="52" t="s">
        <v>17</v>
      </c>
      <c r="CXR260" s="53" t="s">
        <v>31</v>
      </c>
      <c r="CXS260" s="54">
        <v>30</v>
      </c>
      <c r="CXU260" s="24" t="s">
        <v>47</v>
      </c>
      <c r="CXV260" s="24" t="s">
        <v>425</v>
      </c>
      <c r="CXW260" s="50" t="s">
        <v>426</v>
      </c>
      <c r="CXX260" s="51" t="s">
        <v>517</v>
      </c>
      <c r="CXY260" s="52" t="s">
        <v>17</v>
      </c>
      <c r="CXZ260" s="53" t="s">
        <v>31</v>
      </c>
      <c r="CYA260" s="54">
        <v>30</v>
      </c>
      <c r="CYC260" s="24" t="s">
        <v>47</v>
      </c>
      <c r="CYD260" s="24" t="s">
        <v>425</v>
      </c>
      <c r="CYE260" s="50" t="s">
        <v>426</v>
      </c>
      <c r="CYF260" s="51" t="s">
        <v>517</v>
      </c>
      <c r="CYG260" s="52" t="s">
        <v>17</v>
      </c>
      <c r="CYH260" s="53" t="s">
        <v>31</v>
      </c>
      <c r="CYI260" s="54">
        <v>30</v>
      </c>
      <c r="CYK260" s="24" t="s">
        <v>47</v>
      </c>
      <c r="CYL260" s="24" t="s">
        <v>425</v>
      </c>
      <c r="CYM260" s="50" t="s">
        <v>426</v>
      </c>
      <c r="CYN260" s="51" t="s">
        <v>517</v>
      </c>
      <c r="CYO260" s="52" t="s">
        <v>17</v>
      </c>
      <c r="CYP260" s="53" t="s">
        <v>31</v>
      </c>
      <c r="CYQ260" s="54">
        <v>30</v>
      </c>
      <c r="CYS260" s="24" t="s">
        <v>47</v>
      </c>
      <c r="CYT260" s="24" t="s">
        <v>425</v>
      </c>
      <c r="CYU260" s="50" t="s">
        <v>426</v>
      </c>
      <c r="CYV260" s="51" t="s">
        <v>517</v>
      </c>
      <c r="CYW260" s="52" t="s">
        <v>17</v>
      </c>
      <c r="CYX260" s="53" t="s">
        <v>31</v>
      </c>
      <c r="CYY260" s="54">
        <v>30</v>
      </c>
      <c r="CZA260" s="24" t="s">
        <v>47</v>
      </c>
      <c r="CZB260" s="24" t="s">
        <v>425</v>
      </c>
      <c r="CZC260" s="50" t="s">
        <v>426</v>
      </c>
      <c r="CZD260" s="51" t="s">
        <v>517</v>
      </c>
      <c r="CZE260" s="52" t="s">
        <v>17</v>
      </c>
      <c r="CZF260" s="53" t="s">
        <v>31</v>
      </c>
      <c r="CZG260" s="54">
        <v>30</v>
      </c>
      <c r="CZI260" s="24" t="s">
        <v>47</v>
      </c>
      <c r="CZJ260" s="24" t="s">
        <v>425</v>
      </c>
      <c r="CZK260" s="50" t="s">
        <v>426</v>
      </c>
      <c r="CZL260" s="51" t="s">
        <v>517</v>
      </c>
      <c r="CZM260" s="52" t="s">
        <v>17</v>
      </c>
      <c r="CZN260" s="53" t="s">
        <v>31</v>
      </c>
      <c r="CZO260" s="54">
        <v>30</v>
      </c>
      <c r="CZQ260" s="24" t="s">
        <v>47</v>
      </c>
      <c r="CZR260" s="24" t="s">
        <v>425</v>
      </c>
      <c r="CZS260" s="50" t="s">
        <v>426</v>
      </c>
      <c r="CZT260" s="51" t="s">
        <v>517</v>
      </c>
      <c r="CZU260" s="52" t="s">
        <v>17</v>
      </c>
      <c r="CZV260" s="53" t="s">
        <v>31</v>
      </c>
      <c r="CZW260" s="54">
        <v>30</v>
      </c>
      <c r="CZY260" s="24" t="s">
        <v>47</v>
      </c>
      <c r="CZZ260" s="24" t="s">
        <v>425</v>
      </c>
      <c r="DAA260" s="50" t="s">
        <v>426</v>
      </c>
      <c r="DAB260" s="51" t="s">
        <v>517</v>
      </c>
      <c r="DAC260" s="52" t="s">
        <v>17</v>
      </c>
      <c r="DAD260" s="53" t="s">
        <v>31</v>
      </c>
      <c r="DAE260" s="54">
        <v>30</v>
      </c>
      <c r="DAG260" s="24" t="s">
        <v>47</v>
      </c>
      <c r="DAH260" s="24" t="s">
        <v>425</v>
      </c>
      <c r="DAI260" s="50" t="s">
        <v>426</v>
      </c>
      <c r="DAJ260" s="51" t="s">
        <v>517</v>
      </c>
      <c r="DAK260" s="52" t="s">
        <v>17</v>
      </c>
      <c r="DAL260" s="53" t="s">
        <v>31</v>
      </c>
      <c r="DAM260" s="54">
        <v>30</v>
      </c>
      <c r="DAO260" s="24" t="s">
        <v>47</v>
      </c>
      <c r="DAP260" s="24" t="s">
        <v>425</v>
      </c>
      <c r="DAQ260" s="50" t="s">
        <v>426</v>
      </c>
      <c r="DAR260" s="51" t="s">
        <v>517</v>
      </c>
      <c r="DAS260" s="52" t="s">
        <v>17</v>
      </c>
      <c r="DAT260" s="53" t="s">
        <v>31</v>
      </c>
      <c r="DAU260" s="54">
        <v>30</v>
      </c>
      <c r="DAW260" s="24" t="s">
        <v>47</v>
      </c>
      <c r="DAX260" s="24" t="s">
        <v>425</v>
      </c>
      <c r="DAY260" s="50" t="s">
        <v>426</v>
      </c>
      <c r="DAZ260" s="51" t="s">
        <v>517</v>
      </c>
      <c r="DBA260" s="52" t="s">
        <v>17</v>
      </c>
      <c r="DBB260" s="53" t="s">
        <v>31</v>
      </c>
      <c r="DBC260" s="54">
        <v>30</v>
      </c>
      <c r="DBE260" s="24" t="s">
        <v>47</v>
      </c>
      <c r="DBF260" s="24" t="s">
        <v>425</v>
      </c>
      <c r="DBG260" s="50" t="s">
        <v>426</v>
      </c>
      <c r="DBH260" s="51" t="s">
        <v>517</v>
      </c>
      <c r="DBI260" s="52" t="s">
        <v>17</v>
      </c>
      <c r="DBJ260" s="53" t="s">
        <v>31</v>
      </c>
      <c r="DBK260" s="54">
        <v>30</v>
      </c>
      <c r="DBM260" s="24" t="s">
        <v>47</v>
      </c>
      <c r="DBN260" s="24" t="s">
        <v>425</v>
      </c>
      <c r="DBO260" s="50" t="s">
        <v>426</v>
      </c>
      <c r="DBP260" s="51" t="s">
        <v>517</v>
      </c>
      <c r="DBQ260" s="52" t="s">
        <v>17</v>
      </c>
      <c r="DBR260" s="53" t="s">
        <v>31</v>
      </c>
      <c r="DBS260" s="54">
        <v>30</v>
      </c>
      <c r="DBU260" s="24" t="s">
        <v>47</v>
      </c>
      <c r="DBV260" s="24" t="s">
        <v>425</v>
      </c>
      <c r="DBW260" s="50" t="s">
        <v>426</v>
      </c>
      <c r="DBX260" s="51" t="s">
        <v>517</v>
      </c>
      <c r="DBY260" s="52" t="s">
        <v>17</v>
      </c>
      <c r="DBZ260" s="53" t="s">
        <v>31</v>
      </c>
      <c r="DCA260" s="54">
        <v>30</v>
      </c>
      <c r="DCC260" s="24" t="s">
        <v>47</v>
      </c>
      <c r="DCD260" s="24" t="s">
        <v>425</v>
      </c>
      <c r="DCE260" s="50" t="s">
        <v>426</v>
      </c>
      <c r="DCF260" s="51" t="s">
        <v>517</v>
      </c>
      <c r="DCG260" s="52" t="s">
        <v>17</v>
      </c>
      <c r="DCH260" s="53" t="s">
        <v>31</v>
      </c>
      <c r="DCI260" s="54">
        <v>30</v>
      </c>
      <c r="DCK260" s="24" t="s">
        <v>47</v>
      </c>
      <c r="DCL260" s="24" t="s">
        <v>425</v>
      </c>
      <c r="DCM260" s="50" t="s">
        <v>426</v>
      </c>
      <c r="DCN260" s="51" t="s">
        <v>517</v>
      </c>
      <c r="DCO260" s="52" t="s">
        <v>17</v>
      </c>
      <c r="DCP260" s="53" t="s">
        <v>31</v>
      </c>
      <c r="DCQ260" s="54">
        <v>30</v>
      </c>
      <c r="DCS260" s="24" t="s">
        <v>47</v>
      </c>
      <c r="DCT260" s="24" t="s">
        <v>425</v>
      </c>
      <c r="DCU260" s="50" t="s">
        <v>426</v>
      </c>
      <c r="DCV260" s="51" t="s">
        <v>517</v>
      </c>
      <c r="DCW260" s="52" t="s">
        <v>17</v>
      </c>
      <c r="DCX260" s="53" t="s">
        <v>31</v>
      </c>
      <c r="DCY260" s="54">
        <v>30</v>
      </c>
      <c r="DDA260" s="24" t="s">
        <v>47</v>
      </c>
      <c r="DDB260" s="24" t="s">
        <v>425</v>
      </c>
      <c r="DDC260" s="50" t="s">
        <v>426</v>
      </c>
      <c r="DDD260" s="51" t="s">
        <v>517</v>
      </c>
      <c r="DDE260" s="52" t="s">
        <v>17</v>
      </c>
      <c r="DDF260" s="53" t="s">
        <v>31</v>
      </c>
      <c r="DDG260" s="54">
        <v>30</v>
      </c>
      <c r="DDI260" s="24" t="s">
        <v>47</v>
      </c>
      <c r="DDJ260" s="24" t="s">
        <v>425</v>
      </c>
      <c r="DDK260" s="50" t="s">
        <v>426</v>
      </c>
      <c r="DDL260" s="51" t="s">
        <v>517</v>
      </c>
      <c r="DDM260" s="52" t="s">
        <v>17</v>
      </c>
      <c r="DDN260" s="53" t="s">
        <v>31</v>
      </c>
      <c r="DDO260" s="54">
        <v>30</v>
      </c>
      <c r="DDQ260" s="24" t="s">
        <v>47</v>
      </c>
      <c r="DDR260" s="24" t="s">
        <v>425</v>
      </c>
      <c r="DDS260" s="50" t="s">
        <v>426</v>
      </c>
      <c r="DDT260" s="51" t="s">
        <v>517</v>
      </c>
      <c r="DDU260" s="52" t="s">
        <v>17</v>
      </c>
      <c r="DDV260" s="53" t="s">
        <v>31</v>
      </c>
      <c r="DDW260" s="54">
        <v>30</v>
      </c>
      <c r="DDY260" s="24" t="s">
        <v>47</v>
      </c>
      <c r="DDZ260" s="24" t="s">
        <v>425</v>
      </c>
      <c r="DEA260" s="50" t="s">
        <v>426</v>
      </c>
      <c r="DEB260" s="51" t="s">
        <v>517</v>
      </c>
      <c r="DEC260" s="52" t="s">
        <v>17</v>
      </c>
      <c r="DED260" s="53" t="s">
        <v>31</v>
      </c>
      <c r="DEE260" s="54">
        <v>30</v>
      </c>
      <c r="DEG260" s="24" t="s">
        <v>47</v>
      </c>
      <c r="DEH260" s="24" t="s">
        <v>425</v>
      </c>
      <c r="DEI260" s="50" t="s">
        <v>426</v>
      </c>
      <c r="DEJ260" s="51" t="s">
        <v>517</v>
      </c>
      <c r="DEK260" s="52" t="s">
        <v>17</v>
      </c>
      <c r="DEL260" s="53" t="s">
        <v>31</v>
      </c>
      <c r="DEM260" s="54">
        <v>30</v>
      </c>
      <c r="DEO260" s="24" t="s">
        <v>47</v>
      </c>
      <c r="DEP260" s="24" t="s">
        <v>425</v>
      </c>
      <c r="DEQ260" s="50" t="s">
        <v>426</v>
      </c>
      <c r="DER260" s="51" t="s">
        <v>517</v>
      </c>
      <c r="DES260" s="52" t="s">
        <v>17</v>
      </c>
      <c r="DET260" s="53" t="s">
        <v>31</v>
      </c>
      <c r="DEU260" s="54">
        <v>30</v>
      </c>
      <c r="DEW260" s="24" t="s">
        <v>47</v>
      </c>
      <c r="DEX260" s="24" t="s">
        <v>425</v>
      </c>
      <c r="DEY260" s="50" t="s">
        <v>426</v>
      </c>
      <c r="DEZ260" s="51" t="s">
        <v>517</v>
      </c>
      <c r="DFA260" s="52" t="s">
        <v>17</v>
      </c>
      <c r="DFB260" s="53" t="s">
        <v>31</v>
      </c>
      <c r="DFC260" s="54">
        <v>30</v>
      </c>
      <c r="DFE260" s="24" t="s">
        <v>47</v>
      </c>
      <c r="DFF260" s="24" t="s">
        <v>425</v>
      </c>
      <c r="DFG260" s="50" t="s">
        <v>426</v>
      </c>
      <c r="DFH260" s="51" t="s">
        <v>517</v>
      </c>
      <c r="DFI260" s="52" t="s">
        <v>17</v>
      </c>
      <c r="DFJ260" s="53" t="s">
        <v>31</v>
      </c>
      <c r="DFK260" s="54">
        <v>30</v>
      </c>
      <c r="DFM260" s="24" t="s">
        <v>47</v>
      </c>
      <c r="DFN260" s="24" t="s">
        <v>425</v>
      </c>
      <c r="DFO260" s="50" t="s">
        <v>426</v>
      </c>
      <c r="DFP260" s="51" t="s">
        <v>517</v>
      </c>
      <c r="DFQ260" s="52" t="s">
        <v>17</v>
      </c>
      <c r="DFR260" s="53" t="s">
        <v>31</v>
      </c>
      <c r="DFS260" s="54">
        <v>30</v>
      </c>
      <c r="DFU260" s="24" t="s">
        <v>47</v>
      </c>
      <c r="DFV260" s="24" t="s">
        <v>425</v>
      </c>
      <c r="DFW260" s="50" t="s">
        <v>426</v>
      </c>
      <c r="DFX260" s="51" t="s">
        <v>517</v>
      </c>
      <c r="DFY260" s="52" t="s">
        <v>17</v>
      </c>
      <c r="DFZ260" s="53" t="s">
        <v>31</v>
      </c>
      <c r="DGA260" s="54">
        <v>30</v>
      </c>
      <c r="DGC260" s="24" t="s">
        <v>47</v>
      </c>
      <c r="DGD260" s="24" t="s">
        <v>425</v>
      </c>
      <c r="DGE260" s="50" t="s">
        <v>426</v>
      </c>
      <c r="DGF260" s="51" t="s">
        <v>517</v>
      </c>
      <c r="DGG260" s="52" t="s">
        <v>17</v>
      </c>
      <c r="DGH260" s="53" t="s">
        <v>31</v>
      </c>
      <c r="DGI260" s="54">
        <v>30</v>
      </c>
      <c r="DGK260" s="24" t="s">
        <v>47</v>
      </c>
      <c r="DGL260" s="24" t="s">
        <v>425</v>
      </c>
      <c r="DGM260" s="50" t="s">
        <v>426</v>
      </c>
      <c r="DGN260" s="51" t="s">
        <v>517</v>
      </c>
      <c r="DGO260" s="52" t="s">
        <v>17</v>
      </c>
      <c r="DGP260" s="53" t="s">
        <v>31</v>
      </c>
      <c r="DGQ260" s="54">
        <v>30</v>
      </c>
      <c r="DGS260" s="24" t="s">
        <v>47</v>
      </c>
      <c r="DGT260" s="24" t="s">
        <v>425</v>
      </c>
      <c r="DGU260" s="50" t="s">
        <v>426</v>
      </c>
      <c r="DGV260" s="51" t="s">
        <v>517</v>
      </c>
      <c r="DGW260" s="52" t="s">
        <v>17</v>
      </c>
      <c r="DGX260" s="53" t="s">
        <v>31</v>
      </c>
      <c r="DGY260" s="54">
        <v>30</v>
      </c>
      <c r="DHA260" s="24" t="s">
        <v>47</v>
      </c>
      <c r="DHB260" s="24" t="s">
        <v>425</v>
      </c>
      <c r="DHC260" s="50" t="s">
        <v>426</v>
      </c>
      <c r="DHD260" s="51" t="s">
        <v>517</v>
      </c>
      <c r="DHE260" s="52" t="s">
        <v>17</v>
      </c>
      <c r="DHF260" s="53" t="s">
        <v>31</v>
      </c>
      <c r="DHG260" s="54">
        <v>30</v>
      </c>
      <c r="DHI260" s="24" t="s">
        <v>47</v>
      </c>
      <c r="DHJ260" s="24" t="s">
        <v>425</v>
      </c>
      <c r="DHK260" s="50" t="s">
        <v>426</v>
      </c>
      <c r="DHL260" s="51" t="s">
        <v>517</v>
      </c>
      <c r="DHM260" s="52" t="s">
        <v>17</v>
      </c>
      <c r="DHN260" s="53" t="s">
        <v>31</v>
      </c>
      <c r="DHO260" s="54">
        <v>30</v>
      </c>
      <c r="DHQ260" s="24" t="s">
        <v>47</v>
      </c>
      <c r="DHR260" s="24" t="s">
        <v>425</v>
      </c>
      <c r="DHS260" s="50" t="s">
        <v>426</v>
      </c>
      <c r="DHT260" s="51" t="s">
        <v>517</v>
      </c>
      <c r="DHU260" s="52" t="s">
        <v>17</v>
      </c>
      <c r="DHV260" s="53" t="s">
        <v>31</v>
      </c>
      <c r="DHW260" s="54">
        <v>30</v>
      </c>
      <c r="DHY260" s="24" t="s">
        <v>47</v>
      </c>
      <c r="DHZ260" s="24" t="s">
        <v>425</v>
      </c>
      <c r="DIA260" s="50" t="s">
        <v>426</v>
      </c>
      <c r="DIB260" s="51" t="s">
        <v>517</v>
      </c>
      <c r="DIC260" s="52" t="s">
        <v>17</v>
      </c>
      <c r="DID260" s="53" t="s">
        <v>31</v>
      </c>
      <c r="DIE260" s="54">
        <v>30</v>
      </c>
      <c r="DIG260" s="24" t="s">
        <v>47</v>
      </c>
      <c r="DIH260" s="24" t="s">
        <v>425</v>
      </c>
      <c r="DII260" s="50" t="s">
        <v>426</v>
      </c>
      <c r="DIJ260" s="51" t="s">
        <v>517</v>
      </c>
      <c r="DIK260" s="52" t="s">
        <v>17</v>
      </c>
      <c r="DIL260" s="53" t="s">
        <v>31</v>
      </c>
      <c r="DIM260" s="54">
        <v>30</v>
      </c>
      <c r="DIO260" s="24" t="s">
        <v>47</v>
      </c>
      <c r="DIP260" s="24" t="s">
        <v>425</v>
      </c>
      <c r="DIQ260" s="50" t="s">
        <v>426</v>
      </c>
      <c r="DIR260" s="51" t="s">
        <v>517</v>
      </c>
      <c r="DIS260" s="52" t="s">
        <v>17</v>
      </c>
      <c r="DIT260" s="53" t="s">
        <v>31</v>
      </c>
      <c r="DIU260" s="54">
        <v>30</v>
      </c>
      <c r="DIW260" s="24" t="s">
        <v>47</v>
      </c>
      <c r="DIX260" s="24" t="s">
        <v>425</v>
      </c>
      <c r="DIY260" s="50" t="s">
        <v>426</v>
      </c>
      <c r="DIZ260" s="51" t="s">
        <v>517</v>
      </c>
      <c r="DJA260" s="52" t="s">
        <v>17</v>
      </c>
      <c r="DJB260" s="53" t="s">
        <v>31</v>
      </c>
      <c r="DJC260" s="54">
        <v>30</v>
      </c>
      <c r="DJE260" s="24" t="s">
        <v>47</v>
      </c>
      <c r="DJF260" s="24" t="s">
        <v>425</v>
      </c>
      <c r="DJG260" s="50" t="s">
        <v>426</v>
      </c>
      <c r="DJH260" s="51" t="s">
        <v>517</v>
      </c>
      <c r="DJI260" s="52" t="s">
        <v>17</v>
      </c>
      <c r="DJJ260" s="53" t="s">
        <v>31</v>
      </c>
      <c r="DJK260" s="54">
        <v>30</v>
      </c>
      <c r="DJM260" s="24" t="s">
        <v>47</v>
      </c>
      <c r="DJN260" s="24" t="s">
        <v>425</v>
      </c>
      <c r="DJO260" s="50" t="s">
        <v>426</v>
      </c>
      <c r="DJP260" s="51" t="s">
        <v>517</v>
      </c>
      <c r="DJQ260" s="52" t="s">
        <v>17</v>
      </c>
      <c r="DJR260" s="53" t="s">
        <v>31</v>
      </c>
      <c r="DJS260" s="54">
        <v>30</v>
      </c>
      <c r="DJU260" s="24" t="s">
        <v>47</v>
      </c>
      <c r="DJV260" s="24" t="s">
        <v>425</v>
      </c>
      <c r="DJW260" s="50" t="s">
        <v>426</v>
      </c>
      <c r="DJX260" s="51" t="s">
        <v>517</v>
      </c>
      <c r="DJY260" s="52" t="s">
        <v>17</v>
      </c>
      <c r="DJZ260" s="53" t="s">
        <v>31</v>
      </c>
      <c r="DKA260" s="54">
        <v>30</v>
      </c>
      <c r="DKC260" s="24" t="s">
        <v>47</v>
      </c>
      <c r="DKD260" s="24" t="s">
        <v>425</v>
      </c>
      <c r="DKE260" s="50" t="s">
        <v>426</v>
      </c>
      <c r="DKF260" s="51" t="s">
        <v>517</v>
      </c>
      <c r="DKG260" s="52" t="s">
        <v>17</v>
      </c>
      <c r="DKH260" s="53" t="s">
        <v>31</v>
      </c>
      <c r="DKI260" s="54">
        <v>30</v>
      </c>
      <c r="DKK260" s="24" t="s">
        <v>47</v>
      </c>
      <c r="DKL260" s="24" t="s">
        <v>425</v>
      </c>
      <c r="DKM260" s="50" t="s">
        <v>426</v>
      </c>
      <c r="DKN260" s="51" t="s">
        <v>517</v>
      </c>
      <c r="DKO260" s="52" t="s">
        <v>17</v>
      </c>
      <c r="DKP260" s="53" t="s">
        <v>31</v>
      </c>
      <c r="DKQ260" s="54">
        <v>30</v>
      </c>
      <c r="DKS260" s="24" t="s">
        <v>47</v>
      </c>
      <c r="DKT260" s="24" t="s">
        <v>425</v>
      </c>
      <c r="DKU260" s="50" t="s">
        <v>426</v>
      </c>
      <c r="DKV260" s="51" t="s">
        <v>517</v>
      </c>
      <c r="DKW260" s="52" t="s">
        <v>17</v>
      </c>
      <c r="DKX260" s="53" t="s">
        <v>31</v>
      </c>
      <c r="DKY260" s="54">
        <v>30</v>
      </c>
      <c r="DLA260" s="24" t="s">
        <v>47</v>
      </c>
      <c r="DLB260" s="24" t="s">
        <v>425</v>
      </c>
      <c r="DLC260" s="50" t="s">
        <v>426</v>
      </c>
      <c r="DLD260" s="51" t="s">
        <v>517</v>
      </c>
      <c r="DLE260" s="52" t="s">
        <v>17</v>
      </c>
      <c r="DLF260" s="53" t="s">
        <v>31</v>
      </c>
      <c r="DLG260" s="54">
        <v>30</v>
      </c>
      <c r="DLI260" s="24" t="s">
        <v>47</v>
      </c>
      <c r="DLJ260" s="24" t="s">
        <v>425</v>
      </c>
      <c r="DLK260" s="50" t="s">
        <v>426</v>
      </c>
      <c r="DLL260" s="51" t="s">
        <v>517</v>
      </c>
      <c r="DLM260" s="52" t="s">
        <v>17</v>
      </c>
      <c r="DLN260" s="53" t="s">
        <v>31</v>
      </c>
      <c r="DLO260" s="54">
        <v>30</v>
      </c>
      <c r="DLQ260" s="24" t="s">
        <v>47</v>
      </c>
      <c r="DLR260" s="24" t="s">
        <v>425</v>
      </c>
      <c r="DLS260" s="50" t="s">
        <v>426</v>
      </c>
      <c r="DLT260" s="51" t="s">
        <v>517</v>
      </c>
      <c r="DLU260" s="52" t="s">
        <v>17</v>
      </c>
      <c r="DLV260" s="53" t="s">
        <v>31</v>
      </c>
      <c r="DLW260" s="54">
        <v>30</v>
      </c>
      <c r="DLY260" s="24" t="s">
        <v>47</v>
      </c>
      <c r="DLZ260" s="24" t="s">
        <v>425</v>
      </c>
      <c r="DMA260" s="50" t="s">
        <v>426</v>
      </c>
      <c r="DMB260" s="51" t="s">
        <v>517</v>
      </c>
      <c r="DMC260" s="52" t="s">
        <v>17</v>
      </c>
      <c r="DMD260" s="53" t="s">
        <v>31</v>
      </c>
      <c r="DME260" s="54">
        <v>30</v>
      </c>
      <c r="DMG260" s="24" t="s">
        <v>47</v>
      </c>
      <c r="DMH260" s="24" t="s">
        <v>425</v>
      </c>
      <c r="DMI260" s="50" t="s">
        <v>426</v>
      </c>
      <c r="DMJ260" s="51" t="s">
        <v>517</v>
      </c>
      <c r="DMK260" s="52" t="s">
        <v>17</v>
      </c>
      <c r="DML260" s="53" t="s">
        <v>31</v>
      </c>
      <c r="DMM260" s="54">
        <v>30</v>
      </c>
      <c r="DMO260" s="24" t="s">
        <v>47</v>
      </c>
      <c r="DMP260" s="24" t="s">
        <v>425</v>
      </c>
      <c r="DMQ260" s="50" t="s">
        <v>426</v>
      </c>
      <c r="DMR260" s="51" t="s">
        <v>517</v>
      </c>
      <c r="DMS260" s="52" t="s">
        <v>17</v>
      </c>
      <c r="DMT260" s="53" t="s">
        <v>31</v>
      </c>
      <c r="DMU260" s="54">
        <v>30</v>
      </c>
      <c r="DMW260" s="24" t="s">
        <v>47</v>
      </c>
      <c r="DMX260" s="24" t="s">
        <v>425</v>
      </c>
      <c r="DMY260" s="50" t="s">
        <v>426</v>
      </c>
      <c r="DMZ260" s="51" t="s">
        <v>517</v>
      </c>
      <c r="DNA260" s="52" t="s">
        <v>17</v>
      </c>
      <c r="DNB260" s="53" t="s">
        <v>31</v>
      </c>
      <c r="DNC260" s="54">
        <v>30</v>
      </c>
      <c r="DNE260" s="24" t="s">
        <v>47</v>
      </c>
      <c r="DNF260" s="24" t="s">
        <v>425</v>
      </c>
      <c r="DNG260" s="50" t="s">
        <v>426</v>
      </c>
      <c r="DNH260" s="51" t="s">
        <v>517</v>
      </c>
      <c r="DNI260" s="52" t="s">
        <v>17</v>
      </c>
      <c r="DNJ260" s="53" t="s">
        <v>31</v>
      </c>
      <c r="DNK260" s="54">
        <v>30</v>
      </c>
      <c r="DNM260" s="24" t="s">
        <v>47</v>
      </c>
      <c r="DNN260" s="24" t="s">
        <v>425</v>
      </c>
      <c r="DNO260" s="50" t="s">
        <v>426</v>
      </c>
      <c r="DNP260" s="51" t="s">
        <v>517</v>
      </c>
      <c r="DNQ260" s="52" t="s">
        <v>17</v>
      </c>
      <c r="DNR260" s="53" t="s">
        <v>31</v>
      </c>
      <c r="DNS260" s="54">
        <v>30</v>
      </c>
      <c r="DNU260" s="24" t="s">
        <v>47</v>
      </c>
      <c r="DNV260" s="24" t="s">
        <v>425</v>
      </c>
      <c r="DNW260" s="50" t="s">
        <v>426</v>
      </c>
      <c r="DNX260" s="51" t="s">
        <v>517</v>
      </c>
      <c r="DNY260" s="52" t="s">
        <v>17</v>
      </c>
      <c r="DNZ260" s="53" t="s">
        <v>31</v>
      </c>
      <c r="DOA260" s="54">
        <v>30</v>
      </c>
      <c r="DOC260" s="24" t="s">
        <v>47</v>
      </c>
      <c r="DOD260" s="24" t="s">
        <v>425</v>
      </c>
      <c r="DOE260" s="50" t="s">
        <v>426</v>
      </c>
      <c r="DOF260" s="51" t="s">
        <v>517</v>
      </c>
      <c r="DOG260" s="52" t="s">
        <v>17</v>
      </c>
      <c r="DOH260" s="53" t="s">
        <v>31</v>
      </c>
      <c r="DOI260" s="54">
        <v>30</v>
      </c>
      <c r="DOK260" s="24" t="s">
        <v>47</v>
      </c>
      <c r="DOL260" s="24" t="s">
        <v>425</v>
      </c>
      <c r="DOM260" s="50" t="s">
        <v>426</v>
      </c>
      <c r="DON260" s="51" t="s">
        <v>517</v>
      </c>
      <c r="DOO260" s="52" t="s">
        <v>17</v>
      </c>
      <c r="DOP260" s="53" t="s">
        <v>31</v>
      </c>
      <c r="DOQ260" s="54">
        <v>30</v>
      </c>
      <c r="DOS260" s="24" t="s">
        <v>47</v>
      </c>
      <c r="DOT260" s="24" t="s">
        <v>425</v>
      </c>
      <c r="DOU260" s="50" t="s">
        <v>426</v>
      </c>
      <c r="DOV260" s="51" t="s">
        <v>517</v>
      </c>
      <c r="DOW260" s="52" t="s">
        <v>17</v>
      </c>
      <c r="DOX260" s="53" t="s">
        <v>31</v>
      </c>
      <c r="DOY260" s="54">
        <v>30</v>
      </c>
      <c r="DPA260" s="24" t="s">
        <v>47</v>
      </c>
      <c r="DPB260" s="24" t="s">
        <v>425</v>
      </c>
      <c r="DPC260" s="50" t="s">
        <v>426</v>
      </c>
      <c r="DPD260" s="51" t="s">
        <v>517</v>
      </c>
      <c r="DPE260" s="52" t="s">
        <v>17</v>
      </c>
      <c r="DPF260" s="53" t="s">
        <v>31</v>
      </c>
      <c r="DPG260" s="54">
        <v>30</v>
      </c>
      <c r="DPI260" s="24" t="s">
        <v>47</v>
      </c>
      <c r="DPJ260" s="24" t="s">
        <v>425</v>
      </c>
      <c r="DPK260" s="50" t="s">
        <v>426</v>
      </c>
      <c r="DPL260" s="51" t="s">
        <v>517</v>
      </c>
      <c r="DPM260" s="52" t="s">
        <v>17</v>
      </c>
      <c r="DPN260" s="53" t="s">
        <v>31</v>
      </c>
      <c r="DPO260" s="54">
        <v>30</v>
      </c>
      <c r="DPQ260" s="24" t="s">
        <v>47</v>
      </c>
      <c r="DPR260" s="24" t="s">
        <v>425</v>
      </c>
      <c r="DPS260" s="50" t="s">
        <v>426</v>
      </c>
      <c r="DPT260" s="51" t="s">
        <v>517</v>
      </c>
      <c r="DPU260" s="52" t="s">
        <v>17</v>
      </c>
      <c r="DPV260" s="53" t="s">
        <v>31</v>
      </c>
      <c r="DPW260" s="54">
        <v>30</v>
      </c>
      <c r="DPY260" s="24" t="s">
        <v>47</v>
      </c>
      <c r="DPZ260" s="24" t="s">
        <v>425</v>
      </c>
      <c r="DQA260" s="50" t="s">
        <v>426</v>
      </c>
      <c r="DQB260" s="51" t="s">
        <v>517</v>
      </c>
      <c r="DQC260" s="52" t="s">
        <v>17</v>
      </c>
      <c r="DQD260" s="53" t="s">
        <v>31</v>
      </c>
      <c r="DQE260" s="54">
        <v>30</v>
      </c>
      <c r="DQG260" s="24" t="s">
        <v>47</v>
      </c>
      <c r="DQH260" s="24" t="s">
        <v>425</v>
      </c>
      <c r="DQI260" s="50" t="s">
        <v>426</v>
      </c>
      <c r="DQJ260" s="51" t="s">
        <v>517</v>
      </c>
      <c r="DQK260" s="52" t="s">
        <v>17</v>
      </c>
      <c r="DQL260" s="53" t="s">
        <v>31</v>
      </c>
      <c r="DQM260" s="54">
        <v>30</v>
      </c>
      <c r="DQO260" s="24" t="s">
        <v>47</v>
      </c>
      <c r="DQP260" s="24" t="s">
        <v>425</v>
      </c>
      <c r="DQQ260" s="50" t="s">
        <v>426</v>
      </c>
      <c r="DQR260" s="51" t="s">
        <v>517</v>
      </c>
      <c r="DQS260" s="52" t="s">
        <v>17</v>
      </c>
      <c r="DQT260" s="53" t="s">
        <v>31</v>
      </c>
      <c r="DQU260" s="54">
        <v>30</v>
      </c>
      <c r="DQW260" s="24" t="s">
        <v>47</v>
      </c>
      <c r="DQX260" s="24" t="s">
        <v>425</v>
      </c>
      <c r="DQY260" s="50" t="s">
        <v>426</v>
      </c>
      <c r="DQZ260" s="51" t="s">
        <v>517</v>
      </c>
      <c r="DRA260" s="52" t="s">
        <v>17</v>
      </c>
      <c r="DRB260" s="53" t="s">
        <v>31</v>
      </c>
      <c r="DRC260" s="54">
        <v>30</v>
      </c>
      <c r="DRE260" s="24" t="s">
        <v>47</v>
      </c>
      <c r="DRF260" s="24" t="s">
        <v>425</v>
      </c>
      <c r="DRG260" s="50" t="s">
        <v>426</v>
      </c>
      <c r="DRH260" s="51" t="s">
        <v>517</v>
      </c>
      <c r="DRI260" s="52" t="s">
        <v>17</v>
      </c>
      <c r="DRJ260" s="53" t="s">
        <v>31</v>
      </c>
      <c r="DRK260" s="54">
        <v>30</v>
      </c>
      <c r="DRM260" s="24" t="s">
        <v>47</v>
      </c>
      <c r="DRN260" s="24" t="s">
        <v>425</v>
      </c>
      <c r="DRO260" s="50" t="s">
        <v>426</v>
      </c>
      <c r="DRP260" s="51" t="s">
        <v>517</v>
      </c>
      <c r="DRQ260" s="52" t="s">
        <v>17</v>
      </c>
      <c r="DRR260" s="53" t="s">
        <v>31</v>
      </c>
      <c r="DRS260" s="54">
        <v>30</v>
      </c>
      <c r="DRU260" s="24" t="s">
        <v>47</v>
      </c>
      <c r="DRV260" s="24" t="s">
        <v>425</v>
      </c>
      <c r="DRW260" s="50" t="s">
        <v>426</v>
      </c>
      <c r="DRX260" s="51" t="s">
        <v>517</v>
      </c>
      <c r="DRY260" s="52" t="s">
        <v>17</v>
      </c>
      <c r="DRZ260" s="53" t="s">
        <v>31</v>
      </c>
      <c r="DSA260" s="54">
        <v>30</v>
      </c>
      <c r="DSC260" s="24" t="s">
        <v>47</v>
      </c>
      <c r="DSD260" s="24" t="s">
        <v>425</v>
      </c>
      <c r="DSE260" s="50" t="s">
        <v>426</v>
      </c>
      <c r="DSF260" s="51" t="s">
        <v>517</v>
      </c>
      <c r="DSG260" s="52" t="s">
        <v>17</v>
      </c>
      <c r="DSH260" s="53" t="s">
        <v>31</v>
      </c>
      <c r="DSI260" s="54">
        <v>30</v>
      </c>
      <c r="DSK260" s="24" t="s">
        <v>47</v>
      </c>
      <c r="DSL260" s="24" t="s">
        <v>425</v>
      </c>
      <c r="DSM260" s="50" t="s">
        <v>426</v>
      </c>
      <c r="DSN260" s="51" t="s">
        <v>517</v>
      </c>
      <c r="DSO260" s="52" t="s">
        <v>17</v>
      </c>
      <c r="DSP260" s="53" t="s">
        <v>31</v>
      </c>
      <c r="DSQ260" s="54">
        <v>30</v>
      </c>
      <c r="DSS260" s="24" t="s">
        <v>47</v>
      </c>
      <c r="DST260" s="24" t="s">
        <v>425</v>
      </c>
      <c r="DSU260" s="50" t="s">
        <v>426</v>
      </c>
      <c r="DSV260" s="51" t="s">
        <v>517</v>
      </c>
      <c r="DSW260" s="52" t="s">
        <v>17</v>
      </c>
      <c r="DSX260" s="53" t="s">
        <v>31</v>
      </c>
      <c r="DSY260" s="54">
        <v>30</v>
      </c>
      <c r="DTA260" s="24" t="s">
        <v>47</v>
      </c>
      <c r="DTB260" s="24" t="s">
        <v>425</v>
      </c>
      <c r="DTC260" s="50" t="s">
        <v>426</v>
      </c>
      <c r="DTD260" s="51" t="s">
        <v>517</v>
      </c>
      <c r="DTE260" s="52" t="s">
        <v>17</v>
      </c>
      <c r="DTF260" s="53" t="s">
        <v>31</v>
      </c>
      <c r="DTG260" s="54">
        <v>30</v>
      </c>
      <c r="DTI260" s="24" t="s">
        <v>47</v>
      </c>
      <c r="DTJ260" s="24" t="s">
        <v>425</v>
      </c>
      <c r="DTK260" s="50" t="s">
        <v>426</v>
      </c>
      <c r="DTL260" s="51" t="s">
        <v>517</v>
      </c>
      <c r="DTM260" s="52" t="s">
        <v>17</v>
      </c>
      <c r="DTN260" s="53" t="s">
        <v>31</v>
      </c>
      <c r="DTO260" s="54">
        <v>30</v>
      </c>
      <c r="DTQ260" s="24" t="s">
        <v>47</v>
      </c>
      <c r="DTR260" s="24" t="s">
        <v>425</v>
      </c>
      <c r="DTS260" s="50" t="s">
        <v>426</v>
      </c>
      <c r="DTT260" s="51" t="s">
        <v>517</v>
      </c>
      <c r="DTU260" s="52" t="s">
        <v>17</v>
      </c>
      <c r="DTV260" s="53" t="s">
        <v>31</v>
      </c>
      <c r="DTW260" s="54">
        <v>30</v>
      </c>
      <c r="DTY260" s="24" t="s">
        <v>47</v>
      </c>
      <c r="DTZ260" s="24" t="s">
        <v>425</v>
      </c>
      <c r="DUA260" s="50" t="s">
        <v>426</v>
      </c>
      <c r="DUB260" s="51" t="s">
        <v>517</v>
      </c>
      <c r="DUC260" s="52" t="s">
        <v>17</v>
      </c>
      <c r="DUD260" s="53" t="s">
        <v>31</v>
      </c>
      <c r="DUE260" s="54">
        <v>30</v>
      </c>
      <c r="DUG260" s="24" t="s">
        <v>47</v>
      </c>
      <c r="DUH260" s="24" t="s">
        <v>425</v>
      </c>
      <c r="DUI260" s="50" t="s">
        <v>426</v>
      </c>
      <c r="DUJ260" s="51" t="s">
        <v>517</v>
      </c>
      <c r="DUK260" s="52" t="s">
        <v>17</v>
      </c>
      <c r="DUL260" s="53" t="s">
        <v>31</v>
      </c>
      <c r="DUM260" s="54">
        <v>30</v>
      </c>
      <c r="DUO260" s="24" t="s">
        <v>47</v>
      </c>
      <c r="DUP260" s="24" t="s">
        <v>425</v>
      </c>
      <c r="DUQ260" s="50" t="s">
        <v>426</v>
      </c>
      <c r="DUR260" s="51" t="s">
        <v>517</v>
      </c>
      <c r="DUS260" s="52" t="s">
        <v>17</v>
      </c>
      <c r="DUT260" s="53" t="s">
        <v>31</v>
      </c>
      <c r="DUU260" s="54">
        <v>30</v>
      </c>
      <c r="DUW260" s="24" t="s">
        <v>47</v>
      </c>
      <c r="DUX260" s="24" t="s">
        <v>425</v>
      </c>
      <c r="DUY260" s="50" t="s">
        <v>426</v>
      </c>
      <c r="DUZ260" s="51" t="s">
        <v>517</v>
      </c>
      <c r="DVA260" s="52" t="s">
        <v>17</v>
      </c>
      <c r="DVB260" s="53" t="s">
        <v>31</v>
      </c>
      <c r="DVC260" s="54">
        <v>30</v>
      </c>
      <c r="DVE260" s="24" t="s">
        <v>47</v>
      </c>
      <c r="DVF260" s="24" t="s">
        <v>425</v>
      </c>
      <c r="DVG260" s="50" t="s">
        <v>426</v>
      </c>
      <c r="DVH260" s="51" t="s">
        <v>517</v>
      </c>
      <c r="DVI260" s="52" t="s">
        <v>17</v>
      </c>
      <c r="DVJ260" s="53" t="s">
        <v>31</v>
      </c>
      <c r="DVK260" s="54">
        <v>30</v>
      </c>
      <c r="DVM260" s="24" t="s">
        <v>47</v>
      </c>
      <c r="DVN260" s="24" t="s">
        <v>425</v>
      </c>
      <c r="DVO260" s="50" t="s">
        <v>426</v>
      </c>
      <c r="DVP260" s="51" t="s">
        <v>517</v>
      </c>
      <c r="DVQ260" s="52" t="s">
        <v>17</v>
      </c>
      <c r="DVR260" s="53" t="s">
        <v>31</v>
      </c>
      <c r="DVS260" s="54">
        <v>30</v>
      </c>
      <c r="DVU260" s="24" t="s">
        <v>47</v>
      </c>
      <c r="DVV260" s="24" t="s">
        <v>425</v>
      </c>
      <c r="DVW260" s="50" t="s">
        <v>426</v>
      </c>
      <c r="DVX260" s="51" t="s">
        <v>517</v>
      </c>
      <c r="DVY260" s="52" t="s">
        <v>17</v>
      </c>
      <c r="DVZ260" s="53" t="s">
        <v>31</v>
      </c>
      <c r="DWA260" s="54">
        <v>30</v>
      </c>
      <c r="DWC260" s="24" t="s">
        <v>47</v>
      </c>
      <c r="DWD260" s="24" t="s">
        <v>425</v>
      </c>
      <c r="DWE260" s="50" t="s">
        <v>426</v>
      </c>
      <c r="DWF260" s="51" t="s">
        <v>517</v>
      </c>
      <c r="DWG260" s="52" t="s">
        <v>17</v>
      </c>
      <c r="DWH260" s="53" t="s">
        <v>31</v>
      </c>
      <c r="DWI260" s="54">
        <v>30</v>
      </c>
      <c r="DWK260" s="24" t="s">
        <v>47</v>
      </c>
      <c r="DWL260" s="24" t="s">
        <v>425</v>
      </c>
      <c r="DWM260" s="50" t="s">
        <v>426</v>
      </c>
      <c r="DWN260" s="51" t="s">
        <v>517</v>
      </c>
      <c r="DWO260" s="52" t="s">
        <v>17</v>
      </c>
      <c r="DWP260" s="53" t="s">
        <v>31</v>
      </c>
      <c r="DWQ260" s="54">
        <v>30</v>
      </c>
      <c r="DWS260" s="24" t="s">
        <v>47</v>
      </c>
      <c r="DWT260" s="24" t="s">
        <v>425</v>
      </c>
      <c r="DWU260" s="50" t="s">
        <v>426</v>
      </c>
      <c r="DWV260" s="51" t="s">
        <v>517</v>
      </c>
      <c r="DWW260" s="52" t="s">
        <v>17</v>
      </c>
      <c r="DWX260" s="53" t="s">
        <v>31</v>
      </c>
      <c r="DWY260" s="54">
        <v>30</v>
      </c>
      <c r="DXA260" s="24" t="s">
        <v>47</v>
      </c>
      <c r="DXB260" s="24" t="s">
        <v>425</v>
      </c>
      <c r="DXC260" s="50" t="s">
        <v>426</v>
      </c>
      <c r="DXD260" s="51" t="s">
        <v>517</v>
      </c>
      <c r="DXE260" s="52" t="s">
        <v>17</v>
      </c>
      <c r="DXF260" s="53" t="s">
        <v>31</v>
      </c>
      <c r="DXG260" s="54">
        <v>30</v>
      </c>
      <c r="DXI260" s="24" t="s">
        <v>47</v>
      </c>
      <c r="DXJ260" s="24" t="s">
        <v>425</v>
      </c>
      <c r="DXK260" s="50" t="s">
        <v>426</v>
      </c>
      <c r="DXL260" s="51" t="s">
        <v>517</v>
      </c>
      <c r="DXM260" s="52" t="s">
        <v>17</v>
      </c>
      <c r="DXN260" s="53" t="s">
        <v>31</v>
      </c>
      <c r="DXO260" s="54">
        <v>30</v>
      </c>
      <c r="DXQ260" s="24" t="s">
        <v>47</v>
      </c>
      <c r="DXR260" s="24" t="s">
        <v>425</v>
      </c>
      <c r="DXS260" s="50" t="s">
        <v>426</v>
      </c>
      <c r="DXT260" s="51" t="s">
        <v>517</v>
      </c>
      <c r="DXU260" s="52" t="s">
        <v>17</v>
      </c>
      <c r="DXV260" s="53" t="s">
        <v>31</v>
      </c>
      <c r="DXW260" s="54">
        <v>30</v>
      </c>
      <c r="DXY260" s="24" t="s">
        <v>47</v>
      </c>
      <c r="DXZ260" s="24" t="s">
        <v>425</v>
      </c>
      <c r="DYA260" s="50" t="s">
        <v>426</v>
      </c>
      <c r="DYB260" s="51" t="s">
        <v>517</v>
      </c>
      <c r="DYC260" s="52" t="s">
        <v>17</v>
      </c>
      <c r="DYD260" s="53" t="s">
        <v>31</v>
      </c>
      <c r="DYE260" s="54">
        <v>30</v>
      </c>
      <c r="DYG260" s="24" t="s">
        <v>47</v>
      </c>
      <c r="DYH260" s="24" t="s">
        <v>425</v>
      </c>
      <c r="DYI260" s="50" t="s">
        <v>426</v>
      </c>
      <c r="DYJ260" s="51" t="s">
        <v>517</v>
      </c>
      <c r="DYK260" s="52" t="s">
        <v>17</v>
      </c>
      <c r="DYL260" s="53" t="s">
        <v>31</v>
      </c>
      <c r="DYM260" s="54">
        <v>30</v>
      </c>
      <c r="DYO260" s="24" t="s">
        <v>47</v>
      </c>
      <c r="DYP260" s="24" t="s">
        <v>425</v>
      </c>
      <c r="DYQ260" s="50" t="s">
        <v>426</v>
      </c>
      <c r="DYR260" s="51" t="s">
        <v>517</v>
      </c>
      <c r="DYS260" s="52" t="s">
        <v>17</v>
      </c>
      <c r="DYT260" s="53" t="s">
        <v>31</v>
      </c>
      <c r="DYU260" s="54">
        <v>30</v>
      </c>
      <c r="DYW260" s="24" t="s">
        <v>47</v>
      </c>
      <c r="DYX260" s="24" t="s">
        <v>425</v>
      </c>
      <c r="DYY260" s="50" t="s">
        <v>426</v>
      </c>
      <c r="DYZ260" s="51" t="s">
        <v>517</v>
      </c>
      <c r="DZA260" s="52" t="s">
        <v>17</v>
      </c>
      <c r="DZB260" s="53" t="s">
        <v>31</v>
      </c>
      <c r="DZC260" s="54">
        <v>30</v>
      </c>
      <c r="DZE260" s="24" t="s">
        <v>47</v>
      </c>
      <c r="DZF260" s="24" t="s">
        <v>425</v>
      </c>
      <c r="DZG260" s="50" t="s">
        <v>426</v>
      </c>
      <c r="DZH260" s="51" t="s">
        <v>517</v>
      </c>
      <c r="DZI260" s="52" t="s">
        <v>17</v>
      </c>
      <c r="DZJ260" s="53" t="s">
        <v>31</v>
      </c>
      <c r="DZK260" s="54">
        <v>30</v>
      </c>
      <c r="DZM260" s="24" t="s">
        <v>47</v>
      </c>
      <c r="DZN260" s="24" t="s">
        <v>425</v>
      </c>
      <c r="DZO260" s="50" t="s">
        <v>426</v>
      </c>
      <c r="DZP260" s="51" t="s">
        <v>517</v>
      </c>
      <c r="DZQ260" s="52" t="s">
        <v>17</v>
      </c>
      <c r="DZR260" s="53" t="s">
        <v>31</v>
      </c>
      <c r="DZS260" s="54">
        <v>30</v>
      </c>
      <c r="DZU260" s="24" t="s">
        <v>47</v>
      </c>
      <c r="DZV260" s="24" t="s">
        <v>425</v>
      </c>
      <c r="DZW260" s="50" t="s">
        <v>426</v>
      </c>
      <c r="DZX260" s="51" t="s">
        <v>517</v>
      </c>
      <c r="DZY260" s="52" t="s">
        <v>17</v>
      </c>
      <c r="DZZ260" s="53" t="s">
        <v>31</v>
      </c>
      <c r="EAA260" s="54">
        <v>30</v>
      </c>
      <c r="EAC260" s="24" t="s">
        <v>47</v>
      </c>
      <c r="EAD260" s="24" t="s">
        <v>425</v>
      </c>
      <c r="EAE260" s="50" t="s">
        <v>426</v>
      </c>
      <c r="EAF260" s="51" t="s">
        <v>517</v>
      </c>
      <c r="EAG260" s="52" t="s">
        <v>17</v>
      </c>
      <c r="EAH260" s="53" t="s">
        <v>31</v>
      </c>
      <c r="EAI260" s="54">
        <v>30</v>
      </c>
      <c r="EAK260" s="24" t="s">
        <v>47</v>
      </c>
      <c r="EAL260" s="24" t="s">
        <v>425</v>
      </c>
      <c r="EAM260" s="50" t="s">
        <v>426</v>
      </c>
      <c r="EAN260" s="51" t="s">
        <v>517</v>
      </c>
      <c r="EAO260" s="52" t="s">
        <v>17</v>
      </c>
      <c r="EAP260" s="53" t="s">
        <v>31</v>
      </c>
      <c r="EAQ260" s="54">
        <v>30</v>
      </c>
      <c r="EAS260" s="24" t="s">
        <v>47</v>
      </c>
      <c r="EAT260" s="24" t="s">
        <v>425</v>
      </c>
      <c r="EAU260" s="50" t="s">
        <v>426</v>
      </c>
      <c r="EAV260" s="51" t="s">
        <v>517</v>
      </c>
      <c r="EAW260" s="52" t="s">
        <v>17</v>
      </c>
      <c r="EAX260" s="53" t="s">
        <v>31</v>
      </c>
      <c r="EAY260" s="54">
        <v>30</v>
      </c>
      <c r="EBA260" s="24" t="s">
        <v>47</v>
      </c>
      <c r="EBB260" s="24" t="s">
        <v>425</v>
      </c>
      <c r="EBC260" s="50" t="s">
        <v>426</v>
      </c>
      <c r="EBD260" s="51" t="s">
        <v>517</v>
      </c>
      <c r="EBE260" s="52" t="s">
        <v>17</v>
      </c>
      <c r="EBF260" s="53" t="s">
        <v>31</v>
      </c>
      <c r="EBG260" s="54">
        <v>30</v>
      </c>
      <c r="EBI260" s="24" t="s">
        <v>47</v>
      </c>
      <c r="EBJ260" s="24" t="s">
        <v>425</v>
      </c>
      <c r="EBK260" s="50" t="s">
        <v>426</v>
      </c>
      <c r="EBL260" s="51" t="s">
        <v>517</v>
      </c>
      <c r="EBM260" s="52" t="s">
        <v>17</v>
      </c>
      <c r="EBN260" s="53" t="s">
        <v>31</v>
      </c>
      <c r="EBO260" s="54">
        <v>30</v>
      </c>
      <c r="EBQ260" s="24" t="s">
        <v>47</v>
      </c>
      <c r="EBR260" s="24" t="s">
        <v>425</v>
      </c>
      <c r="EBS260" s="50" t="s">
        <v>426</v>
      </c>
      <c r="EBT260" s="51" t="s">
        <v>517</v>
      </c>
      <c r="EBU260" s="52" t="s">
        <v>17</v>
      </c>
      <c r="EBV260" s="53" t="s">
        <v>31</v>
      </c>
      <c r="EBW260" s="54">
        <v>30</v>
      </c>
      <c r="EBY260" s="24" t="s">
        <v>47</v>
      </c>
      <c r="EBZ260" s="24" t="s">
        <v>425</v>
      </c>
      <c r="ECA260" s="50" t="s">
        <v>426</v>
      </c>
      <c r="ECB260" s="51" t="s">
        <v>517</v>
      </c>
      <c r="ECC260" s="52" t="s">
        <v>17</v>
      </c>
      <c r="ECD260" s="53" t="s">
        <v>31</v>
      </c>
      <c r="ECE260" s="54">
        <v>30</v>
      </c>
      <c r="ECG260" s="24" t="s">
        <v>47</v>
      </c>
      <c r="ECH260" s="24" t="s">
        <v>425</v>
      </c>
      <c r="ECI260" s="50" t="s">
        <v>426</v>
      </c>
      <c r="ECJ260" s="51" t="s">
        <v>517</v>
      </c>
      <c r="ECK260" s="52" t="s">
        <v>17</v>
      </c>
      <c r="ECL260" s="53" t="s">
        <v>31</v>
      </c>
      <c r="ECM260" s="54">
        <v>30</v>
      </c>
      <c r="ECO260" s="24" t="s">
        <v>47</v>
      </c>
      <c r="ECP260" s="24" t="s">
        <v>425</v>
      </c>
      <c r="ECQ260" s="50" t="s">
        <v>426</v>
      </c>
      <c r="ECR260" s="51" t="s">
        <v>517</v>
      </c>
      <c r="ECS260" s="52" t="s">
        <v>17</v>
      </c>
      <c r="ECT260" s="53" t="s">
        <v>31</v>
      </c>
      <c r="ECU260" s="54">
        <v>30</v>
      </c>
      <c r="ECW260" s="24" t="s">
        <v>47</v>
      </c>
      <c r="ECX260" s="24" t="s">
        <v>425</v>
      </c>
      <c r="ECY260" s="50" t="s">
        <v>426</v>
      </c>
      <c r="ECZ260" s="51" t="s">
        <v>517</v>
      </c>
      <c r="EDA260" s="52" t="s">
        <v>17</v>
      </c>
      <c r="EDB260" s="53" t="s">
        <v>31</v>
      </c>
      <c r="EDC260" s="54">
        <v>30</v>
      </c>
      <c r="EDE260" s="24" t="s">
        <v>47</v>
      </c>
      <c r="EDF260" s="24" t="s">
        <v>425</v>
      </c>
      <c r="EDG260" s="50" t="s">
        <v>426</v>
      </c>
      <c r="EDH260" s="51" t="s">
        <v>517</v>
      </c>
      <c r="EDI260" s="52" t="s">
        <v>17</v>
      </c>
      <c r="EDJ260" s="53" t="s">
        <v>31</v>
      </c>
      <c r="EDK260" s="54">
        <v>30</v>
      </c>
      <c r="EDM260" s="24" t="s">
        <v>47</v>
      </c>
      <c r="EDN260" s="24" t="s">
        <v>425</v>
      </c>
      <c r="EDO260" s="50" t="s">
        <v>426</v>
      </c>
      <c r="EDP260" s="51" t="s">
        <v>517</v>
      </c>
      <c r="EDQ260" s="52" t="s">
        <v>17</v>
      </c>
      <c r="EDR260" s="53" t="s">
        <v>31</v>
      </c>
      <c r="EDS260" s="54">
        <v>30</v>
      </c>
      <c r="EDU260" s="24" t="s">
        <v>47</v>
      </c>
      <c r="EDV260" s="24" t="s">
        <v>425</v>
      </c>
      <c r="EDW260" s="50" t="s">
        <v>426</v>
      </c>
      <c r="EDX260" s="51" t="s">
        <v>517</v>
      </c>
      <c r="EDY260" s="52" t="s">
        <v>17</v>
      </c>
      <c r="EDZ260" s="53" t="s">
        <v>31</v>
      </c>
      <c r="EEA260" s="54">
        <v>30</v>
      </c>
      <c r="EEC260" s="24" t="s">
        <v>47</v>
      </c>
      <c r="EED260" s="24" t="s">
        <v>425</v>
      </c>
      <c r="EEE260" s="50" t="s">
        <v>426</v>
      </c>
      <c r="EEF260" s="51" t="s">
        <v>517</v>
      </c>
      <c r="EEG260" s="52" t="s">
        <v>17</v>
      </c>
      <c r="EEH260" s="53" t="s">
        <v>31</v>
      </c>
      <c r="EEI260" s="54">
        <v>30</v>
      </c>
      <c r="EEK260" s="24" t="s">
        <v>47</v>
      </c>
      <c r="EEL260" s="24" t="s">
        <v>425</v>
      </c>
      <c r="EEM260" s="50" t="s">
        <v>426</v>
      </c>
      <c r="EEN260" s="51" t="s">
        <v>517</v>
      </c>
      <c r="EEO260" s="52" t="s">
        <v>17</v>
      </c>
      <c r="EEP260" s="53" t="s">
        <v>31</v>
      </c>
      <c r="EEQ260" s="54">
        <v>30</v>
      </c>
      <c r="EES260" s="24" t="s">
        <v>47</v>
      </c>
      <c r="EET260" s="24" t="s">
        <v>425</v>
      </c>
      <c r="EEU260" s="50" t="s">
        <v>426</v>
      </c>
      <c r="EEV260" s="51" t="s">
        <v>517</v>
      </c>
      <c r="EEW260" s="52" t="s">
        <v>17</v>
      </c>
      <c r="EEX260" s="53" t="s">
        <v>31</v>
      </c>
      <c r="EEY260" s="54">
        <v>30</v>
      </c>
      <c r="EFA260" s="24" t="s">
        <v>47</v>
      </c>
      <c r="EFB260" s="24" t="s">
        <v>425</v>
      </c>
      <c r="EFC260" s="50" t="s">
        <v>426</v>
      </c>
      <c r="EFD260" s="51" t="s">
        <v>517</v>
      </c>
      <c r="EFE260" s="52" t="s">
        <v>17</v>
      </c>
      <c r="EFF260" s="53" t="s">
        <v>31</v>
      </c>
      <c r="EFG260" s="54">
        <v>30</v>
      </c>
      <c r="EFI260" s="24" t="s">
        <v>47</v>
      </c>
      <c r="EFJ260" s="24" t="s">
        <v>425</v>
      </c>
      <c r="EFK260" s="50" t="s">
        <v>426</v>
      </c>
      <c r="EFL260" s="51" t="s">
        <v>517</v>
      </c>
      <c r="EFM260" s="52" t="s">
        <v>17</v>
      </c>
      <c r="EFN260" s="53" t="s">
        <v>31</v>
      </c>
      <c r="EFO260" s="54">
        <v>30</v>
      </c>
      <c r="EFQ260" s="24" t="s">
        <v>47</v>
      </c>
      <c r="EFR260" s="24" t="s">
        <v>425</v>
      </c>
      <c r="EFS260" s="50" t="s">
        <v>426</v>
      </c>
      <c r="EFT260" s="51" t="s">
        <v>517</v>
      </c>
      <c r="EFU260" s="52" t="s">
        <v>17</v>
      </c>
      <c r="EFV260" s="53" t="s">
        <v>31</v>
      </c>
      <c r="EFW260" s="54">
        <v>30</v>
      </c>
      <c r="EFY260" s="24" t="s">
        <v>47</v>
      </c>
      <c r="EFZ260" s="24" t="s">
        <v>425</v>
      </c>
      <c r="EGA260" s="50" t="s">
        <v>426</v>
      </c>
      <c r="EGB260" s="51" t="s">
        <v>517</v>
      </c>
      <c r="EGC260" s="52" t="s">
        <v>17</v>
      </c>
      <c r="EGD260" s="53" t="s">
        <v>31</v>
      </c>
      <c r="EGE260" s="54">
        <v>30</v>
      </c>
      <c r="EGG260" s="24" t="s">
        <v>47</v>
      </c>
      <c r="EGH260" s="24" t="s">
        <v>425</v>
      </c>
      <c r="EGI260" s="50" t="s">
        <v>426</v>
      </c>
      <c r="EGJ260" s="51" t="s">
        <v>517</v>
      </c>
      <c r="EGK260" s="52" t="s">
        <v>17</v>
      </c>
      <c r="EGL260" s="53" t="s">
        <v>31</v>
      </c>
      <c r="EGM260" s="54">
        <v>30</v>
      </c>
      <c r="EGO260" s="24" t="s">
        <v>47</v>
      </c>
      <c r="EGP260" s="24" t="s">
        <v>425</v>
      </c>
      <c r="EGQ260" s="50" t="s">
        <v>426</v>
      </c>
      <c r="EGR260" s="51" t="s">
        <v>517</v>
      </c>
      <c r="EGS260" s="52" t="s">
        <v>17</v>
      </c>
      <c r="EGT260" s="53" t="s">
        <v>31</v>
      </c>
      <c r="EGU260" s="54">
        <v>30</v>
      </c>
      <c r="EGW260" s="24" t="s">
        <v>47</v>
      </c>
      <c r="EGX260" s="24" t="s">
        <v>425</v>
      </c>
      <c r="EGY260" s="50" t="s">
        <v>426</v>
      </c>
      <c r="EGZ260" s="51" t="s">
        <v>517</v>
      </c>
      <c r="EHA260" s="52" t="s">
        <v>17</v>
      </c>
      <c r="EHB260" s="53" t="s">
        <v>31</v>
      </c>
      <c r="EHC260" s="54">
        <v>30</v>
      </c>
      <c r="EHE260" s="24" t="s">
        <v>47</v>
      </c>
      <c r="EHF260" s="24" t="s">
        <v>425</v>
      </c>
      <c r="EHG260" s="50" t="s">
        <v>426</v>
      </c>
      <c r="EHH260" s="51" t="s">
        <v>517</v>
      </c>
      <c r="EHI260" s="52" t="s">
        <v>17</v>
      </c>
      <c r="EHJ260" s="53" t="s">
        <v>31</v>
      </c>
      <c r="EHK260" s="54">
        <v>30</v>
      </c>
      <c r="EHM260" s="24" t="s">
        <v>47</v>
      </c>
      <c r="EHN260" s="24" t="s">
        <v>425</v>
      </c>
      <c r="EHO260" s="50" t="s">
        <v>426</v>
      </c>
      <c r="EHP260" s="51" t="s">
        <v>517</v>
      </c>
      <c r="EHQ260" s="52" t="s">
        <v>17</v>
      </c>
      <c r="EHR260" s="53" t="s">
        <v>31</v>
      </c>
      <c r="EHS260" s="54">
        <v>30</v>
      </c>
      <c r="EHU260" s="24" t="s">
        <v>47</v>
      </c>
      <c r="EHV260" s="24" t="s">
        <v>425</v>
      </c>
      <c r="EHW260" s="50" t="s">
        <v>426</v>
      </c>
      <c r="EHX260" s="51" t="s">
        <v>517</v>
      </c>
      <c r="EHY260" s="52" t="s">
        <v>17</v>
      </c>
      <c r="EHZ260" s="53" t="s">
        <v>31</v>
      </c>
      <c r="EIA260" s="54">
        <v>30</v>
      </c>
      <c r="EIC260" s="24" t="s">
        <v>47</v>
      </c>
      <c r="EID260" s="24" t="s">
        <v>425</v>
      </c>
      <c r="EIE260" s="50" t="s">
        <v>426</v>
      </c>
      <c r="EIF260" s="51" t="s">
        <v>517</v>
      </c>
      <c r="EIG260" s="52" t="s">
        <v>17</v>
      </c>
      <c r="EIH260" s="53" t="s">
        <v>31</v>
      </c>
      <c r="EII260" s="54">
        <v>30</v>
      </c>
      <c r="EIK260" s="24" t="s">
        <v>47</v>
      </c>
      <c r="EIL260" s="24" t="s">
        <v>425</v>
      </c>
      <c r="EIM260" s="50" t="s">
        <v>426</v>
      </c>
      <c r="EIN260" s="51" t="s">
        <v>517</v>
      </c>
      <c r="EIO260" s="52" t="s">
        <v>17</v>
      </c>
      <c r="EIP260" s="53" t="s">
        <v>31</v>
      </c>
      <c r="EIQ260" s="54">
        <v>30</v>
      </c>
      <c r="EIS260" s="24" t="s">
        <v>47</v>
      </c>
      <c r="EIT260" s="24" t="s">
        <v>425</v>
      </c>
      <c r="EIU260" s="50" t="s">
        <v>426</v>
      </c>
      <c r="EIV260" s="51" t="s">
        <v>517</v>
      </c>
      <c r="EIW260" s="52" t="s">
        <v>17</v>
      </c>
      <c r="EIX260" s="53" t="s">
        <v>31</v>
      </c>
      <c r="EIY260" s="54">
        <v>30</v>
      </c>
      <c r="EJA260" s="24" t="s">
        <v>47</v>
      </c>
      <c r="EJB260" s="24" t="s">
        <v>425</v>
      </c>
      <c r="EJC260" s="50" t="s">
        <v>426</v>
      </c>
      <c r="EJD260" s="51" t="s">
        <v>517</v>
      </c>
      <c r="EJE260" s="52" t="s">
        <v>17</v>
      </c>
      <c r="EJF260" s="53" t="s">
        <v>31</v>
      </c>
      <c r="EJG260" s="54">
        <v>30</v>
      </c>
      <c r="EJI260" s="24" t="s">
        <v>47</v>
      </c>
      <c r="EJJ260" s="24" t="s">
        <v>425</v>
      </c>
      <c r="EJK260" s="50" t="s">
        <v>426</v>
      </c>
      <c r="EJL260" s="51" t="s">
        <v>517</v>
      </c>
      <c r="EJM260" s="52" t="s">
        <v>17</v>
      </c>
      <c r="EJN260" s="53" t="s">
        <v>31</v>
      </c>
      <c r="EJO260" s="54">
        <v>30</v>
      </c>
      <c r="EJQ260" s="24" t="s">
        <v>47</v>
      </c>
      <c r="EJR260" s="24" t="s">
        <v>425</v>
      </c>
      <c r="EJS260" s="50" t="s">
        <v>426</v>
      </c>
      <c r="EJT260" s="51" t="s">
        <v>517</v>
      </c>
      <c r="EJU260" s="52" t="s">
        <v>17</v>
      </c>
      <c r="EJV260" s="53" t="s">
        <v>31</v>
      </c>
      <c r="EJW260" s="54">
        <v>30</v>
      </c>
      <c r="EJY260" s="24" t="s">
        <v>47</v>
      </c>
      <c r="EJZ260" s="24" t="s">
        <v>425</v>
      </c>
      <c r="EKA260" s="50" t="s">
        <v>426</v>
      </c>
      <c r="EKB260" s="51" t="s">
        <v>517</v>
      </c>
      <c r="EKC260" s="52" t="s">
        <v>17</v>
      </c>
      <c r="EKD260" s="53" t="s">
        <v>31</v>
      </c>
      <c r="EKE260" s="54">
        <v>30</v>
      </c>
      <c r="EKG260" s="24" t="s">
        <v>47</v>
      </c>
      <c r="EKH260" s="24" t="s">
        <v>425</v>
      </c>
      <c r="EKI260" s="50" t="s">
        <v>426</v>
      </c>
      <c r="EKJ260" s="51" t="s">
        <v>517</v>
      </c>
      <c r="EKK260" s="52" t="s">
        <v>17</v>
      </c>
      <c r="EKL260" s="53" t="s">
        <v>31</v>
      </c>
      <c r="EKM260" s="54">
        <v>30</v>
      </c>
      <c r="EKO260" s="24" t="s">
        <v>47</v>
      </c>
      <c r="EKP260" s="24" t="s">
        <v>425</v>
      </c>
      <c r="EKQ260" s="50" t="s">
        <v>426</v>
      </c>
      <c r="EKR260" s="51" t="s">
        <v>517</v>
      </c>
      <c r="EKS260" s="52" t="s">
        <v>17</v>
      </c>
      <c r="EKT260" s="53" t="s">
        <v>31</v>
      </c>
      <c r="EKU260" s="54">
        <v>30</v>
      </c>
      <c r="EKW260" s="24" t="s">
        <v>47</v>
      </c>
      <c r="EKX260" s="24" t="s">
        <v>425</v>
      </c>
      <c r="EKY260" s="50" t="s">
        <v>426</v>
      </c>
      <c r="EKZ260" s="51" t="s">
        <v>517</v>
      </c>
      <c r="ELA260" s="52" t="s">
        <v>17</v>
      </c>
      <c r="ELB260" s="53" t="s">
        <v>31</v>
      </c>
      <c r="ELC260" s="54">
        <v>30</v>
      </c>
      <c r="ELE260" s="24" t="s">
        <v>47</v>
      </c>
      <c r="ELF260" s="24" t="s">
        <v>425</v>
      </c>
      <c r="ELG260" s="50" t="s">
        <v>426</v>
      </c>
      <c r="ELH260" s="51" t="s">
        <v>517</v>
      </c>
      <c r="ELI260" s="52" t="s">
        <v>17</v>
      </c>
      <c r="ELJ260" s="53" t="s">
        <v>31</v>
      </c>
      <c r="ELK260" s="54">
        <v>30</v>
      </c>
      <c r="ELM260" s="24" t="s">
        <v>47</v>
      </c>
      <c r="ELN260" s="24" t="s">
        <v>425</v>
      </c>
      <c r="ELO260" s="50" t="s">
        <v>426</v>
      </c>
      <c r="ELP260" s="51" t="s">
        <v>517</v>
      </c>
      <c r="ELQ260" s="52" t="s">
        <v>17</v>
      </c>
      <c r="ELR260" s="53" t="s">
        <v>31</v>
      </c>
      <c r="ELS260" s="54">
        <v>30</v>
      </c>
      <c r="ELU260" s="24" t="s">
        <v>47</v>
      </c>
      <c r="ELV260" s="24" t="s">
        <v>425</v>
      </c>
      <c r="ELW260" s="50" t="s">
        <v>426</v>
      </c>
      <c r="ELX260" s="51" t="s">
        <v>517</v>
      </c>
      <c r="ELY260" s="52" t="s">
        <v>17</v>
      </c>
      <c r="ELZ260" s="53" t="s">
        <v>31</v>
      </c>
      <c r="EMA260" s="54">
        <v>30</v>
      </c>
      <c r="EMC260" s="24" t="s">
        <v>47</v>
      </c>
      <c r="EMD260" s="24" t="s">
        <v>425</v>
      </c>
      <c r="EME260" s="50" t="s">
        <v>426</v>
      </c>
      <c r="EMF260" s="51" t="s">
        <v>517</v>
      </c>
      <c r="EMG260" s="52" t="s">
        <v>17</v>
      </c>
      <c r="EMH260" s="53" t="s">
        <v>31</v>
      </c>
      <c r="EMI260" s="54">
        <v>30</v>
      </c>
      <c r="EMK260" s="24" t="s">
        <v>47</v>
      </c>
      <c r="EML260" s="24" t="s">
        <v>425</v>
      </c>
      <c r="EMM260" s="50" t="s">
        <v>426</v>
      </c>
      <c r="EMN260" s="51" t="s">
        <v>517</v>
      </c>
      <c r="EMO260" s="52" t="s">
        <v>17</v>
      </c>
      <c r="EMP260" s="53" t="s">
        <v>31</v>
      </c>
      <c r="EMQ260" s="54">
        <v>30</v>
      </c>
      <c r="EMS260" s="24" t="s">
        <v>47</v>
      </c>
      <c r="EMT260" s="24" t="s">
        <v>425</v>
      </c>
      <c r="EMU260" s="50" t="s">
        <v>426</v>
      </c>
      <c r="EMV260" s="51" t="s">
        <v>517</v>
      </c>
      <c r="EMW260" s="52" t="s">
        <v>17</v>
      </c>
      <c r="EMX260" s="53" t="s">
        <v>31</v>
      </c>
      <c r="EMY260" s="54">
        <v>30</v>
      </c>
      <c r="ENA260" s="24" t="s">
        <v>47</v>
      </c>
      <c r="ENB260" s="24" t="s">
        <v>425</v>
      </c>
      <c r="ENC260" s="50" t="s">
        <v>426</v>
      </c>
      <c r="END260" s="51" t="s">
        <v>517</v>
      </c>
      <c r="ENE260" s="52" t="s">
        <v>17</v>
      </c>
      <c r="ENF260" s="53" t="s">
        <v>31</v>
      </c>
      <c r="ENG260" s="54">
        <v>30</v>
      </c>
      <c r="ENI260" s="24" t="s">
        <v>47</v>
      </c>
      <c r="ENJ260" s="24" t="s">
        <v>425</v>
      </c>
      <c r="ENK260" s="50" t="s">
        <v>426</v>
      </c>
      <c r="ENL260" s="51" t="s">
        <v>517</v>
      </c>
      <c r="ENM260" s="52" t="s">
        <v>17</v>
      </c>
      <c r="ENN260" s="53" t="s">
        <v>31</v>
      </c>
      <c r="ENO260" s="54">
        <v>30</v>
      </c>
      <c r="ENQ260" s="24" t="s">
        <v>47</v>
      </c>
      <c r="ENR260" s="24" t="s">
        <v>425</v>
      </c>
      <c r="ENS260" s="50" t="s">
        <v>426</v>
      </c>
      <c r="ENT260" s="51" t="s">
        <v>517</v>
      </c>
      <c r="ENU260" s="52" t="s">
        <v>17</v>
      </c>
      <c r="ENV260" s="53" t="s">
        <v>31</v>
      </c>
      <c r="ENW260" s="54">
        <v>30</v>
      </c>
      <c r="ENY260" s="24" t="s">
        <v>47</v>
      </c>
      <c r="ENZ260" s="24" t="s">
        <v>425</v>
      </c>
      <c r="EOA260" s="50" t="s">
        <v>426</v>
      </c>
      <c r="EOB260" s="51" t="s">
        <v>517</v>
      </c>
      <c r="EOC260" s="52" t="s">
        <v>17</v>
      </c>
      <c r="EOD260" s="53" t="s">
        <v>31</v>
      </c>
      <c r="EOE260" s="54">
        <v>30</v>
      </c>
      <c r="EOG260" s="24" t="s">
        <v>47</v>
      </c>
      <c r="EOH260" s="24" t="s">
        <v>425</v>
      </c>
      <c r="EOI260" s="50" t="s">
        <v>426</v>
      </c>
      <c r="EOJ260" s="51" t="s">
        <v>517</v>
      </c>
      <c r="EOK260" s="52" t="s">
        <v>17</v>
      </c>
      <c r="EOL260" s="53" t="s">
        <v>31</v>
      </c>
      <c r="EOM260" s="54">
        <v>30</v>
      </c>
      <c r="EOO260" s="24" t="s">
        <v>47</v>
      </c>
      <c r="EOP260" s="24" t="s">
        <v>425</v>
      </c>
      <c r="EOQ260" s="50" t="s">
        <v>426</v>
      </c>
      <c r="EOR260" s="51" t="s">
        <v>517</v>
      </c>
      <c r="EOS260" s="52" t="s">
        <v>17</v>
      </c>
      <c r="EOT260" s="53" t="s">
        <v>31</v>
      </c>
      <c r="EOU260" s="54">
        <v>30</v>
      </c>
      <c r="EOW260" s="24" t="s">
        <v>47</v>
      </c>
      <c r="EOX260" s="24" t="s">
        <v>425</v>
      </c>
      <c r="EOY260" s="50" t="s">
        <v>426</v>
      </c>
      <c r="EOZ260" s="51" t="s">
        <v>517</v>
      </c>
      <c r="EPA260" s="52" t="s">
        <v>17</v>
      </c>
      <c r="EPB260" s="53" t="s">
        <v>31</v>
      </c>
      <c r="EPC260" s="54">
        <v>30</v>
      </c>
      <c r="EPE260" s="24" t="s">
        <v>47</v>
      </c>
      <c r="EPF260" s="24" t="s">
        <v>425</v>
      </c>
      <c r="EPG260" s="50" t="s">
        <v>426</v>
      </c>
      <c r="EPH260" s="51" t="s">
        <v>517</v>
      </c>
      <c r="EPI260" s="52" t="s">
        <v>17</v>
      </c>
      <c r="EPJ260" s="53" t="s">
        <v>31</v>
      </c>
      <c r="EPK260" s="54">
        <v>30</v>
      </c>
      <c r="EPM260" s="24" t="s">
        <v>47</v>
      </c>
      <c r="EPN260" s="24" t="s">
        <v>425</v>
      </c>
      <c r="EPO260" s="50" t="s">
        <v>426</v>
      </c>
      <c r="EPP260" s="51" t="s">
        <v>517</v>
      </c>
      <c r="EPQ260" s="52" t="s">
        <v>17</v>
      </c>
      <c r="EPR260" s="53" t="s">
        <v>31</v>
      </c>
      <c r="EPS260" s="54">
        <v>30</v>
      </c>
      <c r="EPU260" s="24" t="s">
        <v>47</v>
      </c>
      <c r="EPV260" s="24" t="s">
        <v>425</v>
      </c>
      <c r="EPW260" s="50" t="s">
        <v>426</v>
      </c>
      <c r="EPX260" s="51" t="s">
        <v>517</v>
      </c>
      <c r="EPY260" s="52" t="s">
        <v>17</v>
      </c>
      <c r="EPZ260" s="53" t="s">
        <v>31</v>
      </c>
      <c r="EQA260" s="54">
        <v>30</v>
      </c>
      <c r="EQC260" s="24" t="s">
        <v>47</v>
      </c>
      <c r="EQD260" s="24" t="s">
        <v>425</v>
      </c>
      <c r="EQE260" s="50" t="s">
        <v>426</v>
      </c>
      <c r="EQF260" s="51" t="s">
        <v>517</v>
      </c>
      <c r="EQG260" s="52" t="s">
        <v>17</v>
      </c>
      <c r="EQH260" s="53" t="s">
        <v>31</v>
      </c>
      <c r="EQI260" s="54">
        <v>30</v>
      </c>
      <c r="EQK260" s="24" t="s">
        <v>47</v>
      </c>
      <c r="EQL260" s="24" t="s">
        <v>425</v>
      </c>
      <c r="EQM260" s="50" t="s">
        <v>426</v>
      </c>
      <c r="EQN260" s="51" t="s">
        <v>517</v>
      </c>
      <c r="EQO260" s="52" t="s">
        <v>17</v>
      </c>
      <c r="EQP260" s="53" t="s">
        <v>31</v>
      </c>
      <c r="EQQ260" s="54">
        <v>30</v>
      </c>
      <c r="EQS260" s="24" t="s">
        <v>47</v>
      </c>
      <c r="EQT260" s="24" t="s">
        <v>425</v>
      </c>
      <c r="EQU260" s="50" t="s">
        <v>426</v>
      </c>
      <c r="EQV260" s="51" t="s">
        <v>517</v>
      </c>
      <c r="EQW260" s="52" t="s">
        <v>17</v>
      </c>
      <c r="EQX260" s="53" t="s">
        <v>31</v>
      </c>
      <c r="EQY260" s="54">
        <v>30</v>
      </c>
      <c r="ERA260" s="24" t="s">
        <v>47</v>
      </c>
      <c r="ERB260" s="24" t="s">
        <v>425</v>
      </c>
      <c r="ERC260" s="50" t="s">
        <v>426</v>
      </c>
      <c r="ERD260" s="51" t="s">
        <v>517</v>
      </c>
      <c r="ERE260" s="52" t="s">
        <v>17</v>
      </c>
      <c r="ERF260" s="53" t="s">
        <v>31</v>
      </c>
      <c r="ERG260" s="54">
        <v>30</v>
      </c>
      <c r="ERI260" s="24" t="s">
        <v>47</v>
      </c>
      <c r="ERJ260" s="24" t="s">
        <v>425</v>
      </c>
      <c r="ERK260" s="50" t="s">
        <v>426</v>
      </c>
      <c r="ERL260" s="51" t="s">
        <v>517</v>
      </c>
      <c r="ERM260" s="52" t="s">
        <v>17</v>
      </c>
      <c r="ERN260" s="53" t="s">
        <v>31</v>
      </c>
      <c r="ERO260" s="54">
        <v>30</v>
      </c>
      <c r="ERQ260" s="24" t="s">
        <v>47</v>
      </c>
      <c r="ERR260" s="24" t="s">
        <v>425</v>
      </c>
      <c r="ERS260" s="50" t="s">
        <v>426</v>
      </c>
      <c r="ERT260" s="51" t="s">
        <v>517</v>
      </c>
      <c r="ERU260" s="52" t="s">
        <v>17</v>
      </c>
      <c r="ERV260" s="53" t="s">
        <v>31</v>
      </c>
      <c r="ERW260" s="54">
        <v>30</v>
      </c>
      <c r="ERY260" s="24" t="s">
        <v>47</v>
      </c>
      <c r="ERZ260" s="24" t="s">
        <v>425</v>
      </c>
      <c r="ESA260" s="50" t="s">
        <v>426</v>
      </c>
      <c r="ESB260" s="51" t="s">
        <v>517</v>
      </c>
      <c r="ESC260" s="52" t="s">
        <v>17</v>
      </c>
      <c r="ESD260" s="53" t="s">
        <v>31</v>
      </c>
      <c r="ESE260" s="54">
        <v>30</v>
      </c>
      <c r="ESG260" s="24" t="s">
        <v>47</v>
      </c>
      <c r="ESH260" s="24" t="s">
        <v>425</v>
      </c>
      <c r="ESI260" s="50" t="s">
        <v>426</v>
      </c>
      <c r="ESJ260" s="51" t="s">
        <v>517</v>
      </c>
      <c r="ESK260" s="52" t="s">
        <v>17</v>
      </c>
      <c r="ESL260" s="53" t="s">
        <v>31</v>
      </c>
      <c r="ESM260" s="54">
        <v>30</v>
      </c>
      <c r="ESO260" s="24" t="s">
        <v>47</v>
      </c>
      <c r="ESP260" s="24" t="s">
        <v>425</v>
      </c>
      <c r="ESQ260" s="50" t="s">
        <v>426</v>
      </c>
      <c r="ESR260" s="51" t="s">
        <v>517</v>
      </c>
      <c r="ESS260" s="52" t="s">
        <v>17</v>
      </c>
      <c r="EST260" s="53" t="s">
        <v>31</v>
      </c>
      <c r="ESU260" s="54">
        <v>30</v>
      </c>
      <c r="ESW260" s="24" t="s">
        <v>47</v>
      </c>
      <c r="ESX260" s="24" t="s">
        <v>425</v>
      </c>
      <c r="ESY260" s="50" t="s">
        <v>426</v>
      </c>
      <c r="ESZ260" s="51" t="s">
        <v>517</v>
      </c>
      <c r="ETA260" s="52" t="s">
        <v>17</v>
      </c>
      <c r="ETB260" s="53" t="s">
        <v>31</v>
      </c>
      <c r="ETC260" s="54">
        <v>30</v>
      </c>
      <c r="ETE260" s="24" t="s">
        <v>47</v>
      </c>
      <c r="ETF260" s="24" t="s">
        <v>425</v>
      </c>
      <c r="ETG260" s="50" t="s">
        <v>426</v>
      </c>
      <c r="ETH260" s="51" t="s">
        <v>517</v>
      </c>
      <c r="ETI260" s="52" t="s">
        <v>17</v>
      </c>
      <c r="ETJ260" s="53" t="s">
        <v>31</v>
      </c>
      <c r="ETK260" s="54">
        <v>30</v>
      </c>
      <c r="ETM260" s="24" t="s">
        <v>47</v>
      </c>
      <c r="ETN260" s="24" t="s">
        <v>425</v>
      </c>
      <c r="ETO260" s="50" t="s">
        <v>426</v>
      </c>
      <c r="ETP260" s="51" t="s">
        <v>517</v>
      </c>
      <c r="ETQ260" s="52" t="s">
        <v>17</v>
      </c>
      <c r="ETR260" s="53" t="s">
        <v>31</v>
      </c>
      <c r="ETS260" s="54">
        <v>30</v>
      </c>
      <c r="ETU260" s="24" t="s">
        <v>47</v>
      </c>
      <c r="ETV260" s="24" t="s">
        <v>425</v>
      </c>
      <c r="ETW260" s="50" t="s">
        <v>426</v>
      </c>
      <c r="ETX260" s="51" t="s">
        <v>517</v>
      </c>
      <c r="ETY260" s="52" t="s">
        <v>17</v>
      </c>
      <c r="ETZ260" s="53" t="s">
        <v>31</v>
      </c>
      <c r="EUA260" s="54">
        <v>30</v>
      </c>
      <c r="EUC260" s="24" t="s">
        <v>47</v>
      </c>
      <c r="EUD260" s="24" t="s">
        <v>425</v>
      </c>
      <c r="EUE260" s="50" t="s">
        <v>426</v>
      </c>
      <c r="EUF260" s="51" t="s">
        <v>517</v>
      </c>
      <c r="EUG260" s="52" t="s">
        <v>17</v>
      </c>
      <c r="EUH260" s="53" t="s">
        <v>31</v>
      </c>
      <c r="EUI260" s="54">
        <v>30</v>
      </c>
      <c r="EUK260" s="24" t="s">
        <v>47</v>
      </c>
      <c r="EUL260" s="24" t="s">
        <v>425</v>
      </c>
      <c r="EUM260" s="50" t="s">
        <v>426</v>
      </c>
      <c r="EUN260" s="51" t="s">
        <v>517</v>
      </c>
      <c r="EUO260" s="52" t="s">
        <v>17</v>
      </c>
      <c r="EUP260" s="53" t="s">
        <v>31</v>
      </c>
      <c r="EUQ260" s="54">
        <v>30</v>
      </c>
      <c r="EUS260" s="24" t="s">
        <v>47</v>
      </c>
      <c r="EUT260" s="24" t="s">
        <v>425</v>
      </c>
      <c r="EUU260" s="50" t="s">
        <v>426</v>
      </c>
      <c r="EUV260" s="51" t="s">
        <v>517</v>
      </c>
      <c r="EUW260" s="52" t="s">
        <v>17</v>
      </c>
      <c r="EUX260" s="53" t="s">
        <v>31</v>
      </c>
      <c r="EUY260" s="54">
        <v>30</v>
      </c>
      <c r="EVA260" s="24" t="s">
        <v>47</v>
      </c>
      <c r="EVB260" s="24" t="s">
        <v>425</v>
      </c>
      <c r="EVC260" s="50" t="s">
        <v>426</v>
      </c>
      <c r="EVD260" s="51" t="s">
        <v>517</v>
      </c>
      <c r="EVE260" s="52" t="s">
        <v>17</v>
      </c>
      <c r="EVF260" s="53" t="s">
        <v>31</v>
      </c>
      <c r="EVG260" s="54">
        <v>30</v>
      </c>
      <c r="EVI260" s="24" t="s">
        <v>47</v>
      </c>
      <c r="EVJ260" s="24" t="s">
        <v>425</v>
      </c>
      <c r="EVK260" s="50" t="s">
        <v>426</v>
      </c>
      <c r="EVL260" s="51" t="s">
        <v>517</v>
      </c>
      <c r="EVM260" s="52" t="s">
        <v>17</v>
      </c>
      <c r="EVN260" s="53" t="s">
        <v>31</v>
      </c>
      <c r="EVO260" s="54">
        <v>30</v>
      </c>
      <c r="EVQ260" s="24" t="s">
        <v>47</v>
      </c>
      <c r="EVR260" s="24" t="s">
        <v>425</v>
      </c>
      <c r="EVS260" s="50" t="s">
        <v>426</v>
      </c>
      <c r="EVT260" s="51" t="s">
        <v>517</v>
      </c>
      <c r="EVU260" s="52" t="s">
        <v>17</v>
      </c>
      <c r="EVV260" s="53" t="s">
        <v>31</v>
      </c>
      <c r="EVW260" s="54">
        <v>30</v>
      </c>
      <c r="EVY260" s="24" t="s">
        <v>47</v>
      </c>
      <c r="EVZ260" s="24" t="s">
        <v>425</v>
      </c>
      <c r="EWA260" s="50" t="s">
        <v>426</v>
      </c>
      <c r="EWB260" s="51" t="s">
        <v>517</v>
      </c>
      <c r="EWC260" s="52" t="s">
        <v>17</v>
      </c>
      <c r="EWD260" s="53" t="s">
        <v>31</v>
      </c>
      <c r="EWE260" s="54">
        <v>30</v>
      </c>
      <c r="EWG260" s="24" t="s">
        <v>47</v>
      </c>
      <c r="EWH260" s="24" t="s">
        <v>425</v>
      </c>
      <c r="EWI260" s="50" t="s">
        <v>426</v>
      </c>
      <c r="EWJ260" s="51" t="s">
        <v>517</v>
      </c>
      <c r="EWK260" s="52" t="s">
        <v>17</v>
      </c>
      <c r="EWL260" s="53" t="s">
        <v>31</v>
      </c>
      <c r="EWM260" s="54">
        <v>30</v>
      </c>
      <c r="EWO260" s="24" t="s">
        <v>47</v>
      </c>
      <c r="EWP260" s="24" t="s">
        <v>425</v>
      </c>
      <c r="EWQ260" s="50" t="s">
        <v>426</v>
      </c>
      <c r="EWR260" s="51" t="s">
        <v>517</v>
      </c>
      <c r="EWS260" s="52" t="s">
        <v>17</v>
      </c>
      <c r="EWT260" s="53" t="s">
        <v>31</v>
      </c>
      <c r="EWU260" s="54">
        <v>30</v>
      </c>
      <c r="EWW260" s="24" t="s">
        <v>47</v>
      </c>
      <c r="EWX260" s="24" t="s">
        <v>425</v>
      </c>
      <c r="EWY260" s="50" t="s">
        <v>426</v>
      </c>
      <c r="EWZ260" s="51" t="s">
        <v>517</v>
      </c>
      <c r="EXA260" s="52" t="s">
        <v>17</v>
      </c>
      <c r="EXB260" s="53" t="s">
        <v>31</v>
      </c>
      <c r="EXC260" s="54">
        <v>30</v>
      </c>
      <c r="EXE260" s="24" t="s">
        <v>47</v>
      </c>
      <c r="EXF260" s="24" t="s">
        <v>425</v>
      </c>
      <c r="EXG260" s="50" t="s">
        <v>426</v>
      </c>
      <c r="EXH260" s="51" t="s">
        <v>517</v>
      </c>
      <c r="EXI260" s="52" t="s">
        <v>17</v>
      </c>
      <c r="EXJ260" s="53" t="s">
        <v>31</v>
      </c>
      <c r="EXK260" s="54">
        <v>30</v>
      </c>
      <c r="EXM260" s="24" t="s">
        <v>47</v>
      </c>
      <c r="EXN260" s="24" t="s">
        <v>425</v>
      </c>
      <c r="EXO260" s="50" t="s">
        <v>426</v>
      </c>
      <c r="EXP260" s="51" t="s">
        <v>517</v>
      </c>
      <c r="EXQ260" s="52" t="s">
        <v>17</v>
      </c>
      <c r="EXR260" s="53" t="s">
        <v>31</v>
      </c>
      <c r="EXS260" s="54">
        <v>30</v>
      </c>
      <c r="EXU260" s="24" t="s">
        <v>47</v>
      </c>
      <c r="EXV260" s="24" t="s">
        <v>425</v>
      </c>
      <c r="EXW260" s="50" t="s">
        <v>426</v>
      </c>
      <c r="EXX260" s="51" t="s">
        <v>517</v>
      </c>
      <c r="EXY260" s="52" t="s">
        <v>17</v>
      </c>
      <c r="EXZ260" s="53" t="s">
        <v>31</v>
      </c>
      <c r="EYA260" s="54">
        <v>30</v>
      </c>
      <c r="EYC260" s="24" t="s">
        <v>47</v>
      </c>
      <c r="EYD260" s="24" t="s">
        <v>425</v>
      </c>
      <c r="EYE260" s="50" t="s">
        <v>426</v>
      </c>
      <c r="EYF260" s="51" t="s">
        <v>517</v>
      </c>
      <c r="EYG260" s="52" t="s">
        <v>17</v>
      </c>
      <c r="EYH260" s="53" t="s">
        <v>31</v>
      </c>
      <c r="EYI260" s="54">
        <v>30</v>
      </c>
      <c r="EYK260" s="24" t="s">
        <v>47</v>
      </c>
      <c r="EYL260" s="24" t="s">
        <v>425</v>
      </c>
      <c r="EYM260" s="50" t="s">
        <v>426</v>
      </c>
      <c r="EYN260" s="51" t="s">
        <v>517</v>
      </c>
      <c r="EYO260" s="52" t="s">
        <v>17</v>
      </c>
      <c r="EYP260" s="53" t="s">
        <v>31</v>
      </c>
      <c r="EYQ260" s="54">
        <v>30</v>
      </c>
      <c r="EYS260" s="24" t="s">
        <v>47</v>
      </c>
      <c r="EYT260" s="24" t="s">
        <v>425</v>
      </c>
      <c r="EYU260" s="50" t="s">
        <v>426</v>
      </c>
      <c r="EYV260" s="51" t="s">
        <v>517</v>
      </c>
      <c r="EYW260" s="52" t="s">
        <v>17</v>
      </c>
      <c r="EYX260" s="53" t="s">
        <v>31</v>
      </c>
      <c r="EYY260" s="54">
        <v>30</v>
      </c>
      <c r="EZA260" s="24" t="s">
        <v>47</v>
      </c>
      <c r="EZB260" s="24" t="s">
        <v>425</v>
      </c>
      <c r="EZC260" s="50" t="s">
        <v>426</v>
      </c>
      <c r="EZD260" s="51" t="s">
        <v>517</v>
      </c>
      <c r="EZE260" s="52" t="s">
        <v>17</v>
      </c>
      <c r="EZF260" s="53" t="s">
        <v>31</v>
      </c>
      <c r="EZG260" s="54">
        <v>30</v>
      </c>
      <c r="EZI260" s="24" t="s">
        <v>47</v>
      </c>
      <c r="EZJ260" s="24" t="s">
        <v>425</v>
      </c>
      <c r="EZK260" s="50" t="s">
        <v>426</v>
      </c>
      <c r="EZL260" s="51" t="s">
        <v>517</v>
      </c>
      <c r="EZM260" s="52" t="s">
        <v>17</v>
      </c>
      <c r="EZN260" s="53" t="s">
        <v>31</v>
      </c>
      <c r="EZO260" s="54">
        <v>30</v>
      </c>
      <c r="EZQ260" s="24" t="s">
        <v>47</v>
      </c>
      <c r="EZR260" s="24" t="s">
        <v>425</v>
      </c>
      <c r="EZS260" s="50" t="s">
        <v>426</v>
      </c>
      <c r="EZT260" s="51" t="s">
        <v>517</v>
      </c>
      <c r="EZU260" s="52" t="s">
        <v>17</v>
      </c>
      <c r="EZV260" s="53" t="s">
        <v>31</v>
      </c>
      <c r="EZW260" s="54">
        <v>30</v>
      </c>
      <c r="EZY260" s="24" t="s">
        <v>47</v>
      </c>
      <c r="EZZ260" s="24" t="s">
        <v>425</v>
      </c>
      <c r="FAA260" s="50" t="s">
        <v>426</v>
      </c>
      <c r="FAB260" s="51" t="s">
        <v>517</v>
      </c>
      <c r="FAC260" s="52" t="s">
        <v>17</v>
      </c>
      <c r="FAD260" s="53" t="s">
        <v>31</v>
      </c>
      <c r="FAE260" s="54">
        <v>30</v>
      </c>
      <c r="FAG260" s="24" t="s">
        <v>47</v>
      </c>
      <c r="FAH260" s="24" t="s">
        <v>425</v>
      </c>
      <c r="FAI260" s="50" t="s">
        <v>426</v>
      </c>
      <c r="FAJ260" s="51" t="s">
        <v>517</v>
      </c>
      <c r="FAK260" s="52" t="s">
        <v>17</v>
      </c>
      <c r="FAL260" s="53" t="s">
        <v>31</v>
      </c>
      <c r="FAM260" s="54">
        <v>30</v>
      </c>
      <c r="FAO260" s="24" t="s">
        <v>47</v>
      </c>
      <c r="FAP260" s="24" t="s">
        <v>425</v>
      </c>
      <c r="FAQ260" s="50" t="s">
        <v>426</v>
      </c>
      <c r="FAR260" s="51" t="s">
        <v>517</v>
      </c>
      <c r="FAS260" s="52" t="s">
        <v>17</v>
      </c>
      <c r="FAT260" s="53" t="s">
        <v>31</v>
      </c>
      <c r="FAU260" s="54">
        <v>30</v>
      </c>
      <c r="FAW260" s="24" t="s">
        <v>47</v>
      </c>
      <c r="FAX260" s="24" t="s">
        <v>425</v>
      </c>
      <c r="FAY260" s="50" t="s">
        <v>426</v>
      </c>
      <c r="FAZ260" s="51" t="s">
        <v>517</v>
      </c>
      <c r="FBA260" s="52" t="s">
        <v>17</v>
      </c>
      <c r="FBB260" s="53" t="s">
        <v>31</v>
      </c>
      <c r="FBC260" s="54">
        <v>30</v>
      </c>
      <c r="FBE260" s="24" t="s">
        <v>47</v>
      </c>
      <c r="FBF260" s="24" t="s">
        <v>425</v>
      </c>
      <c r="FBG260" s="50" t="s">
        <v>426</v>
      </c>
      <c r="FBH260" s="51" t="s">
        <v>517</v>
      </c>
      <c r="FBI260" s="52" t="s">
        <v>17</v>
      </c>
      <c r="FBJ260" s="53" t="s">
        <v>31</v>
      </c>
      <c r="FBK260" s="54">
        <v>30</v>
      </c>
      <c r="FBM260" s="24" t="s">
        <v>47</v>
      </c>
      <c r="FBN260" s="24" t="s">
        <v>425</v>
      </c>
      <c r="FBO260" s="50" t="s">
        <v>426</v>
      </c>
      <c r="FBP260" s="51" t="s">
        <v>517</v>
      </c>
      <c r="FBQ260" s="52" t="s">
        <v>17</v>
      </c>
      <c r="FBR260" s="53" t="s">
        <v>31</v>
      </c>
      <c r="FBS260" s="54">
        <v>30</v>
      </c>
      <c r="FBU260" s="24" t="s">
        <v>47</v>
      </c>
      <c r="FBV260" s="24" t="s">
        <v>425</v>
      </c>
      <c r="FBW260" s="50" t="s">
        <v>426</v>
      </c>
      <c r="FBX260" s="51" t="s">
        <v>517</v>
      </c>
      <c r="FBY260" s="52" t="s">
        <v>17</v>
      </c>
      <c r="FBZ260" s="53" t="s">
        <v>31</v>
      </c>
      <c r="FCA260" s="54">
        <v>30</v>
      </c>
      <c r="FCC260" s="24" t="s">
        <v>47</v>
      </c>
      <c r="FCD260" s="24" t="s">
        <v>425</v>
      </c>
      <c r="FCE260" s="50" t="s">
        <v>426</v>
      </c>
      <c r="FCF260" s="51" t="s">
        <v>517</v>
      </c>
      <c r="FCG260" s="52" t="s">
        <v>17</v>
      </c>
      <c r="FCH260" s="53" t="s">
        <v>31</v>
      </c>
      <c r="FCI260" s="54">
        <v>30</v>
      </c>
      <c r="FCK260" s="24" t="s">
        <v>47</v>
      </c>
      <c r="FCL260" s="24" t="s">
        <v>425</v>
      </c>
      <c r="FCM260" s="50" t="s">
        <v>426</v>
      </c>
      <c r="FCN260" s="51" t="s">
        <v>517</v>
      </c>
      <c r="FCO260" s="52" t="s">
        <v>17</v>
      </c>
      <c r="FCP260" s="53" t="s">
        <v>31</v>
      </c>
      <c r="FCQ260" s="54">
        <v>30</v>
      </c>
      <c r="FCS260" s="24" t="s">
        <v>47</v>
      </c>
      <c r="FCT260" s="24" t="s">
        <v>425</v>
      </c>
      <c r="FCU260" s="50" t="s">
        <v>426</v>
      </c>
      <c r="FCV260" s="51" t="s">
        <v>517</v>
      </c>
      <c r="FCW260" s="52" t="s">
        <v>17</v>
      </c>
      <c r="FCX260" s="53" t="s">
        <v>31</v>
      </c>
      <c r="FCY260" s="54">
        <v>30</v>
      </c>
      <c r="FDA260" s="24" t="s">
        <v>47</v>
      </c>
      <c r="FDB260" s="24" t="s">
        <v>425</v>
      </c>
      <c r="FDC260" s="50" t="s">
        <v>426</v>
      </c>
      <c r="FDD260" s="51" t="s">
        <v>517</v>
      </c>
      <c r="FDE260" s="52" t="s">
        <v>17</v>
      </c>
      <c r="FDF260" s="53" t="s">
        <v>31</v>
      </c>
      <c r="FDG260" s="54">
        <v>30</v>
      </c>
      <c r="FDI260" s="24" t="s">
        <v>47</v>
      </c>
      <c r="FDJ260" s="24" t="s">
        <v>425</v>
      </c>
      <c r="FDK260" s="50" t="s">
        <v>426</v>
      </c>
      <c r="FDL260" s="51" t="s">
        <v>517</v>
      </c>
      <c r="FDM260" s="52" t="s">
        <v>17</v>
      </c>
      <c r="FDN260" s="53" t="s">
        <v>31</v>
      </c>
      <c r="FDO260" s="54">
        <v>30</v>
      </c>
      <c r="FDQ260" s="24" t="s">
        <v>47</v>
      </c>
      <c r="FDR260" s="24" t="s">
        <v>425</v>
      </c>
      <c r="FDS260" s="50" t="s">
        <v>426</v>
      </c>
      <c r="FDT260" s="51" t="s">
        <v>517</v>
      </c>
      <c r="FDU260" s="52" t="s">
        <v>17</v>
      </c>
      <c r="FDV260" s="53" t="s">
        <v>31</v>
      </c>
      <c r="FDW260" s="54">
        <v>30</v>
      </c>
      <c r="FDY260" s="24" t="s">
        <v>47</v>
      </c>
      <c r="FDZ260" s="24" t="s">
        <v>425</v>
      </c>
      <c r="FEA260" s="50" t="s">
        <v>426</v>
      </c>
      <c r="FEB260" s="51" t="s">
        <v>517</v>
      </c>
      <c r="FEC260" s="52" t="s">
        <v>17</v>
      </c>
      <c r="FED260" s="53" t="s">
        <v>31</v>
      </c>
      <c r="FEE260" s="54">
        <v>30</v>
      </c>
      <c r="FEG260" s="24" t="s">
        <v>47</v>
      </c>
      <c r="FEH260" s="24" t="s">
        <v>425</v>
      </c>
      <c r="FEI260" s="50" t="s">
        <v>426</v>
      </c>
      <c r="FEJ260" s="51" t="s">
        <v>517</v>
      </c>
      <c r="FEK260" s="52" t="s">
        <v>17</v>
      </c>
      <c r="FEL260" s="53" t="s">
        <v>31</v>
      </c>
      <c r="FEM260" s="54">
        <v>30</v>
      </c>
      <c r="FEO260" s="24" t="s">
        <v>47</v>
      </c>
      <c r="FEP260" s="24" t="s">
        <v>425</v>
      </c>
      <c r="FEQ260" s="50" t="s">
        <v>426</v>
      </c>
      <c r="FER260" s="51" t="s">
        <v>517</v>
      </c>
      <c r="FES260" s="52" t="s">
        <v>17</v>
      </c>
      <c r="FET260" s="53" t="s">
        <v>31</v>
      </c>
      <c r="FEU260" s="54">
        <v>30</v>
      </c>
      <c r="FEW260" s="24" t="s">
        <v>47</v>
      </c>
      <c r="FEX260" s="24" t="s">
        <v>425</v>
      </c>
      <c r="FEY260" s="50" t="s">
        <v>426</v>
      </c>
      <c r="FEZ260" s="51" t="s">
        <v>517</v>
      </c>
      <c r="FFA260" s="52" t="s">
        <v>17</v>
      </c>
      <c r="FFB260" s="53" t="s">
        <v>31</v>
      </c>
      <c r="FFC260" s="54">
        <v>30</v>
      </c>
      <c r="FFE260" s="24" t="s">
        <v>47</v>
      </c>
      <c r="FFF260" s="24" t="s">
        <v>425</v>
      </c>
      <c r="FFG260" s="50" t="s">
        <v>426</v>
      </c>
      <c r="FFH260" s="51" t="s">
        <v>517</v>
      </c>
      <c r="FFI260" s="52" t="s">
        <v>17</v>
      </c>
      <c r="FFJ260" s="53" t="s">
        <v>31</v>
      </c>
      <c r="FFK260" s="54">
        <v>30</v>
      </c>
      <c r="FFM260" s="24" t="s">
        <v>47</v>
      </c>
      <c r="FFN260" s="24" t="s">
        <v>425</v>
      </c>
      <c r="FFO260" s="50" t="s">
        <v>426</v>
      </c>
      <c r="FFP260" s="51" t="s">
        <v>517</v>
      </c>
      <c r="FFQ260" s="52" t="s">
        <v>17</v>
      </c>
      <c r="FFR260" s="53" t="s">
        <v>31</v>
      </c>
      <c r="FFS260" s="54">
        <v>30</v>
      </c>
      <c r="FFU260" s="24" t="s">
        <v>47</v>
      </c>
      <c r="FFV260" s="24" t="s">
        <v>425</v>
      </c>
      <c r="FFW260" s="50" t="s">
        <v>426</v>
      </c>
      <c r="FFX260" s="51" t="s">
        <v>517</v>
      </c>
      <c r="FFY260" s="52" t="s">
        <v>17</v>
      </c>
      <c r="FFZ260" s="53" t="s">
        <v>31</v>
      </c>
      <c r="FGA260" s="54">
        <v>30</v>
      </c>
      <c r="FGC260" s="24" t="s">
        <v>47</v>
      </c>
      <c r="FGD260" s="24" t="s">
        <v>425</v>
      </c>
      <c r="FGE260" s="50" t="s">
        <v>426</v>
      </c>
      <c r="FGF260" s="51" t="s">
        <v>517</v>
      </c>
      <c r="FGG260" s="52" t="s">
        <v>17</v>
      </c>
      <c r="FGH260" s="53" t="s">
        <v>31</v>
      </c>
      <c r="FGI260" s="54">
        <v>30</v>
      </c>
      <c r="FGK260" s="24" t="s">
        <v>47</v>
      </c>
      <c r="FGL260" s="24" t="s">
        <v>425</v>
      </c>
      <c r="FGM260" s="50" t="s">
        <v>426</v>
      </c>
      <c r="FGN260" s="51" t="s">
        <v>517</v>
      </c>
      <c r="FGO260" s="52" t="s">
        <v>17</v>
      </c>
      <c r="FGP260" s="53" t="s">
        <v>31</v>
      </c>
      <c r="FGQ260" s="54">
        <v>30</v>
      </c>
      <c r="FGS260" s="24" t="s">
        <v>47</v>
      </c>
      <c r="FGT260" s="24" t="s">
        <v>425</v>
      </c>
      <c r="FGU260" s="50" t="s">
        <v>426</v>
      </c>
      <c r="FGV260" s="51" t="s">
        <v>517</v>
      </c>
      <c r="FGW260" s="52" t="s">
        <v>17</v>
      </c>
      <c r="FGX260" s="53" t="s">
        <v>31</v>
      </c>
      <c r="FGY260" s="54">
        <v>30</v>
      </c>
      <c r="FHA260" s="24" t="s">
        <v>47</v>
      </c>
      <c r="FHB260" s="24" t="s">
        <v>425</v>
      </c>
      <c r="FHC260" s="50" t="s">
        <v>426</v>
      </c>
      <c r="FHD260" s="51" t="s">
        <v>517</v>
      </c>
      <c r="FHE260" s="52" t="s">
        <v>17</v>
      </c>
      <c r="FHF260" s="53" t="s">
        <v>31</v>
      </c>
      <c r="FHG260" s="54">
        <v>30</v>
      </c>
      <c r="FHI260" s="24" t="s">
        <v>47</v>
      </c>
      <c r="FHJ260" s="24" t="s">
        <v>425</v>
      </c>
      <c r="FHK260" s="50" t="s">
        <v>426</v>
      </c>
      <c r="FHL260" s="51" t="s">
        <v>517</v>
      </c>
      <c r="FHM260" s="52" t="s">
        <v>17</v>
      </c>
      <c r="FHN260" s="53" t="s">
        <v>31</v>
      </c>
      <c r="FHO260" s="54">
        <v>30</v>
      </c>
      <c r="FHQ260" s="24" t="s">
        <v>47</v>
      </c>
      <c r="FHR260" s="24" t="s">
        <v>425</v>
      </c>
      <c r="FHS260" s="50" t="s">
        <v>426</v>
      </c>
      <c r="FHT260" s="51" t="s">
        <v>517</v>
      </c>
      <c r="FHU260" s="52" t="s">
        <v>17</v>
      </c>
      <c r="FHV260" s="53" t="s">
        <v>31</v>
      </c>
      <c r="FHW260" s="54">
        <v>30</v>
      </c>
      <c r="FHY260" s="24" t="s">
        <v>47</v>
      </c>
      <c r="FHZ260" s="24" t="s">
        <v>425</v>
      </c>
      <c r="FIA260" s="50" t="s">
        <v>426</v>
      </c>
      <c r="FIB260" s="51" t="s">
        <v>517</v>
      </c>
      <c r="FIC260" s="52" t="s">
        <v>17</v>
      </c>
      <c r="FID260" s="53" t="s">
        <v>31</v>
      </c>
      <c r="FIE260" s="54">
        <v>30</v>
      </c>
      <c r="FIG260" s="24" t="s">
        <v>47</v>
      </c>
      <c r="FIH260" s="24" t="s">
        <v>425</v>
      </c>
      <c r="FII260" s="50" t="s">
        <v>426</v>
      </c>
      <c r="FIJ260" s="51" t="s">
        <v>517</v>
      </c>
      <c r="FIK260" s="52" t="s">
        <v>17</v>
      </c>
      <c r="FIL260" s="53" t="s">
        <v>31</v>
      </c>
      <c r="FIM260" s="54">
        <v>30</v>
      </c>
      <c r="FIO260" s="24" t="s">
        <v>47</v>
      </c>
      <c r="FIP260" s="24" t="s">
        <v>425</v>
      </c>
      <c r="FIQ260" s="50" t="s">
        <v>426</v>
      </c>
      <c r="FIR260" s="51" t="s">
        <v>517</v>
      </c>
      <c r="FIS260" s="52" t="s">
        <v>17</v>
      </c>
      <c r="FIT260" s="53" t="s">
        <v>31</v>
      </c>
      <c r="FIU260" s="54">
        <v>30</v>
      </c>
      <c r="FIW260" s="24" t="s">
        <v>47</v>
      </c>
      <c r="FIX260" s="24" t="s">
        <v>425</v>
      </c>
      <c r="FIY260" s="50" t="s">
        <v>426</v>
      </c>
      <c r="FIZ260" s="51" t="s">
        <v>517</v>
      </c>
      <c r="FJA260" s="52" t="s">
        <v>17</v>
      </c>
      <c r="FJB260" s="53" t="s">
        <v>31</v>
      </c>
      <c r="FJC260" s="54">
        <v>30</v>
      </c>
      <c r="FJE260" s="24" t="s">
        <v>47</v>
      </c>
      <c r="FJF260" s="24" t="s">
        <v>425</v>
      </c>
      <c r="FJG260" s="50" t="s">
        <v>426</v>
      </c>
      <c r="FJH260" s="51" t="s">
        <v>517</v>
      </c>
      <c r="FJI260" s="52" t="s">
        <v>17</v>
      </c>
      <c r="FJJ260" s="53" t="s">
        <v>31</v>
      </c>
      <c r="FJK260" s="54">
        <v>30</v>
      </c>
      <c r="FJM260" s="24" t="s">
        <v>47</v>
      </c>
      <c r="FJN260" s="24" t="s">
        <v>425</v>
      </c>
      <c r="FJO260" s="50" t="s">
        <v>426</v>
      </c>
      <c r="FJP260" s="51" t="s">
        <v>517</v>
      </c>
      <c r="FJQ260" s="52" t="s">
        <v>17</v>
      </c>
      <c r="FJR260" s="53" t="s">
        <v>31</v>
      </c>
      <c r="FJS260" s="54">
        <v>30</v>
      </c>
      <c r="FJU260" s="24" t="s">
        <v>47</v>
      </c>
      <c r="FJV260" s="24" t="s">
        <v>425</v>
      </c>
      <c r="FJW260" s="50" t="s">
        <v>426</v>
      </c>
      <c r="FJX260" s="51" t="s">
        <v>517</v>
      </c>
      <c r="FJY260" s="52" t="s">
        <v>17</v>
      </c>
      <c r="FJZ260" s="53" t="s">
        <v>31</v>
      </c>
      <c r="FKA260" s="54">
        <v>30</v>
      </c>
      <c r="FKC260" s="24" t="s">
        <v>47</v>
      </c>
      <c r="FKD260" s="24" t="s">
        <v>425</v>
      </c>
      <c r="FKE260" s="50" t="s">
        <v>426</v>
      </c>
      <c r="FKF260" s="51" t="s">
        <v>517</v>
      </c>
      <c r="FKG260" s="52" t="s">
        <v>17</v>
      </c>
      <c r="FKH260" s="53" t="s">
        <v>31</v>
      </c>
      <c r="FKI260" s="54">
        <v>30</v>
      </c>
      <c r="FKK260" s="24" t="s">
        <v>47</v>
      </c>
      <c r="FKL260" s="24" t="s">
        <v>425</v>
      </c>
      <c r="FKM260" s="50" t="s">
        <v>426</v>
      </c>
      <c r="FKN260" s="51" t="s">
        <v>517</v>
      </c>
      <c r="FKO260" s="52" t="s">
        <v>17</v>
      </c>
      <c r="FKP260" s="53" t="s">
        <v>31</v>
      </c>
      <c r="FKQ260" s="54">
        <v>30</v>
      </c>
      <c r="FKS260" s="24" t="s">
        <v>47</v>
      </c>
      <c r="FKT260" s="24" t="s">
        <v>425</v>
      </c>
      <c r="FKU260" s="50" t="s">
        <v>426</v>
      </c>
      <c r="FKV260" s="51" t="s">
        <v>517</v>
      </c>
      <c r="FKW260" s="52" t="s">
        <v>17</v>
      </c>
      <c r="FKX260" s="53" t="s">
        <v>31</v>
      </c>
      <c r="FKY260" s="54">
        <v>30</v>
      </c>
      <c r="FLA260" s="24" t="s">
        <v>47</v>
      </c>
      <c r="FLB260" s="24" t="s">
        <v>425</v>
      </c>
      <c r="FLC260" s="50" t="s">
        <v>426</v>
      </c>
      <c r="FLD260" s="51" t="s">
        <v>517</v>
      </c>
      <c r="FLE260" s="52" t="s">
        <v>17</v>
      </c>
      <c r="FLF260" s="53" t="s">
        <v>31</v>
      </c>
      <c r="FLG260" s="54">
        <v>30</v>
      </c>
      <c r="FLI260" s="24" t="s">
        <v>47</v>
      </c>
      <c r="FLJ260" s="24" t="s">
        <v>425</v>
      </c>
      <c r="FLK260" s="50" t="s">
        <v>426</v>
      </c>
      <c r="FLL260" s="51" t="s">
        <v>517</v>
      </c>
      <c r="FLM260" s="52" t="s">
        <v>17</v>
      </c>
      <c r="FLN260" s="53" t="s">
        <v>31</v>
      </c>
      <c r="FLO260" s="54">
        <v>30</v>
      </c>
      <c r="FLQ260" s="24" t="s">
        <v>47</v>
      </c>
      <c r="FLR260" s="24" t="s">
        <v>425</v>
      </c>
      <c r="FLS260" s="50" t="s">
        <v>426</v>
      </c>
      <c r="FLT260" s="51" t="s">
        <v>517</v>
      </c>
      <c r="FLU260" s="52" t="s">
        <v>17</v>
      </c>
      <c r="FLV260" s="53" t="s">
        <v>31</v>
      </c>
      <c r="FLW260" s="54">
        <v>30</v>
      </c>
      <c r="FLY260" s="24" t="s">
        <v>47</v>
      </c>
      <c r="FLZ260" s="24" t="s">
        <v>425</v>
      </c>
      <c r="FMA260" s="50" t="s">
        <v>426</v>
      </c>
      <c r="FMB260" s="51" t="s">
        <v>517</v>
      </c>
      <c r="FMC260" s="52" t="s">
        <v>17</v>
      </c>
      <c r="FMD260" s="53" t="s">
        <v>31</v>
      </c>
      <c r="FME260" s="54">
        <v>30</v>
      </c>
      <c r="FMG260" s="24" t="s">
        <v>47</v>
      </c>
      <c r="FMH260" s="24" t="s">
        <v>425</v>
      </c>
      <c r="FMI260" s="50" t="s">
        <v>426</v>
      </c>
      <c r="FMJ260" s="51" t="s">
        <v>517</v>
      </c>
      <c r="FMK260" s="52" t="s">
        <v>17</v>
      </c>
      <c r="FML260" s="53" t="s">
        <v>31</v>
      </c>
      <c r="FMM260" s="54">
        <v>30</v>
      </c>
      <c r="FMO260" s="24" t="s">
        <v>47</v>
      </c>
      <c r="FMP260" s="24" t="s">
        <v>425</v>
      </c>
      <c r="FMQ260" s="50" t="s">
        <v>426</v>
      </c>
      <c r="FMR260" s="51" t="s">
        <v>517</v>
      </c>
      <c r="FMS260" s="52" t="s">
        <v>17</v>
      </c>
      <c r="FMT260" s="53" t="s">
        <v>31</v>
      </c>
      <c r="FMU260" s="54">
        <v>30</v>
      </c>
      <c r="FMW260" s="24" t="s">
        <v>47</v>
      </c>
      <c r="FMX260" s="24" t="s">
        <v>425</v>
      </c>
      <c r="FMY260" s="50" t="s">
        <v>426</v>
      </c>
      <c r="FMZ260" s="51" t="s">
        <v>517</v>
      </c>
      <c r="FNA260" s="52" t="s">
        <v>17</v>
      </c>
      <c r="FNB260" s="53" t="s">
        <v>31</v>
      </c>
      <c r="FNC260" s="54">
        <v>30</v>
      </c>
      <c r="FNE260" s="24" t="s">
        <v>47</v>
      </c>
      <c r="FNF260" s="24" t="s">
        <v>425</v>
      </c>
      <c r="FNG260" s="50" t="s">
        <v>426</v>
      </c>
      <c r="FNH260" s="51" t="s">
        <v>517</v>
      </c>
      <c r="FNI260" s="52" t="s">
        <v>17</v>
      </c>
      <c r="FNJ260" s="53" t="s">
        <v>31</v>
      </c>
      <c r="FNK260" s="54">
        <v>30</v>
      </c>
      <c r="FNM260" s="24" t="s">
        <v>47</v>
      </c>
      <c r="FNN260" s="24" t="s">
        <v>425</v>
      </c>
      <c r="FNO260" s="50" t="s">
        <v>426</v>
      </c>
      <c r="FNP260" s="51" t="s">
        <v>517</v>
      </c>
      <c r="FNQ260" s="52" t="s">
        <v>17</v>
      </c>
      <c r="FNR260" s="53" t="s">
        <v>31</v>
      </c>
      <c r="FNS260" s="54">
        <v>30</v>
      </c>
      <c r="FNU260" s="24" t="s">
        <v>47</v>
      </c>
      <c r="FNV260" s="24" t="s">
        <v>425</v>
      </c>
      <c r="FNW260" s="50" t="s">
        <v>426</v>
      </c>
      <c r="FNX260" s="51" t="s">
        <v>517</v>
      </c>
      <c r="FNY260" s="52" t="s">
        <v>17</v>
      </c>
      <c r="FNZ260" s="53" t="s">
        <v>31</v>
      </c>
      <c r="FOA260" s="54">
        <v>30</v>
      </c>
      <c r="FOC260" s="24" t="s">
        <v>47</v>
      </c>
      <c r="FOD260" s="24" t="s">
        <v>425</v>
      </c>
      <c r="FOE260" s="50" t="s">
        <v>426</v>
      </c>
      <c r="FOF260" s="51" t="s">
        <v>517</v>
      </c>
      <c r="FOG260" s="52" t="s">
        <v>17</v>
      </c>
      <c r="FOH260" s="53" t="s">
        <v>31</v>
      </c>
      <c r="FOI260" s="54">
        <v>30</v>
      </c>
      <c r="FOK260" s="24" t="s">
        <v>47</v>
      </c>
      <c r="FOL260" s="24" t="s">
        <v>425</v>
      </c>
      <c r="FOM260" s="50" t="s">
        <v>426</v>
      </c>
      <c r="FON260" s="51" t="s">
        <v>517</v>
      </c>
      <c r="FOO260" s="52" t="s">
        <v>17</v>
      </c>
      <c r="FOP260" s="53" t="s">
        <v>31</v>
      </c>
      <c r="FOQ260" s="54">
        <v>30</v>
      </c>
      <c r="FOS260" s="24" t="s">
        <v>47</v>
      </c>
      <c r="FOT260" s="24" t="s">
        <v>425</v>
      </c>
      <c r="FOU260" s="50" t="s">
        <v>426</v>
      </c>
      <c r="FOV260" s="51" t="s">
        <v>517</v>
      </c>
      <c r="FOW260" s="52" t="s">
        <v>17</v>
      </c>
      <c r="FOX260" s="53" t="s">
        <v>31</v>
      </c>
      <c r="FOY260" s="54">
        <v>30</v>
      </c>
      <c r="FPA260" s="24" t="s">
        <v>47</v>
      </c>
      <c r="FPB260" s="24" t="s">
        <v>425</v>
      </c>
      <c r="FPC260" s="50" t="s">
        <v>426</v>
      </c>
      <c r="FPD260" s="51" t="s">
        <v>517</v>
      </c>
      <c r="FPE260" s="52" t="s">
        <v>17</v>
      </c>
      <c r="FPF260" s="53" t="s">
        <v>31</v>
      </c>
      <c r="FPG260" s="54">
        <v>30</v>
      </c>
      <c r="FPI260" s="24" t="s">
        <v>47</v>
      </c>
      <c r="FPJ260" s="24" t="s">
        <v>425</v>
      </c>
      <c r="FPK260" s="50" t="s">
        <v>426</v>
      </c>
      <c r="FPL260" s="51" t="s">
        <v>517</v>
      </c>
      <c r="FPM260" s="52" t="s">
        <v>17</v>
      </c>
      <c r="FPN260" s="53" t="s">
        <v>31</v>
      </c>
      <c r="FPO260" s="54">
        <v>30</v>
      </c>
      <c r="FPQ260" s="24" t="s">
        <v>47</v>
      </c>
      <c r="FPR260" s="24" t="s">
        <v>425</v>
      </c>
      <c r="FPS260" s="50" t="s">
        <v>426</v>
      </c>
      <c r="FPT260" s="51" t="s">
        <v>517</v>
      </c>
      <c r="FPU260" s="52" t="s">
        <v>17</v>
      </c>
      <c r="FPV260" s="53" t="s">
        <v>31</v>
      </c>
      <c r="FPW260" s="54">
        <v>30</v>
      </c>
      <c r="FPY260" s="24" t="s">
        <v>47</v>
      </c>
      <c r="FPZ260" s="24" t="s">
        <v>425</v>
      </c>
      <c r="FQA260" s="50" t="s">
        <v>426</v>
      </c>
      <c r="FQB260" s="51" t="s">
        <v>517</v>
      </c>
      <c r="FQC260" s="52" t="s">
        <v>17</v>
      </c>
      <c r="FQD260" s="53" t="s">
        <v>31</v>
      </c>
      <c r="FQE260" s="54">
        <v>30</v>
      </c>
      <c r="FQG260" s="24" t="s">
        <v>47</v>
      </c>
      <c r="FQH260" s="24" t="s">
        <v>425</v>
      </c>
      <c r="FQI260" s="50" t="s">
        <v>426</v>
      </c>
      <c r="FQJ260" s="51" t="s">
        <v>517</v>
      </c>
      <c r="FQK260" s="52" t="s">
        <v>17</v>
      </c>
      <c r="FQL260" s="53" t="s">
        <v>31</v>
      </c>
      <c r="FQM260" s="54">
        <v>30</v>
      </c>
      <c r="FQO260" s="24" t="s">
        <v>47</v>
      </c>
      <c r="FQP260" s="24" t="s">
        <v>425</v>
      </c>
      <c r="FQQ260" s="50" t="s">
        <v>426</v>
      </c>
      <c r="FQR260" s="51" t="s">
        <v>517</v>
      </c>
      <c r="FQS260" s="52" t="s">
        <v>17</v>
      </c>
      <c r="FQT260" s="53" t="s">
        <v>31</v>
      </c>
      <c r="FQU260" s="54">
        <v>30</v>
      </c>
      <c r="FQW260" s="24" t="s">
        <v>47</v>
      </c>
      <c r="FQX260" s="24" t="s">
        <v>425</v>
      </c>
      <c r="FQY260" s="50" t="s">
        <v>426</v>
      </c>
      <c r="FQZ260" s="51" t="s">
        <v>517</v>
      </c>
      <c r="FRA260" s="52" t="s">
        <v>17</v>
      </c>
      <c r="FRB260" s="53" t="s">
        <v>31</v>
      </c>
      <c r="FRC260" s="54">
        <v>30</v>
      </c>
      <c r="FRE260" s="24" t="s">
        <v>47</v>
      </c>
      <c r="FRF260" s="24" t="s">
        <v>425</v>
      </c>
      <c r="FRG260" s="50" t="s">
        <v>426</v>
      </c>
      <c r="FRH260" s="51" t="s">
        <v>517</v>
      </c>
      <c r="FRI260" s="52" t="s">
        <v>17</v>
      </c>
      <c r="FRJ260" s="53" t="s">
        <v>31</v>
      </c>
      <c r="FRK260" s="54">
        <v>30</v>
      </c>
      <c r="FRM260" s="24" t="s">
        <v>47</v>
      </c>
      <c r="FRN260" s="24" t="s">
        <v>425</v>
      </c>
      <c r="FRO260" s="50" t="s">
        <v>426</v>
      </c>
      <c r="FRP260" s="51" t="s">
        <v>517</v>
      </c>
      <c r="FRQ260" s="52" t="s">
        <v>17</v>
      </c>
      <c r="FRR260" s="53" t="s">
        <v>31</v>
      </c>
      <c r="FRS260" s="54">
        <v>30</v>
      </c>
      <c r="FRU260" s="24" t="s">
        <v>47</v>
      </c>
      <c r="FRV260" s="24" t="s">
        <v>425</v>
      </c>
      <c r="FRW260" s="50" t="s">
        <v>426</v>
      </c>
      <c r="FRX260" s="51" t="s">
        <v>517</v>
      </c>
      <c r="FRY260" s="52" t="s">
        <v>17</v>
      </c>
      <c r="FRZ260" s="53" t="s">
        <v>31</v>
      </c>
      <c r="FSA260" s="54">
        <v>30</v>
      </c>
      <c r="FSC260" s="24" t="s">
        <v>47</v>
      </c>
      <c r="FSD260" s="24" t="s">
        <v>425</v>
      </c>
      <c r="FSE260" s="50" t="s">
        <v>426</v>
      </c>
      <c r="FSF260" s="51" t="s">
        <v>517</v>
      </c>
      <c r="FSG260" s="52" t="s">
        <v>17</v>
      </c>
      <c r="FSH260" s="53" t="s">
        <v>31</v>
      </c>
      <c r="FSI260" s="54">
        <v>30</v>
      </c>
      <c r="FSK260" s="24" t="s">
        <v>47</v>
      </c>
      <c r="FSL260" s="24" t="s">
        <v>425</v>
      </c>
      <c r="FSM260" s="50" t="s">
        <v>426</v>
      </c>
      <c r="FSN260" s="51" t="s">
        <v>517</v>
      </c>
      <c r="FSO260" s="52" t="s">
        <v>17</v>
      </c>
      <c r="FSP260" s="53" t="s">
        <v>31</v>
      </c>
      <c r="FSQ260" s="54">
        <v>30</v>
      </c>
      <c r="FSS260" s="24" t="s">
        <v>47</v>
      </c>
      <c r="FST260" s="24" t="s">
        <v>425</v>
      </c>
      <c r="FSU260" s="50" t="s">
        <v>426</v>
      </c>
      <c r="FSV260" s="51" t="s">
        <v>517</v>
      </c>
      <c r="FSW260" s="52" t="s">
        <v>17</v>
      </c>
      <c r="FSX260" s="53" t="s">
        <v>31</v>
      </c>
      <c r="FSY260" s="54">
        <v>30</v>
      </c>
      <c r="FTA260" s="24" t="s">
        <v>47</v>
      </c>
      <c r="FTB260" s="24" t="s">
        <v>425</v>
      </c>
      <c r="FTC260" s="50" t="s">
        <v>426</v>
      </c>
      <c r="FTD260" s="51" t="s">
        <v>517</v>
      </c>
      <c r="FTE260" s="52" t="s">
        <v>17</v>
      </c>
      <c r="FTF260" s="53" t="s">
        <v>31</v>
      </c>
      <c r="FTG260" s="54">
        <v>30</v>
      </c>
      <c r="FTI260" s="24" t="s">
        <v>47</v>
      </c>
      <c r="FTJ260" s="24" t="s">
        <v>425</v>
      </c>
      <c r="FTK260" s="50" t="s">
        <v>426</v>
      </c>
      <c r="FTL260" s="51" t="s">
        <v>517</v>
      </c>
      <c r="FTM260" s="52" t="s">
        <v>17</v>
      </c>
      <c r="FTN260" s="53" t="s">
        <v>31</v>
      </c>
      <c r="FTO260" s="54">
        <v>30</v>
      </c>
      <c r="FTQ260" s="24" t="s">
        <v>47</v>
      </c>
      <c r="FTR260" s="24" t="s">
        <v>425</v>
      </c>
      <c r="FTS260" s="50" t="s">
        <v>426</v>
      </c>
      <c r="FTT260" s="51" t="s">
        <v>517</v>
      </c>
      <c r="FTU260" s="52" t="s">
        <v>17</v>
      </c>
      <c r="FTV260" s="53" t="s">
        <v>31</v>
      </c>
      <c r="FTW260" s="54">
        <v>30</v>
      </c>
      <c r="FTY260" s="24" t="s">
        <v>47</v>
      </c>
      <c r="FTZ260" s="24" t="s">
        <v>425</v>
      </c>
      <c r="FUA260" s="50" t="s">
        <v>426</v>
      </c>
      <c r="FUB260" s="51" t="s">
        <v>517</v>
      </c>
      <c r="FUC260" s="52" t="s">
        <v>17</v>
      </c>
      <c r="FUD260" s="53" t="s">
        <v>31</v>
      </c>
      <c r="FUE260" s="54">
        <v>30</v>
      </c>
      <c r="FUG260" s="24" t="s">
        <v>47</v>
      </c>
      <c r="FUH260" s="24" t="s">
        <v>425</v>
      </c>
      <c r="FUI260" s="50" t="s">
        <v>426</v>
      </c>
      <c r="FUJ260" s="51" t="s">
        <v>517</v>
      </c>
      <c r="FUK260" s="52" t="s">
        <v>17</v>
      </c>
      <c r="FUL260" s="53" t="s">
        <v>31</v>
      </c>
      <c r="FUM260" s="54">
        <v>30</v>
      </c>
      <c r="FUO260" s="24" t="s">
        <v>47</v>
      </c>
      <c r="FUP260" s="24" t="s">
        <v>425</v>
      </c>
      <c r="FUQ260" s="50" t="s">
        <v>426</v>
      </c>
      <c r="FUR260" s="51" t="s">
        <v>517</v>
      </c>
      <c r="FUS260" s="52" t="s">
        <v>17</v>
      </c>
      <c r="FUT260" s="53" t="s">
        <v>31</v>
      </c>
      <c r="FUU260" s="54">
        <v>30</v>
      </c>
      <c r="FUW260" s="24" t="s">
        <v>47</v>
      </c>
      <c r="FUX260" s="24" t="s">
        <v>425</v>
      </c>
      <c r="FUY260" s="50" t="s">
        <v>426</v>
      </c>
      <c r="FUZ260" s="51" t="s">
        <v>517</v>
      </c>
      <c r="FVA260" s="52" t="s">
        <v>17</v>
      </c>
      <c r="FVB260" s="53" t="s">
        <v>31</v>
      </c>
      <c r="FVC260" s="54">
        <v>30</v>
      </c>
      <c r="FVE260" s="24" t="s">
        <v>47</v>
      </c>
      <c r="FVF260" s="24" t="s">
        <v>425</v>
      </c>
      <c r="FVG260" s="50" t="s">
        <v>426</v>
      </c>
      <c r="FVH260" s="51" t="s">
        <v>517</v>
      </c>
      <c r="FVI260" s="52" t="s">
        <v>17</v>
      </c>
      <c r="FVJ260" s="53" t="s">
        <v>31</v>
      </c>
      <c r="FVK260" s="54">
        <v>30</v>
      </c>
      <c r="FVM260" s="24" t="s">
        <v>47</v>
      </c>
      <c r="FVN260" s="24" t="s">
        <v>425</v>
      </c>
      <c r="FVO260" s="50" t="s">
        <v>426</v>
      </c>
      <c r="FVP260" s="51" t="s">
        <v>517</v>
      </c>
      <c r="FVQ260" s="52" t="s">
        <v>17</v>
      </c>
      <c r="FVR260" s="53" t="s">
        <v>31</v>
      </c>
      <c r="FVS260" s="54">
        <v>30</v>
      </c>
      <c r="FVU260" s="24" t="s">
        <v>47</v>
      </c>
      <c r="FVV260" s="24" t="s">
        <v>425</v>
      </c>
      <c r="FVW260" s="50" t="s">
        <v>426</v>
      </c>
      <c r="FVX260" s="51" t="s">
        <v>517</v>
      </c>
      <c r="FVY260" s="52" t="s">
        <v>17</v>
      </c>
      <c r="FVZ260" s="53" t="s">
        <v>31</v>
      </c>
      <c r="FWA260" s="54">
        <v>30</v>
      </c>
      <c r="FWC260" s="24" t="s">
        <v>47</v>
      </c>
      <c r="FWD260" s="24" t="s">
        <v>425</v>
      </c>
      <c r="FWE260" s="50" t="s">
        <v>426</v>
      </c>
      <c r="FWF260" s="51" t="s">
        <v>517</v>
      </c>
      <c r="FWG260" s="52" t="s">
        <v>17</v>
      </c>
      <c r="FWH260" s="53" t="s">
        <v>31</v>
      </c>
      <c r="FWI260" s="54">
        <v>30</v>
      </c>
      <c r="FWK260" s="24" t="s">
        <v>47</v>
      </c>
      <c r="FWL260" s="24" t="s">
        <v>425</v>
      </c>
      <c r="FWM260" s="50" t="s">
        <v>426</v>
      </c>
      <c r="FWN260" s="51" t="s">
        <v>517</v>
      </c>
      <c r="FWO260" s="52" t="s">
        <v>17</v>
      </c>
      <c r="FWP260" s="53" t="s">
        <v>31</v>
      </c>
      <c r="FWQ260" s="54">
        <v>30</v>
      </c>
      <c r="FWS260" s="24" t="s">
        <v>47</v>
      </c>
      <c r="FWT260" s="24" t="s">
        <v>425</v>
      </c>
      <c r="FWU260" s="50" t="s">
        <v>426</v>
      </c>
      <c r="FWV260" s="51" t="s">
        <v>517</v>
      </c>
      <c r="FWW260" s="52" t="s">
        <v>17</v>
      </c>
      <c r="FWX260" s="53" t="s">
        <v>31</v>
      </c>
      <c r="FWY260" s="54">
        <v>30</v>
      </c>
      <c r="FXA260" s="24" t="s">
        <v>47</v>
      </c>
      <c r="FXB260" s="24" t="s">
        <v>425</v>
      </c>
      <c r="FXC260" s="50" t="s">
        <v>426</v>
      </c>
      <c r="FXD260" s="51" t="s">
        <v>517</v>
      </c>
      <c r="FXE260" s="52" t="s">
        <v>17</v>
      </c>
      <c r="FXF260" s="53" t="s">
        <v>31</v>
      </c>
      <c r="FXG260" s="54">
        <v>30</v>
      </c>
      <c r="FXI260" s="24" t="s">
        <v>47</v>
      </c>
      <c r="FXJ260" s="24" t="s">
        <v>425</v>
      </c>
      <c r="FXK260" s="50" t="s">
        <v>426</v>
      </c>
      <c r="FXL260" s="51" t="s">
        <v>517</v>
      </c>
      <c r="FXM260" s="52" t="s">
        <v>17</v>
      </c>
      <c r="FXN260" s="53" t="s">
        <v>31</v>
      </c>
      <c r="FXO260" s="54">
        <v>30</v>
      </c>
      <c r="FXQ260" s="24" t="s">
        <v>47</v>
      </c>
      <c r="FXR260" s="24" t="s">
        <v>425</v>
      </c>
      <c r="FXS260" s="50" t="s">
        <v>426</v>
      </c>
      <c r="FXT260" s="51" t="s">
        <v>517</v>
      </c>
      <c r="FXU260" s="52" t="s">
        <v>17</v>
      </c>
      <c r="FXV260" s="53" t="s">
        <v>31</v>
      </c>
      <c r="FXW260" s="54">
        <v>30</v>
      </c>
      <c r="FXY260" s="24" t="s">
        <v>47</v>
      </c>
      <c r="FXZ260" s="24" t="s">
        <v>425</v>
      </c>
      <c r="FYA260" s="50" t="s">
        <v>426</v>
      </c>
      <c r="FYB260" s="51" t="s">
        <v>517</v>
      </c>
      <c r="FYC260" s="52" t="s">
        <v>17</v>
      </c>
      <c r="FYD260" s="53" t="s">
        <v>31</v>
      </c>
      <c r="FYE260" s="54">
        <v>30</v>
      </c>
      <c r="FYG260" s="24" t="s">
        <v>47</v>
      </c>
      <c r="FYH260" s="24" t="s">
        <v>425</v>
      </c>
      <c r="FYI260" s="50" t="s">
        <v>426</v>
      </c>
      <c r="FYJ260" s="51" t="s">
        <v>517</v>
      </c>
      <c r="FYK260" s="52" t="s">
        <v>17</v>
      </c>
      <c r="FYL260" s="53" t="s">
        <v>31</v>
      </c>
      <c r="FYM260" s="54">
        <v>30</v>
      </c>
      <c r="FYO260" s="24" t="s">
        <v>47</v>
      </c>
      <c r="FYP260" s="24" t="s">
        <v>425</v>
      </c>
      <c r="FYQ260" s="50" t="s">
        <v>426</v>
      </c>
      <c r="FYR260" s="51" t="s">
        <v>517</v>
      </c>
      <c r="FYS260" s="52" t="s">
        <v>17</v>
      </c>
      <c r="FYT260" s="53" t="s">
        <v>31</v>
      </c>
      <c r="FYU260" s="54">
        <v>30</v>
      </c>
      <c r="FYW260" s="24" t="s">
        <v>47</v>
      </c>
      <c r="FYX260" s="24" t="s">
        <v>425</v>
      </c>
      <c r="FYY260" s="50" t="s">
        <v>426</v>
      </c>
      <c r="FYZ260" s="51" t="s">
        <v>517</v>
      </c>
      <c r="FZA260" s="52" t="s">
        <v>17</v>
      </c>
      <c r="FZB260" s="53" t="s">
        <v>31</v>
      </c>
      <c r="FZC260" s="54">
        <v>30</v>
      </c>
      <c r="FZE260" s="24" t="s">
        <v>47</v>
      </c>
      <c r="FZF260" s="24" t="s">
        <v>425</v>
      </c>
      <c r="FZG260" s="50" t="s">
        <v>426</v>
      </c>
      <c r="FZH260" s="51" t="s">
        <v>517</v>
      </c>
      <c r="FZI260" s="52" t="s">
        <v>17</v>
      </c>
      <c r="FZJ260" s="53" t="s">
        <v>31</v>
      </c>
      <c r="FZK260" s="54">
        <v>30</v>
      </c>
      <c r="FZM260" s="24" t="s">
        <v>47</v>
      </c>
      <c r="FZN260" s="24" t="s">
        <v>425</v>
      </c>
      <c r="FZO260" s="50" t="s">
        <v>426</v>
      </c>
      <c r="FZP260" s="51" t="s">
        <v>517</v>
      </c>
      <c r="FZQ260" s="52" t="s">
        <v>17</v>
      </c>
      <c r="FZR260" s="53" t="s">
        <v>31</v>
      </c>
      <c r="FZS260" s="54">
        <v>30</v>
      </c>
      <c r="FZU260" s="24" t="s">
        <v>47</v>
      </c>
      <c r="FZV260" s="24" t="s">
        <v>425</v>
      </c>
      <c r="FZW260" s="50" t="s">
        <v>426</v>
      </c>
      <c r="FZX260" s="51" t="s">
        <v>517</v>
      </c>
      <c r="FZY260" s="52" t="s">
        <v>17</v>
      </c>
      <c r="FZZ260" s="53" t="s">
        <v>31</v>
      </c>
      <c r="GAA260" s="54">
        <v>30</v>
      </c>
      <c r="GAC260" s="24" t="s">
        <v>47</v>
      </c>
      <c r="GAD260" s="24" t="s">
        <v>425</v>
      </c>
      <c r="GAE260" s="50" t="s">
        <v>426</v>
      </c>
      <c r="GAF260" s="51" t="s">
        <v>517</v>
      </c>
      <c r="GAG260" s="52" t="s">
        <v>17</v>
      </c>
      <c r="GAH260" s="53" t="s">
        <v>31</v>
      </c>
      <c r="GAI260" s="54">
        <v>30</v>
      </c>
      <c r="GAK260" s="24" t="s">
        <v>47</v>
      </c>
      <c r="GAL260" s="24" t="s">
        <v>425</v>
      </c>
      <c r="GAM260" s="50" t="s">
        <v>426</v>
      </c>
      <c r="GAN260" s="51" t="s">
        <v>517</v>
      </c>
      <c r="GAO260" s="52" t="s">
        <v>17</v>
      </c>
      <c r="GAP260" s="53" t="s">
        <v>31</v>
      </c>
      <c r="GAQ260" s="54">
        <v>30</v>
      </c>
      <c r="GAS260" s="24" t="s">
        <v>47</v>
      </c>
      <c r="GAT260" s="24" t="s">
        <v>425</v>
      </c>
      <c r="GAU260" s="50" t="s">
        <v>426</v>
      </c>
      <c r="GAV260" s="51" t="s">
        <v>517</v>
      </c>
      <c r="GAW260" s="52" t="s">
        <v>17</v>
      </c>
      <c r="GAX260" s="53" t="s">
        <v>31</v>
      </c>
      <c r="GAY260" s="54">
        <v>30</v>
      </c>
      <c r="GBA260" s="24" t="s">
        <v>47</v>
      </c>
      <c r="GBB260" s="24" t="s">
        <v>425</v>
      </c>
      <c r="GBC260" s="50" t="s">
        <v>426</v>
      </c>
      <c r="GBD260" s="51" t="s">
        <v>517</v>
      </c>
      <c r="GBE260" s="52" t="s">
        <v>17</v>
      </c>
      <c r="GBF260" s="53" t="s">
        <v>31</v>
      </c>
      <c r="GBG260" s="54">
        <v>30</v>
      </c>
      <c r="GBI260" s="24" t="s">
        <v>47</v>
      </c>
      <c r="GBJ260" s="24" t="s">
        <v>425</v>
      </c>
      <c r="GBK260" s="50" t="s">
        <v>426</v>
      </c>
      <c r="GBL260" s="51" t="s">
        <v>517</v>
      </c>
      <c r="GBM260" s="52" t="s">
        <v>17</v>
      </c>
      <c r="GBN260" s="53" t="s">
        <v>31</v>
      </c>
      <c r="GBO260" s="54">
        <v>30</v>
      </c>
      <c r="GBQ260" s="24" t="s">
        <v>47</v>
      </c>
      <c r="GBR260" s="24" t="s">
        <v>425</v>
      </c>
      <c r="GBS260" s="50" t="s">
        <v>426</v>
      </c>
      <c r="GBT260" s="51" t="s">
        <v>517</v>
      </c>
      <c r="GBU260" s="52" t="s">
        <v>17</v>
      </c>
      <c r="GBV260" s="53" t="s">
        <v>31</v>
      </c>
      <c r="GBW260" s="54">
        <v>30</v>
      </c>
      <c r="GBY260" s="24" t="s">
        <v>47</v>
      </c>
      <c r="GBZ260" s="24" t="s">
        <v>425</v>
      </c>
      <c r="GCA260" s="50" t="s">
        <v>426</v>
      </c>
      <c r="GCB260" s="51" t="s">
        <v>517</v>
      </c>
      <c r="GCC260" s="52" t="s">
        <v>17</v>
      </c>
      <c r="GCD260" s="53" t="s">
        <v>31</v>
      </c>
      <c r="GCE260" s="54">
        <v>30</v>
      </c>
      <c r="GCG260" s="24" t="s">
        <v>47</v>
      </c>
      <c r="GCH260" s="24" t="s">
        <v>425</v>
      </c>
      <c r="GCI260" s="50" t="s">
        <v>426</v>
      </c>
      <c r="GCJ260" s="51" t="s">
        <v>517</v>
      </c>
      <c r="GCK260" s="52" t="s">
        <v>17</v>
      </c>
      <c r="GCL260" s="53" t="s">
        <v>31</v>
      </c>
      <c r="GCM260" s="54">
        <v>30</v>
      </c>
      <c r="GCO260" s="24" t="s">
        <v>47</v>
      </c>
      <c r="GCP260" s="24" t="s">
        <v>425</v>
      </c>
      <c r="GCQ260" s="50" t="s">
        <v>426</v>
      </c>
      <c r="GCR260" s="51" t="s">
        <v>517</v>
      </c>
      <c r="GCS260" s="52" t="s">
        <v>17</v>
      </c>
      <c r="GCT260" s="53" t="s">
        <v>31</v>
      </c>
      <c r="GCU260" s="54">
        <v>30</v>
      </c>
      <c r="GCW260" s="24" t="s">
        <v>47</v>
      </c>
      <c r="GCX260" s="24" t="s">
        <v>425</v>
      </c>
      <c r="GCY260" s="50" t="s">
        <v>426</v>
      </c>
      <c r="GCZ260" s="51" t="s">
        <v>517</v>
      </c>
      <c r="GDA260" s="52" t="s">
        <v>17</v>
      </c>
      <c r="GDB260" s="53" t="s">
        <v>31</v>
      </c>
      <c r="GDC260" s="54">
        <v>30</v>
      </c>
      <c r="GDE260" s="24" t="s">
        <v>47</v>
      </c>
      <c r="GDF260" s="24" t="s">
        <v>425</v>
      </c>
      <c r="GDG260" s="50" t="s">
        <v>426</v>
      </c>
      <c r="GDH260" s="51" t="s">
        <v>517</v>
      </c>
      <c r="GDI260" s="52" t="s">
        <v>17</v>
      </c>
      <c r="GDJ260" s="53" t="s">
        <v>31</v>
      </c>
      <c r="GDK260" s="54">
        <v>30</v>
      </c>
      <c r="GDM260" s="24" t="s">
        <v>47</v>
      </c>
      <c r="GDN260" s="24" t="s">
        <v>425</v>
      </c>
      <c r="GDO260" s="50" t="s">
        <v>426</v>
      </c>
      <c r="GDP260" s="51" t="s">
        <v>517</v>
      </c>
      <c r="GDQ260" s="52" t="s">
        <v>17</v>
      </c>
      <c r="GDR260" s="53" t="s">
        <v>31</v>
      </c>
      <c r="GDS260" s="54">
        <v>30</v>
      </c>
      <c r="GDU260" s="24" t="s">
        <v>47</v>
      </c>
      <c r="GDV260" s="24" t="s">
        <v>425</v>
      </c>
      <c r="GDW260" s="50" t="s">
        <v>426</v>
      </c>
      <c r="GDX260" s="51" t="s">
        <v>517</v>
      </c>
      <c r="GDY260" s="52" t="s">
        <v>17</v>
      </c>
      <c r="GDZ260" s="53" t="s">
        <v>31</v>
      </c>
      <c r="GEA260" s="54">
        <v>30</v>
      </c>
      <c r="GEC260" s="24" t="s">
        <v>47</v>
      </c>
      <c r="GED260" s="24" t="s">
        <v>425</v>
      </c>
      <c r="GEE260" s="50" t="s">
        <v>426</v>
      </c>
      <c r="GEF260" s="51" t="s">
        <v>517</v>
      </c>
      <c r="GEG260" s="52" t="s">
        <v>17</v>
      </c>
      <c r="GEH260" s="53" t="s">
        <v>31</v>
      </c>
      <c r="GEI260" s="54">
        <v>30</v>
      </c>
      <c r="GEK260" s="24" t="s">
        <v>47</v>
      </c>
      <c r="GEL260" s="24" t="s">
        <v>425</v>
      </c>
      <c r="GEM260" s="50" t="s">
        <v>426</v>
      </c>
      <c r="GEN260" s="51" t="s">
        <v>517</v>
      </c>
      <c r="GEO260" s="52" t="s">
        <v>17</v>
      </c>
      <c r="GEP260" s="53" t="s">
        <v>31</v>
      </c>
      <c r="GEQ260" s="54">
        <v>30</v>
      </c>
      <c r="GES260" s="24" t="s">
        <v>47</v>
      </c>
      <c r="GET260" s="24" t="s">
        <v>425</v>
      </c>
      <c r="GEU260" s="50" t="s">
        <v>426</v>
      </c>
      <c r="GEV260" s="51" t="s">
        <v>517</v>
      </c>
      <c r="GEW260" s="52" t="s">
        <v>17</v>
      </c>
      <c r="GEX260" s="53" t="s">
        <v>31</v>
      </c>
      <c r="GEY260" s="54">
        <v>30</v>
      </c>
      <c r="GFA260" s="24" t="s">
        <v>47</v>
      </c>
      <c r="GFB260" s="24" t="s">
        <v>425</v>
      </c>
      <c r="GFC260" s="50" t="s">
        <v>426</v>
      </c>
      <c r="GFD260" s="51" t="s">
        <v>517</v>
      </c>
      <c r="GFE260" s="52" t="s">
        <v>17</v>
      </c>
      <c r="GFF260" s="53" t="s">
        <v>31</v>
      </c>
      <c r="GFG260" s="54">
        <v>30</v>
      </c>
      <c r="GFI260" s="24" t="s">
        <v>47</v>
      </c>
      <c r="GFJ260" s="24" t="s">
        <v>425</v>
      </c>
      <c r="GFK260" s="50" t="s">
        <v>426</v>
      </c>
      <c r="GFL260" s="51" t="s">
        <v>517</v>
      </c>
      <c r="GFM260" s="52" t="s">
        <v>17</v>
      </c>
      <c r="GFN260" s="53" t="s">
        <v>31</v>
      </c>
      <c r="GFO260" s="54">
        <v>30</v>
      </c>
      <c r="GFQ260" s="24" t="s">
        <v>47</v>
      </c>
      <c r="GFR260" s="24" t="s">
        <v>425</v>
      </c>
      <c r="GFS260" s="50" t="s">
        <v>426</v>
      </c>
      <c r="GFT260" s="51" t="s">
        <v>517</v>
      </c>
      <c r="GFU260" s="52" t="s">
        <v>17</v>
      </c>
      <c r="GFV260" s="53" t="s">
        <v>31</v>
      </c>
      <c r="GFW260" s="54">
        <v>30</v>
      </c>
      <c r="GFY260" s="24" t="s">
        <v>47</v>
      </c>
      <c r="GFZ260" s="24" t="s">
        <v>425</v>
      </c>
      <c r="GGA260" s="50" t="s">
        <v>426</v>
      </c>
      <c r="GGB260" s="51" t="s">
        <v>517</v>
      </c>
      <c r="GGC260" s="52" t="s">
        <v>17</v>
      </c>
      <c r="GGD260" s="53" t="s">
        <v>31</v>
      </c>
      <c r="GGE260" s="54">
        <v>30</v>
      </c>
      <c r="GGG260" s="24" t="s">
        <v>47</v>
      </c>
      <c r="GGH260" s="24" t="s">
        <v>425</v>
      </c>
      <c r="GGI260" s="50" t="s">
        <v>426</v>
      </c>
      <c r="GGJ260" s="51" t="s">
        <v>517</v>
      </c>
      <c r="GGK260" s="52" t="s">
        <v>17</v>
      </c>
      <c r="GGL260" s="53" t="s">
        <v>31</v>
      </c>
      <c r="GGM260" s="54">
        <v>30</v>
      </c>
      <c r="GGO260" s="24" t="s">
        <v>47</v>
      </c>
      <c r="GGP260" s="24" t="s">
        <v>425</v>
      </c>
      <c r="GGQ260" s="50" t="s">
        <v>426</v>
      </c>
      <c r="GGR260" s="51" t="s">
        <v>517</v>
      </c>
      <c r="GGS260" s="52" t="s">
        <v>17</v>
      </c>
      <c r="GGT260" s="53" t="s">
        <v>31</v>
      </c>
      <c r="GGU260" s="54">
        <v>30</v>
      </c>
      <c r="GGW260" s="24" t="s">
        <v>47</v>
      </c>
      <c r="GGX260" s="24" t="s">
        <v>425</v>
      </c>
      <c r="GGY260" s="50" t="s">
        <v>426</v>
      </c>
      <c r="GGZ260" s="51" t="s">
        <v>517</v>
      </c>
      <c r="GHA260" s="52" t="s">
        <v>17</v>
      </c>
      <c r="GHB260" s="53" t="s">
        <v>31</v>
      </c>
      <c r="GHC260" s="54">
        <v>30</v>
      </c>
      <c r="GHE260" s="24" t="s">
        <v>47</v>
      </c>
      <c r="GHF260" s="24" t="s">
        <v>425</v>
      </c>
      <c r="GHG260" s="50" t="s">
        <v>426</v>
      </c>
      <c r="GHH260" s="51" t="s">
        <v>517</v>
      </c>
      <c r="GHI260" s="52" t="s">
        <v>17</v>
      </c>
      <c r="GHJ260" s="53" t="s">
        <v>31</v>
      </c>
      <c r="GHK260" s="54">
        <v>30</v>
      </c>
      <c r="GHM260" s="24" t="s">
        <v>47</v>
      </c>
      <c r="GHN260" s="24" t="s">
        <v>425</v>
      </c>
      <c r="GHO260" s="50" t="s">
        <v>426</v>
      </c>
      <c r="GHP260" s="51" t="s">
        <v>517</v>
      </c>
      <c r="GHQ260" s="52" t="s">
        <v>17</v>
      </c>
      <c r="GHR260" s="53" t="s">
        <v>31</v>
      </c>
      <c r="GHS260" s="54">
        <v>30</v>
      </c>
      <c r="GHU260" s="24" t="s">
        <v>47</v>
      </c>
      <c r="GHV260" s="24" t="s">
        <v>425</v>
      </c>
      <c r="GHW260" s="50" t="s">
        <v>426</v>
      </c>
      <c r="GHX260" s="51" t="s">
        <v>517</v>
      </c>
      <c r="GHY260" s="52" t="s">
        <v>17</v>
      </c>
      <c r="GHZ260" s="53" t="s">
        <v>31</v>
      </c>
      <c r="GIA260" s="54">
        <v>30</v>
      </c>
      <c r="GIC260" s="24" t="s">
        <v>47</v>
      </c>
      <c r="GID260" s="24" t="s">
        <v>425</v>
      </c>
      <c r="GIE260" s="50" t="s">
        <v>426</v>
      </c>
      <c r="GIF260" s="51" t="s">
        <v>517</v>
      </c>
      <c r="GIG260" s="52" t="s">
        <v>17</v>
      </c>
      <c r="GIH260" s="53" t="s">
        <v>31</v>
      </c>
      <c r="GII260" s="54">
        <v>30</v>
      </c>
      <c r="GIK260" s="24" t="s">
        <v>47</v>
      </c>
      <c r="GIL260" s="24" t="s">
        <v>425</v>
      </c>
      <c r="GIM260" s="50" t="s">
        <v>426</v>
      </c>
      <c r="GIN260" s="51" t="s">
        <v>517</v>
      </c>
      <c r="GIO260" s="52" t="s">
        <v>17</v>
      </c>
      <c r="GIP260" s="53" t="s">
        <v>31</v>
      </c>
      <c r="GIQ260" s="54">
        <v>30</v>
      </c>
      <c r="GIS260" s="24" t="s">
        <v>47</v>
      </c>
      <c r="GIT260" s="24" t="s">
        <v>425</v>
      </c>
      <c r="GIU260" s="50" t="s">
        <v>426</v>
      </c>
      <c r="GIV260" s="51" t="s">
        <v>517</v>
      </c>
      <c r="GIW260" s="52" t="s">
        <v>17</v>
      </c>
      <c r="GIX260" s="53" t="s">
        <v>31</v>
      </c>
      <c r="GIY260" s="54">
        <v>30</v>
      </c>
      <c r="GJA260" s="24" t="s">
        <v>47</v>
      </c>
      <c r="GJB260" s="24" t="s">
        <v>425</v>
      </c>
      <c r="GJC260" s="50" t="s">
        <v>426</v>
      </c>
      <c r="GJD260" s="51" t="s">
        <v>517</v>
      </c>
      <c r="GJE260" s="52" t="s">
        <v>17</v>
      </c>
      <c r="GJF260" s="53" t="s">
        <v>31</v>
      </c>
      <c r="GJG260" s="54">
        <v>30</v>
      </c>
      <c r="GJI260" s="24" t="s">
        <v>47</v>
      </c>
      <c r="GJJ260" s="24" t="s">
        <v>425</v>
      </c>
      <c r="GJK260" s="50" t="s">
        <v>426</v>
      </c>
      <c r="GJL260" s="51" t="s">
        <v>517</v>
      </c>
      <c r="GJM260" s="52" t="s">
        <v>17</v>
      </c>
      <c r="GJN260" s="53" t="s">
        <v>31</v>
      </c>
      <c r="GJO260" s="54">
        <v>30</v>
      </c>
      <c r="GJQ260" s="24" t="s">
        <v>47</v>
      </c>
      <c r="GJR260" s="24" t="s">
        <v>425</v>
      </c>
      <c r="GJS260" s="50" t="s">
        <v>426</v>
      </c>
      <c r="GJT260" s="51" t="s">
        <v>517</v>
      </c>
      <c r="GJU260" s="52" t="s">
        <v>17</v>
      </c>
      <c r="GJV260" s="53" t="s">
        <v>31</v>
      </c>
      <c r="GJW260" s="54">
        <v>30</v>
      </c>
      <c r="GJY260" s="24" t="s">
        <v>47</v>
      </c>
      <c r="GJZ260" s="24" t="s">
        <v>425</v>
      </c>
      <c r="GKA260" s="50" t="s">
        <v>426</v>
      </c>
      <c r="GKB260" s="51" t="s">
        <v>517</v>
      </c>
      <c r="GKC260" s="52" t="s">
        <v>17</v>
      </c>
      <c r="GKD260" s="53" t="s">
        <v>31</v>
      </c>
      <c r="GKE260" s="54">
        <v>30</v>
      </c>
      <c r="GKG260" s="24" t="s">
        <v>47</v>
      </c>
      <c r="GKH260" s="24" t="s">
        <v>425</v>
      </c>
      <c r="GKI260" s="50" t="s">
        <v>426</v>
      </c>
      <c r="GKJ260" s="51" t="s">
        <v>517</v>
      </c>
      <c r="GKK260" s="52" t="s">
        <v>17</v>
      </c>
      <c r="GKL260" s="53" t="s">
        <v>31</v>
      </c>
      <c r="GKM260" s="54">
        <v>30</v>
      </c>
      <c r="GKO260" s="24" t="s">
        <v>47</v>
      </c>
      <c r="GKP260" s="24" t="s">
        <v>425</v>
      </c>
      <c r="GKQ260" s="50" t="s">
        <v>426</v>
      </c>
      <c r="GKR260" s="51" t="s">
        <v>517</v>
      </c>
      <c r="GKS260" s="52" t="s">
        <v>17</v>
      </c>
      <c r="GKT260" s="53" t="s">
        <v>31</v>
      </c>
      <c r="GKU260" s="54">
        <v>30</v>
      </c>
      <c r="GKW260" s="24" t="s">
        <v>47</v>
      </c>
      <c r="GKX260" s="24" t="s">
        <v>425</v>
      </c>
      <c r="GKY260" s="50" t="s">
        <v>426</v>
      </c>
      <c r="GKZ260" s="51" t="s">
        <v>517</v>
      </c>
      <c r="GLA260" s="52" t="s">
        <v>17</v>
      </c>
      <c r="GLB260" s="53" t="s">
        <v>31</v>
      </c>
      <c r="GLC260" s="54">
        <v>30</v>
      </c>
      <c r="GLE260" s="24" t="s">
        <v>47</v>
      </c>
      <c r="GLF260" s="24" t="s">
        <v>425</v>
      </c>
      <c r="GLG260" s="50" t="s">
        <v>426</v>
      </c>
      <c r="GLH260" s="51" t="s">
        <v>517</v>
      </c>
      <c r="GLI260" s="52" t="s">
        <v>17</v>
      </c>
      <c r="GLJ260" s="53" t="s">
        <v>31</v>
      </c>
      <c r="GLK260" s="54">
        <v>30</v>
      </c>
      <c r="GLM260" s="24" t="s">
        <v>47</v>
      </c>
      <c r="GLN260" s="24" t="s">
        <v>425</v>
      </c>
      <c r="GLO260" s="50" t="s">
        <v>426</v>
      </c>
      <c r="GLP260" s="51" t="s">
        <v>517</v>
      </c>
      <c r="GLQ260" s="52" t="s">
        <v>17</v>
      </c>
      <c r="GLR260" s="53" t="s">
        <v>31</v>
      </c>
      <c r="GLS260" s="54">
        <v>30</v>
      </c>
      <c r="GLU260" s="24" t="s">
        <v>47</v>
      </c>
      <c r="GLV260" s="24" t="s">
        <v>425</v>
      </c>
      <c r="GLW260" s="50" t="s">
        <v>426</v>
      </c>
      <c r="GLX260" s="51" t="s">
        <v>517</v>
      </c>
      <c r="GLY260" s="52" t="s">
        <v>17</v>
      </c>
      <c r="GLZ260" s="53" t="s">
        <v>31</v>
      </c>
      <c r="GMA260" s="54">
        <v>30</v>
      </c>
      <c r="GMC260" s="24" t="s">
        <v>47</v>
      </c>
      <c r="GMD260" s="24" t="s">
        <v>425</v>
      </c>
      <c r="GME260" s="50" t="s">
        <v>426</v>
      </c>
      <c r="GMF260" s="51" t="s">
        <v>517</v>
      </c>
      <c r="GMG260" s="52" t="s">
        <v>17</v>
      </c>
      <c r="GMH260" s="53" t="s">
        <v>31</v>
      </c>
      <c r="GMI260" s="54">
        <v>30</v>
      </c>
      <c r="GMK260" s="24" t="s">
        <v>47</v>
      </c>
      <c r="GML260" s="24" t="s">
        <v>425</v>
      </c>
      <c r="GMM260" s="50" t="s">
        <v>426</v>
      </c>
      <c r="GMN260" s="51" t="s">
        <v>517</v>
      </c>
      <c r="GMO260" s="52" t="s">
        <v>17</v>
      </c>
      <c r="GMP260" s="53" t="s">
        <v>31</v>
      </c>
      <c r="GMQ260" s="54">
        <v>30</v>
      </c>
      <c r="GMS260" s="24" t="s">
        <v>47</v>
      </c>
      <c r="GMT260" s="24" t="s">
        <v>425</v>
      </c>
      <c r="GMU260" s="50" t="s">
        <v>426</v>
      </c>
      <c r="GMV260" s="51" t="s">
        <v>517</v>
      </c>
      <c r="GMW260" s="52" t="s">
        <v>17</v>
      </c>
      <c r="GMX260" s="53" t="s">
        <v>31</v>
      </c>
      <c r="GMY260" s="54">
        <v>30</v>
      </c>
      <c r="GNA260" s="24" t="s">
        <v>47</v>
      </c>
      <c r="GNB260" s="24" t="s">
        <v>425</v>
      </c>
      <c r="GNC260" s="50" t="s">
        <v>426</v>
      </c>
      <c r="GND260" s="51" t="s">
        <v>517</v>
      </c>
      <c r="GNE260" s="52" t="s">
        <v>17</v>
      </c>
      <c r="GNF260" s="53" t="s">
        <v>31</v>
      </c>
      <c r="GNG260" s="54">
        <v>30</v>
      </c>
      <c r="GNI260" s="24" t="s">
        <v>47</v>
      </c>
      <c r="GNJ260" s="24" t="s">
        <v>425</v>
      </c>
      <c r="GNK260" s="50" t="s">
        <v>426</v>
      </c>
      <c r="GNL260" s="51" t="s">
        <v>517</v>
      </c>
      <c r="GNM260" s="52" t="s">
        <v>17</v>
      </c>
      <c r="GNN260" s="53" t="s">
        <v>31</v>
      </c>
      <c r="GNO260" s="54">
        <v>30</v>
      </c>
      <c r="GNQ260" s="24" t="s">
        <v>47</v>
      </c>
      <c r="GNR260" s="24" t="s">
        <v>425</v>
      </c>
      <c r="GNS260" s="50" t="s">
        <v>426</v>
      </c>
      <c r="GNT260" s="51" t="s">
        <v>517</v>
      </c>
      <c r="GNU260" s="52" t="s">
        <v>17</v>
      </c>
      <c r="GNV260" s="53" t="s">
        <v>31</v>
      </c>
      <c r="GNW260" s="54">
        <v>30</v>
      </c>
      <c r="GNY260" s="24" t="s">
        <v>47</v>
      </c>
      <c r="GNZ260" s="24" t="s">
        <v>425</v>
      </c>
      <c r="GOA260" s="50" t="s">
        <v>426</v>
      </c>
      <c r="GOB260" s="51" t="s">
        <v>517</v>
      </c>
      <c r="GOC260" s="52" t="s">
        <v>17</v>
      </c>
      <c r="GOD260" s="53" t="s">
        <v>31</v>
      </c>
      <c r="GOE260" s="54">
        <v>30</v>
      </c>
      <c r="GOG260" s="24" t="s">
        <v>47</v>
      </c>
      <c r="GOH260" s="24" t="s">
        <v>425</v>
      </c>
      <c r="GOI260" s="50" t="s">
        <v>426</v>
      </c>
      <c r="GOJ260" s="51" t="s">
        <v>517</v>
      </c>
      <c r="GOK260" s="52" t="s">
        <v>17</v>
      </c>
      <c r="GOL260" s="53" t="s">
        <v>31</v>
      </c>
      <c r="GOM260" s="54">
        <v>30</v>
      </c>
      <c r="GOO260" s="24" t="s">
        <v>47</v>
      </c>
      <c r="GOP260" s="24" t="s">
        <v>425</v>
      </c>
      <c r="GOQ260" s="50" t="s">
        <v>426</v>
      </c>
      <c r="GOR260" s="51" t="s">
        <v>517</v>
      </c>
      <c r="GOS260" s="52" t="s">
        <v>17</v>
      </c>
      <c r="GOT260" s="53" t="s">
        <v>31</v>
      </c>
      <c r="GOU260" s="54">
        <v>30</v>
      </c>
      <c r="GOW260" s="24" t="s">
        <v>47</v>
      </c>
      <c r="GOX260" s="24" t="s">
        <v>425</v>
      </c>
      <c r="GOY260" s="50" t="s">
        <v>426</v>
      </c>
      <c r="GOZ260" s="51" t="s">
        <v>517</v>
      </c>
      <c r="GPA260" s="52" t="s">
        <v>17</v>
      </c>
      <c r="GPB260" s="53" t="s">
        <v>31</v>
      </c>
      <c r="GPC260" s="54">
        <v>30</v>
      </c>
      <c r="GPE260" s="24" t="s">
        <v>47</v>
      </c>
      <c r="GPF260" s="24" t="s">
        <v>425</v>
      </c>
      <c r="GPG260" s="50" t="s">
        <v>426</v>
      </c>
      <c r="GPH260" s="51" t="s">
        <v>517</v>
      </c>
      <c r="GPI260" s="52" t="s">
        <v>17</v>
      </c>
      <c r="GPJ260" s="53" t="s">
        <v>31</v>
      </c>
      <c r="GPK260" s="54">
        <v>30</v>
      </c>
      <c r="GPM260" s="24" t="s">
        <v>47</v>
      </c>
      <c r="GPN260" s="24" t="s">
        <v>425</v>
      </c>
      <c r="GPO260" s="50" t="s">
        <v>426</v>
      </c>
      <c r="GPP260" s="51" t="s">
        <v>517</v>
      </c>
      <c r="GPQ260" s="52" t="s">
        <v>17</v>
      </c>
      <c r="GPR260" s="53" t="s">
        <v>31</v>
      </c>
      <c r="GPS260" s="54">
        <v>30</v>
      </c>
      <c r="GPU260" s="24" t="s">
        <v>47</v>
      </c>
      <c r="GPV260" s="24" t="s">
        <v>425</v>
      </c>
      <c r="GPW260" s="50" t="s">
        <v>426</v>
      </c>
      <c r="GPX260" s="51" t="s">
        <v>517</v>
      </c>
      <c r="GPY260" s="52" t="s">
        <v>17</v>
      </c>
      <c r="GPZ260" s="53" t="s">
        <v>31</v>
      </c>
      <c r="GQA260" s="54">
        <v>30</v>
      </c>
      <c r="GQC260" s="24" t="s">
        <v>47</v>
      </c>
      <c r="GQD260" s="24" t="s">
        <v>425</v>
      </c>
      <c r="GQE260" s="50" t="s">
        <v>426</v>
      </c>
      <c r="GQF260" s="51" t="s">
        <v>517</v>
      </c>
      <c r="GQG260" s="52" t="s">
        <v>17</v>
      </c>
      <c r="GQH260" s="53" t="s">
        <v>31</v>
      </c>
      <c r="GQI260" s="54">
        <v>30</v>
      </c>
      <c r="GQK260" s="24" t="s">
        <v>47</v>
      </c>
      <c r="GQL260" s="24" t="s">
        <v>425</v>
      </c>
      <c r="GQM260" s="50" t="s">
        <v>426</v>
      </c>
      <c r="GQN260" s="51" t="s">
        <v>517</v>
      </c>
      <c r="GQO260" s="52" t="s">
        <v>17</v>
      </c>
      <c r="GQP260" s="53" t="s">
        <v>31</v>
      </c>
      <c r="GQQ260" s="54">
        <v>30</v>
      </c>
      <c r="GQS260" s="24" t="s">
        <v>47</v>
      </c>
      <c r="GQT260" s="24" t="s">
        <v>425</v>
      </c>
      <c r="GQU260" s="50" t="s">
        <v>426</v>
      </c>
      <c r="GQV260" s="51" t="s">
        <v>517</v>
      </c>
      <c r="GQW260" s="52" t="s">
        <v>17</v>
      </c>
      <c r="GQX260" s="53" t="s">
        <v>31</v>
      </c>
      <c r="GQY260" s="54">
        <v>30</v>
      </c>
      <c r="GRA260" s="24" t="s">
        <v>47</v>
      </c>
      <c r="GRB260" s="24" t="s">
        <v>425</v>
      </c>
      <c r="GRC260" s="50" t="s">
        <v>426</v>
      </c>
      <c r="GRD260" s="51" t="s">
        <v>517</v>
      </c>
      <c r="GRE260" s="52" t="s">
        <v>17</v>
      </c>
      <c r="GRF260" s="53" t="s">
        <v>31</v>
      </c>
      <c r="GRG260" s="54">
        <v>30</v>
      </c>
      <c r="GRI260" s="24" t="s">
        <v>47</v>
      </c>
      <c r="GRJ260" s="24" t="s">
        <v>425</v>
      </c>
      <c r="GRK260" s="50" t="s">
        <v>426</v>
      </c>
      <c r="GRL260" s="51" t="s">
        <v>517</v>
      </c>
      <c r="GRM260" s="52" t="s">
        <v>17</v>
      </c>
      <c r="GRN260" s="53" t="s">
        <v>31</v>
      </c>
      <c r="GRO260" s="54">
        <v>30</v>
      </c>
      <c r="GRQ260" s="24" t="s">
        <v>47</v>
      </c>
      <c r="GRR260" s="24" t="s">
        <v>425</v>
      </c>
      <c r="GRS260" s="50" t="s">
        <v>426</v>
      </c>
      <c r="GRT260" s="51" t="s">
        <v>517</v>
      </c>
      <c r="GRU260" s="52" t="s">
        <v>17</v>
      </c>
      <c r="GRV260" s="53" t="s">
        <v>31</v>
      </c>
      <c r="GRW260" s="54">
        <v>30</v>
      </c>
      <c r="GRY260" s="24" t="s">
        <v>47</v>
      </c>
      <c r="GRZ260" s="24" t="s">
        <v>425</v>
      </c>
      <c r="GSA260" s="50" t="s">
        <v>426</v>
      </c>
      <c r="GSB260" s="51" t="s">
        <v>517</v>
      </c>
      <c r="GSC260" s="52" t="s">
        <v>17</v>
      </c>
      <c r="GSD260" s="53" t="s">
        <v>31</v>
      </c>
      <c r="GSE260" s="54">
        <v>30</v>
      </c>
      <c r="GSG260" s="24" t="s">
        <v>47</v>
      </c>
      <c r="GSH260" s="24" t="s">
        <v>425</v>
      </c>
      <c r="GSI260" s="50" t="s">
        <v>426</v>
      </c>
      <c r="GSJ260" s="51" t="s">
        <v>517</v>
      </c>
      <c r="GSK260" s="52" t="s">
        <v>17</v>
      </c>
      <c r="GSL260" s="53" t="s">
        <v>31</v>
      </c>
      <c r="GSM260" s="54">
        <v>30</v>
      </c>
      <c r="GSO260" s="24" t="s">
        <v>47</v>
      </c>
      <c r="GSP260" s="24" t="s">
        <v>425</v>
      </c>
      <c r="GSQ260" s="50" t="s">
        <v>426</v>
      </c>
      <c r="GSR260" s="51" t="s">
        <v>517</v>
      </c>
      <c r="GSS260" s="52" t="s">
        <v>17</v>
      </c>
      <c r="GST260" s="53" t="s">
        <v>31</v>
      </c>
      <c r="GSU260" s="54">
        <v>30</v>
      </c>
      <c r="GSW260" s="24" t="s">
        <v>47</v>
      </c>
      <c r="GSX260" s="24" t="s">
        <v>425</v>
      </c>
      <c r="GSY260" s="50" t="s">
        <v>426</v>
      </c>
      <c r="GSZ260" s="51" t="s">
        <v>517</v>
      </c>
      <c r="GTA260" s="52" t="s">
        <v>17</v>
      </c>
      <c r="GTB260" s="53" t="s">
        <v>31</v>
      </c>
      <c r="GTC260" s="54">
        <v>30</v>
      </c>
      <c r="GTE260" s="24" t="s">
        <v>47</v>
      </c>
      <c r="GTF260" s="24" t="s">
        <v>425</v>
      </c>
      <c r="GTG260" s="50" t="s">
        <v>426</v>
      </c>
      <c r="GTH260" s="51" t="s">
        <v>517</v>
      </c>
      <c r="GTI260" s="52" t="s">
        <v>17</v>
      </c>
      <c r="GTJ260" s="53" t="s">
        <v>31</v>
      </c>
      <c r="GTK260" s="54">
        <v>30</v>
      </c>
      <c r="GTM260" s="24" t="s">
        <v>47</v>
      </c>
      <c r="GTN260" s="24" t="s">
        <v>425</v>
      </c>
      <c r="GTO260" s="50" t="s">
        <v>426</v>
      </c>
      <c r="GTP260" s="51" t="s">
        <v>517</v>
      </c>
      <c r="GTQ260" s="52" t="s">
        <v>17</v>
      </c>
      <c r="GTR260" s="53" t="s">
        <v>31</v>
      </c>
      <c r="GTS260" s="54">
        <v>30</v>
      </c>
      <c r="GTU260" s="24" t="s">
        <v>47</v>
      </c>
      <c r="GTV260" s="24" t="s">
        <v>425</v>
      </c>
      <c r="GTW260" s="50" t="s">
        <v>426</v>
      </c>
      <c r="GTX260" s="51" t="s">
        <v>517</v>
      </c>
      <c r="GTY260" s="52" t="s">
        <v>17</v>
      </c>
      <c r="GTZ260" s="53" t="s">
        <v>31</v>
      </c>
      <c r="GUA260" s="54">
        <v>30</v>
      </c>
      <c r="GUC260" s="24" t="s">
        <v>47</v>
      </c>
      <c r="GUD260" s="24" t="s">
        <v>425</v>
      </c>
      <c r="GUE260" s="50" t="s">
        <v>426</v>
      </c>
      <c r="GUF260" s="51" t="s">
        <v>517</v>
      </c>
      <c r="GUG260" s="52" t="s">
        <v>17</v>
      </c>
      <c r="GUH260" s="53" t="s">
        <v>31</v>
      </c>
      <c r="GUI260" s="54">
        <v>30</v>
      </c>
      <c r="GUK260" s="24" t="s">
        <v>47</v>
      </c>
      <c r="GUL260" s="24" t="s">
        <v>425</v>
      </c>
      <c r="GUM260" s="50" t="s">
        <v>426</v>
      </c>
      <c r="GUN260" s="51" t="s">
        <v>517</v>
      </c>
      <c r="GUO260" s="52" t="s">
        <v>17</v>
      </c>
      <c r="GUP260" s="53" t="s">
        <v>31</v>
      </c>
      <c r="GUQ260" s="54">
        <v>30</v>
      </c>
      <c r="GUS260" s="24" t="s">
        <v>47</v>
      </c>
      <c r="GUT260" s="24" t="s">
        <v>425</v>
      </c>
      <c r="GUU260" s="50" t="s">
        <v>426</v>
      </c>
      <c r="GUV260" s="51" t="s">
        <v>517</v>
      </c>
      <c r="GUW260" s="52" t="s">
        <v>17</v>
      </c>
      <c r="GUX260" s="53" t="s">
        <v>31</v>
      </c>
      <c r="GUY260" s="54">
        <v>30</v>
      </c>
      <c r="GVA260" s="24" t="s">
        <v>47</v>
      </c>
      <c r="GVB260" s="24" t="s">
        <v>425</v>
      </c>
      <c r="GVC260" s="50" t="s">
        <v>426</v>
      </c>
      <c r="GVD260" s="51" t="s">
        <v>517</v>
      </c>
      <c r="GVE260" s="52" t="s">
        <v>17</v>
      </c>
      <c r="GVF260" s="53" t="s">
        <v>31</v>
      </c>
      <c r="GVG260" s="54">
        <v>30</v>
      </c>
      <c r="GVI260" s="24" t="s">
        <v>47</v>
      </c>
      <c r="GVJ260" s="24" t="s">
        <v>425</v>
      </c>
      <c r="GVK260" s="50" t="s">
        <v>426</v>
      </c>
      <c r="GVL260" s="51" t="s">
        <v>517</v>
      </c>
      <c r="GVM260" s="52" t="s">
        <v>17</v>
      </c>
      <c r="GVN260" s="53" t="s">
        <v>31</v>
      </c>
      <c r="GVO260" s="54">
        <v>30</v>
      </c>
      <c r="GVQ260" s="24" t="s">
        <v>47</v>
      </c>
      <c r="GVR260" s="24" t="s">
        <v>425</v>
      </c>
      <c r="GVS260" s="50" t="s">
        <v>426</v>
      </c>
      <c r="GVT260" s="51" t="s">
        <v>517</v>
      </c>
      <c r="GVU260" s="52" t="s">
        <v>17</v>
      </c>
      <c r="GVV260" s="53" t="s">
        <v>31</v>
      </c>
      <c r="GVW260" s="54">
        <v>30</v>
      </c>
      <c r="GVY260" s="24" t="s">
        <v>47</v>
      </c>
      <c r="GVZ260" s="24" t="s">
        <v>425</v>
      </c>
      <c r="GWA260" s="50" t="s">
        <v>426</v>
      </c>
      <c r="GWB260" s="51" t="s">
        <v>517</v>
      </c>
      <c r="GWC260" s="52" t="s">
        <v>17</v>
      </c>
      <c r="GWD260" s="53" t="s">
        <v>31</v>
      </c>
      <c r="GWE260" s="54">
        <v>30</v>
      </c>
      <c r="GWG260" s="24" t="s">
        <v>47</v>
      </c>
      <c r="GWH260" s="24" t="s">
        <v>425</v>
      </c>
      <c r="GWI260" s="50" t="s">
        <v>426</v>
      </c>
      <c r="GWJ260" s="51" t="s">
        <v>517</v>
      </c>
      <c r="GWK260" s="52" t="s">
        <v>17</v>
      </c>
      <c r="GWL260" s="53" t="s">
        <v>31</v>
      </c>
      <c r="GWM260" s="54">
        <v>30</v>
      </c>
      <c r="GWO260" s="24" t="s">
        <v>47</v>
      </c>
      <c r="GWP260" s="24" t="s">
        <v>425</v>
      </c>
      <c r="GWQ260" s="50" t="s">
        <v>426</v>
      </c>
      <c r="GWR260" s="51" t="s">
        <v>517</v>
      </c>
      <c r="GWS260" s="52" t="s">
        <v>17</v>
      </c>
      <c r="GWT260" s="53" t="s">
        <v>31</v>
      </c>
      <c r="GWU260" s="54">
        <v>30</v>
      </c>
      <c r="GWW260" s="24" t="s">
        <v>47</v>
      </c>
      <c r="GWX260" s="24" t="s">
        <v>425</v>
      </c>
      <c r="GWY260" s="50" t="s">
        <v>426</v>
      </c>
      <c r="GWZ260" s="51" t="s">
        <v>517</v>
      </c>
      <c r="GXA260" s="52" t="s">
        <v>17</v>
      </c>
      <c r="GXB260" s="53" t="s">
        <v>31</v>
      </c>
      <c r="GXC260" s="54">
        <v>30</v>
      </c>
      <c r="GXE260" s="24" t="s">
        <v>47</v>
      </c>
      <c r="GXF260" s="24" t="s">
        <v>425</v>
      </c>
      <c r="GXG260" s="50" t="s">
        <v>426</v>
      </c>
      <c r="GXH260" s="51" t="s">
        <v>517</v>
      </c>
      <c r="GXI260" s="52" t="s">
        <v>17</v>
      </c>
      <c r="GXJ260" s="53" t="s">
        <v>31</v>
      </c>
      <c r="GXK260" s="54">
        <v>30</v>
      </c>
      <c r="GXM260" s="24" t="s">
        <v>47</v>
      </c>
      <c r="GXN260" s="24" t="s">
        <v>425</v>
      </c>
      <c r="GXO260" s="50" t="s">
        <v>426</v>
      </c>
      <c r="GXP260" s="51" t="s">
        <v>517</v>
      </c>
      <c r="GXQ260" s="52" t="s">
        <v>17</v>
      </c>
      <c r="GXR260" s="53" t="s">
        <v>31</v>
      </c>
      <c r="GXS260" s="54">
        <v>30</v>
      </c>
      <c r="GXU260" s="24" t="s">
        <v>47</v>
      </c>
      <c r="GXV260" s="24" t="s">
        <v>425</v>
      </c>
      <c r="GXW260" s="50" t="s">
        <v>426</v>
      </c>
      <c r="GXX260" s="51" t="s">
        <v>517</v>
      </c>
      <c r="GXY260" s="52" t="s">
        <v>17</v>
      </c>
      <c r="GXZ260" s="53" t="s">
        <v>31</v>
      </c>
      <c r="GYA260" s="54">
        <v>30</v>
      </c>
      <c r="GYC260" s="24" t="s">
        <v>47</v>
      </c>
      <c r="GYD260" s="24" t="s">
        <v>425</v>
      </c>
      <c r="GYE260" s="50" t="s">
        <v>426</v>
      </c>
      <c r="GYF260" s="51" t="s">
        <v>517</v>
      </c>
      <c r="GYG260" s="52" t="s">
        <v>17</v>
      </c>
      <c r="GYH260" s="53" t="s">
        <v>31</v>
      </c>
      <c r="GYI260" s="54">
        <v>30</v>
      </c>
      <c r="GYK260" s="24" t="s">
        <v>47</v>
      </c>
      <c r="GYL260" s="24" t="s">
        <v>425</v>
      </c>
      <c r="GYM260" s="50" t="s">
        <v>426</v>
      </c>
      <c r="GYN260" s="51" t="s">
        <v>517</v>
      </c>
      <c r="GYO260" s="52" t="s">
        <v>17</v>
      </c>
      <c r="GYP260" s="53" t="s">
        <v>31</v>
      </c>
      <c r="GYQ260" s="54">
        <v>30</v>
      </c>
      <c r="GYS260" s="24" t="s">
        <v>47</v>
      </c>
      <c r="GYT260" s="24" t="s">
        <v>425</v>
      </c>
      <c r="GYU260" s="50" t="s">
        <v>426</v>
      </c>
      <c r="GYV260" s="51" t="s">
        <v>517</v>
      </c>
      <c r="GYW260" s="52" t="s">
        <v>17</v>
      </c>
      <c r="GYX260" s="53" t="s">
        <v>31</v>
      </c>
      <c r="GYY260" s="54">
        <v>30</v>
      </c>
      <c r="GZA260" s="24" t="s">
        <v>47</v>
      </c>
      <c r="GZB260" s="24" t="s">
        <v>425</v>
      </c>
      <c r="GZC260" s="50" t="s">
        <v>426</v>
      </c>
      <c r="GZD260" s="51" t="s">
        <v>517</v>
      </c>
      <c r="GZE260" s="52" t="s">
        <v>17</v>
      </c>
      <c r="GZF260" s="53" t="s">
        <v>31</v>
      </c>
      <c r="GZG260" s="54">
        <v>30</v>
      </c>
      <c r="GZI260" s="24" t="s">
        <v>47</v>
      </c>
      <c r="GZJ260" s="24" t="s">
        <v>425</v>
      </c>
      <c r="GZK260" s="50" t="s">
        <v>426</v>
      </c>
      <c r="GZL260" s="51" t="s">
        <v>517</v>
      </c>
      <c r="GZM260" s="52" t="s">
        <v>17</v>
      </c>
      <c r="GZN260" s="53" t="s">
        <v>31</v>
      </c>
      <c r="GZO260" s="54">
        <v>30</v>
      </c>
      <c r="GZQ260" s="24" t="s">
        <v>47</v>
      </c>
      <c r="GZR260" s="24" t="s">
        <v>425</v>
      </c>
      <c r="GZS260" s="50" t="s">
        <v>426</v>
      </c>
      <c r="GZT260" s="51" t="s">
        <v>517</v>
      </c>
      <c r="GZU260" s="52" t="s">
        <v>17</v>
      </c>
      <c r="GZV260" s="53" t="s">
        <v>31</v>
      </c>
      <c r="GZW260" s="54">
        <v>30</v>
      </c>
      <c r="GZY260" s="24" t="s">
        <v>47</v>
      </c>
      <c r="GZZ260" s="24" t="s">
        <v>425</v>
      </c>
      <c r="HAA260" s="50" t="s">
        <v>426</v>
      </c>
      <c r="HAB260" s="51" t="s">
        <v>517</v>
      </c>
      <c r="HAC260" s="52" t="s">
        <v>17</v>
      </c>
      <c r="HAD260" s="53" t="s">
        <v>31</v>
      </c>
      <c r="HAE260" s="54">
        <v>30</v>
      </c>
      <c r="HAG260" s="24" t="s">
        <v>47</v>
      </c>
      <c r="HAH260" s="24" t="s">
        <v>425</v>
      </c>
      <c r="HAI260" s="50" t="s">
        <v>426</v>
      </c>
      <c r="HAJ260" s="51" t="s">
        <v>517</v>
      </c>
      <c r="HAK260" s="52" t="s">
        <v>17</v>
      </c>
      <c r="HAL260" s="53" t="s">
        <v>31</v>
      </c>
      <c r="HAM260" s="54">
        <v>30</v>
      </c>
      <c r="HAO260" s="24" t="s">
        <v>47</v>
      </c>
      <c r="HAP260" s="24" t="s">
        <v>425</v>
      </c>
      <c r="HAQ260" s="50" t="s">
        <v>426</v>
      </c>
      <c r="HAR260" s="51" t="s">
        <v>517</v>
      </c>
      <c r="HAS260" s="52" t="s">
        <v>17</v>
      </c>
      <c r="HAT260" s="53" t="s">
        <v>31</v>
      </c>
      <c r="HAU260" s="54">
        <v>30</v>
      </c>
      <c r="HAW260" s="24" t="s">
        <v>47</v>
      </c>
      <c r="HAX260" s="24" t="s">
        <v>425</v>
      </c>
      <c r="HAY260" s="50" t="s">
        <v>426</v>
      </c>
      <c r="HAZ260" s="51" t="s">
        <v>517</v>
      </c>
      <c r="HBA260" s="52" t="s">
        <v>17</v>
      </c>
      <c r="HBB260" s="53" t="s">
        <v>31</v>
      </c>
      <c r="HBC260" s="54">
        <v>30</v>
      </c>
      <c r="HBE260" s="24" t="s">
        <v>47</v>
      </c>
      <c r="HBF260" s="24" t="s">
        <v>425</v>
      </c>
      <c r="HBG260" s="50" t="s">
        <v>426</v>
      </c>
      <c r="HBH260" s="51" t="s">
        <v>517</v>
      </c>
      <c r="HBI260" s="52" t="s">
        <v>17</v>
      </c>
      <c r="HBJ260" s="53" t="s">
        <v>31</v>
      </c>
      <c r="HBK260" s="54">
        <v>30</v>
      </c>
      <c r="HBM260" s="24" t="s">
        <v>47</v>
      </c>
      <c r="HBN260" s="24" t="s">
        <v>425</v>
      </c>
      <c r="HBO260" s="50" t="s">
        <v>426</v>
      </c>
      <c r="HBP260" s="51" t="s">
        <v>517</v>
      </c>
      <c r="HBQ260" s="52" t="s">
        <v>17</v>
      </c>
      <c r="HBR260" s="53" t="s">
        <v>31</v>
      </c>
      <c r="HBS260" s="54">
        <v>30</v>
      </c>
      <c r="HBU260" s="24" t="s">
        <v>47</v>
      </c>
      <c r="HBV260" s="24" t="s">
        <v>425</v>
      </c>
      <c r="HBW260" s="50" t="s">
        <v>426</v>
      </c>
      <c r="HBX260" s="51" t="s">
        <v>517</v>
      </c>
      <c r="HBY260" s="52" t="s">
        <v>17</v>
      </c>
      <c r="HBZ260" s="53" t="s">
        <v>31</v>
      </c>
      <c r="HCA260" s="54">
        <v>30</v>
      </c>
      <c r="HCC260" s="24" t="s">
        <v>47</v>
      </c>
      <c r="HCD260" s="24" t="s">
        <v>425</v>
      </c>
      <c r="HCE260" s="50" t="s">
        <v>426</v>
      </c>
      <c r="HCF260" s="51" t="s">
        <v>517</v>
      </c>
      <c r="HCG260" s="52" t="s">
        <v>17</v>
      </c>
      <c r="HCH260" s="53" t="s">
        <v>31</v>
      </c>
      <c r="HCI260" s="54">
        <v>30</v>
      </c>
      <c r="HCK260" s="24" t="s">
        <v>47</v>
      </c>
      <c r="HCL260" s="24" t="s">
        <v>425</v>
      </c>
      <c r="HCM260" s="50" t="s">
        <v>426</v>
      </c>
      <c r="HCN260" s="51" t="s">
        <v>517</v>
      </c>
      <c r="HCO260" s="52" t="s">
        <v>17</v>
      </c>
      <c r="HCP260" s="53" t="s">
        <v>31</v>
      </c>
      <c r="HCQ260" s="54">
        <v>30</v>
      </c>
      <c r="HCS260" s="24" t="s">
        <v>47</v>
      </c>
      <c r="HCT260" s="24" t="s">
        <v>425</v>
      </c>
      <c r="HCU260" s="50" t="s">
        <v>426</v>
      </c>
      <c r="HCV260" s="51" t="s">
        <v>517</v>
      </c>
      <c r="HCW260" s="52" t="s">
        <v>17</v>
      </c>
      <c r="HCX260" s="53" t="s">
        <v>31</v>
      </c>
      <c r="HCY260" s="54">
        <v>30</v>
      </c>
      <c r="HDA260" s="24" t="s">
        <v>47</v>
      </c>
      <c r="HDB260" s="24" t="s">
        <v>425</v>
      </c>
      <c r="HDC260" s="50" t="s">
        <v>426</v>
      </c>
      <c r="HDD260" s="51" t="s">
        <v>517</v>
      </c>
      <c r="HDE260" s="52" t="s">
        <v>17</v>
      </c>
      <c r="HDF260" s="53" t="s">
        <v>31</v>
      </c>
      <c r="HDG260" s="54">
        <v>30</v>
      </c>
      <c r="HDI260" s="24" t="s">
        <v>47</v>
      </c>
      <c r="HDJ260" s="24" t="s">
        <v>425</v>
      </c>
      <c r="HDK260" s="50" t="s">
        <v>426</v>
      </c>
      <c r="HDL260" s="51" t="s">
        <v>517</v>
      </c>
      <c r="HDM260" s="52" t="s">
        <v>17</v>
      </c>
      <c r="HDN260" s="53" t="s">
        <v>31</v>
      </c>
      <c r="HDO260" s="54">
        <v>30</v>
      </c>
      <c r="HDQ260" s="24" t="s">
        <v>47</v>
      </c>
      <c r="HDR260" s="24" t="s">
        <v>425</v>
      </c>
      <c r="HDS260" s="50" t="s">
        <v>426</v>
      </c>
      <c r="HDT260" s="51" t="s">
        <v>517</v>
      </c>
      <c r="HDU260" s="52" t="s">
        <v>17</v>
      </c>
      <c r="HDV260" s="53" t="s">
        <v>31</v>
      </c>
      <c r="HDW260" s="54">
        <v>30</v>
      </c>
      <c r="HDY260" s="24" t="s">
        <v>47</v>
      </c>
      <c r="HDZ260" s="24" t="s">
        <v>425</v>
      </c>
      <c r="HEA260" s="50" t="s">
        <v>426</v>
      </c>
      <c r="HEB260" s="51" t="s">
        <v>517</v>
      </c>
      <c r="HEC260" s="52" t="s">
        <v>17</v>
      </c>
      <c r="HED260" s="53" t="s">
        <v>31</v>
      </c>
      <c r="HEE260" s="54">
        <v>30</v>
      </c>
      <c r="HEG260" s="24" t="s">
        <v>47</v>
      </c>
      <c r="HEH260" s="24" t="s">
        <v>425</v>
      </c>
      <c r="HEI260" s="50" t="s">
        <v>426</v>
      </c>
      <c r="HEJ260" s="51" t="s">
        <v>517</v>
      </c>
      <c r="HEK260" s="52" t="s">
        <v>17</v>
      </c>
      <c r="HEL260" s="53" t="s">
        <v>31</v>
      </c>
      <c r="HEM260" s="54">
        <v>30</v>
      </c>
      <c r="HEO260" s="24" t="s">
        <v>47</v>
      </c>
      <c r="HEP260" s="24" t="s">
        <v>425</v>
      </c>
      <c r="HEQ260" s="50" t="s">
        <v>426</v>
      </c>
      <c r="HER260" s="51" t="s">
        <v>517</v>
      </c>
      <c r="HES260" s="52" t="s">
        <v>17</v>
      </c>
      <c r="HET260" s="53" t="s">
        <v>31</v>
      </c>
      <c r="HEU260" s="54">
        <v>30</v>
      </c>
      <c r="HEW260" s="24" t="s">
        <v>47</v>
      </c>
      <c r="HEX260" s="24" t="s">
        <v>425</v>
      </c>
      <c r="HEY260" s="50" t="s">
        <v>426</v>
      </c>
      <c r="HEZ260" s="51" t="s">
        <v>517</v>
      </c>
      <c r="HFA260" s="52" t="s">
        <v>17</v>
      </c>
      <c r="HFB260" s="53" t="s">
        <v>31</v>
      </c>
      <c r="HFC260" s="54">
        <v>30</v>
      </c>
      <c r="HFE260" s="24" t="s">
        <v>47</v>
      </c>
      <c r="HFF260" s="24" t="s">
        <v>425</v>
      </c>
      <c r="HFG260" s="50" t="s">
        <v>426</v>
      </c>
      <c r="HFH260" s="51" t="s">
        <v>517</v>
      </c>
      <c r="HFI260" s="52" t="s">
        <v>17</v>
      </c>
      <c r="HFJ260" s="53" t="s">
        <v>31</v>
      </c>
      <c r="HFK260" s="54">
        <v>30</v>
      </c>
      <c r="HFM260" s="24" t="s">
        <v>47</v>
      </c>
      <c r="HFN260" s="24" t="s">
        <v>425</v>
      </c>
      <c r="HFO260" s="50" t="s">
        <v>426</v>
      </c>
      <c r="HFP260" s="51" t="s">
        <v>517</v>
      </c>
      <c r="HFQ260" s="52" t="s">
        <v>17</v>
      </c>
      <c r="HFR260" s="53" t="s">
        <v>31</v>
      </c>
      <c r="HFS260" s="54">
        <v>30</v>
      </c>
      <c r="HFU260" s="24" t="s">
        <v>47</v>
      </c>
      <c r="HFV260" s="24" t="s">
        <v>425</v>
      </c>
      <c r="HFW260" s="50" t="s">
        <v>426</v>
      </c>
      <c r="HFX260" s="51" t="s">
        <v>517</v>
      </c>
      <c r="HFY260" s="52" t="s">
        <v>17</v>
      </c>
      <c r="HFZ260" s="53" t="s">
        <v>31</v>
      </c>
      <c r="HGA260" s="54">
        <v>30</v>
      </c>
      <c r="HGC260" s="24" t="s">
        <v>47</v>
      </c>
      <c r="HGD260" s="24" t="s">
        <v>425</v>
      </c>
      <c r="HGE260" s="50" t="s">
        <v>426</v>
      </c>
      <c r="HGF260" s="51" t="s">
        <v>517</v>
      </c>
      <c r="HGG260" s="52" t="s">
        <v>17</v>
      </c>
      <c r="HGH260" s="53" t="s">
        <v>31</v>
      </c>
      <c r="HGI260" s="54">
        <v>30</v>
      </c>
      <c r="HGK260" s="24" t="s">
        <v>47</v>
      </c>
      <c r="HGL260" s="24" t="s">
        <v>425</v>
      </c>
      <c r="HGM260" s="50" t="s">
        <v>426</v>
      </c>
      <c r="HGN260" s="51" t="s">
        <v>517</v>
      </c>
      <c r="HGO260" s="52" t="s">
        <v>17</v>
      </c>
      <c r="HGP260" s="53" t="s">
        <v>31</v>
      </c>
      <c r="HGQ260" s="54">
        <v>30</v>
      </c>
      <c r="HGS260" s="24" t="s">
        <v>47</v>
      </c>
      <c r="HGT260" s="24" t="s">
        <v>425</v>
      </c>
      <c r="HGU260" s="50" t="s">
        <v>426</v>
      </c>
      <c r="HGV260" s="51" t="s">
        <v>517</v>
      </c>
      <c r="HGW260" s="52" t="s">
        <v>17</v>
      </c>
      <c r="HGX260" s="53" t="s">
        <v>31</v>
      </c>
      <c r="HGY260" s="54">
        <v>30</v>
      </c>
      <c r="HHA260" s="24" t="s">
        <v>47</v>
      </c>
      <c r="HHB260" s="24" t="s">
        <v>425</v>
      </c>
      <c r="HHC260" s="50" t="s">
        <v>426</v>
      </c>
      <c r="HHD260" s="51" t="s">
        <v>517</v>
      </c>
      <c r="HHE260" s="52" t="s">
        <v>17</v>
      </c>
      <c r="HHF260" s="53" t="s">
        <v>31</v>
      </c>
      <c r="HHG260" s="54">
        <v>30</v>
      </c>
      <c r="HHI260" s="24" t="s">
        <v>47</v>
      </c>
      <c r="HHJ260" s="24" t="s">
        <v>425</v>
      </c>
      <c r="HHK260" s="50" t="s">
        <v>426</v>
      </c>
      <c r="HHL260" s="51" t="s">
        <v>517</v>
      </c>
      <c r="HHM260" s="52" t="s">
        <v>17</v>
      </c>
      <c r="HHN260" s="53" t="s">
        <v>31</v>
      </c>
      <c r="HHO260" s="54">
        <v>30</v>
      </c>
      <c r="HHQ260" s="24" t="s">
        <v>47</v>
      </c>
      <c r="HHR260" s="24" t="s">
        <v>425</v>
      </c>
      <c r="HHS260" s="50" t="s">
        <v>426</v>
      </c>
      <c r="HHT260" s="51" t="s">
        <v>517</v>
      </c>
      <c r="HHU260" s="52" t="s">
        <v>17</v>
      </c>
      <c r="HHV260" s="53" t="s">
        <v>31</v>
      </c>
      <c r="HHW260" s="54">
        <v>30</v>
      </c>
      <c r="HHY260" s="24" t="s">
        <v>47</v>
      </c>
      <c r="HHZ260" s="24" t="s">
        <v>425</v>
      </c>
      <c r="HIA260" s="50" t="s">
        <v>426</v>
      </c>
      <c r="HIB260" s="51" t="s">
        <v>517</v>
      </c>
      <c r="HIC260" s="52" t="s">
        <v>17</v>
      </c>
      <c r="HID260" s="53" t="s">
        <v>31</v>
      </c>
      <c r="HIE260" s="54">
        <v>30</v>
      </c>
      <c r="HIG260" s="24" t="s">
        <v>47</v>
      </c>
      <c r="HIH260" s="24" t="s">
        <v>425</v>
      </c>
      <c r="HII260" s="50" t="s">
        <v>426</v>
      </c>
      <c r="HIJ260" s="51" t="s">
        <v>517</v>
      </c>
      <c r="HIK260" s="52" t="s">
        <v>17</v>
      </c>
      <c r="HIL260" s="53" t="s">
        <v>31</v>
      </c>
      <c r="HIM260" s="54">
        <v>30</v>
      </c>
      <c r="HIO260" s="24" t="s">
        <v>47</v>
      </c>
      <c r="HIP260" s="24" t="s">
        <v>425</v>
      </c>
      <c r="HIQ260" s="50" t="s">
        <v>426</v>
      </c>
      <c r="HIR260" s="51" t="s">
        <v>517</v>
      </c>
      <c r="HIS260" s="52" t="s">
        <v>17</v>
      </c>
      <c r="HIT260" s="53" t="s">
        <v>31</v>
      </c>
      <c r="HIU260" s="54">
        <v>30</v>
      </c>
      <c r="HIW260" s="24" t="s">
        <v>47</v>
      </c>
      <c r="HIX260" s="24" t="s">
        <v>425</v>
      </c>
      <c r="HIY260" s="50" t="s">
        <v>426</v>
      </c>
      <c r="HIZ260" s="51" t="s">
        <v>517</v>
      </c>
      <c r="HJA260" s="52" t="s">
        <v>17</v>
      </c>
      <c r="HJB260" s="53" t="s">
        <v>31</v>
      </c>
      <c r="HJC260" s="54">
        <v>30</v>
      </c>
      <c r="HJE260" s="24" t="s">
        <v>47</v>
      </c>
      <c r="HJF260" s="24" t="s">
        <v>425</v>
      </c>
      <c r="HJG260" s="50" t="s">
        <v>426</v>
      </c>
      <c r="HJH260" s="51" t="s">
        <v>517</v>
      </c>
      <c r="HJI260" s="52" t="s">
        <v>17</v>
      </c>
      <c r="HJJ260" s="53" t="s">
        <v>31</v>
      </c>
      <c r="HJK260" s="54">
        <v>30</v>
      </c>
      <c r="HJM260" s="24" t="s">
        <v>47</v>
      </c>
      <c r="HJN260" s="24" t="s">
        <v>425</v>
      </c>
      <c r="HJO260" s="50" t="s">
        <v>426</v>
      </c>
      <c r="HJP260" s="51" t="s">
        <v>517</v>
      </c>
      <c r="HJQ260" s="52" t="s">
        <v>17</v>
      </c>
      <c r="HJR260" s="53" t="s">
        <v>31</v>
      </c>
      <c r="HJS260" s="54">
        <v>30</v>
      </c>
      <c r="HJU260" s="24" t="s">
        <v>47</v>
      </c>
      <c r="HJV260" s="24" t="s">
        <v>425</v>
      </c>
      <c r="HJW260" s="50" t="s">
        <v>426</v>
      </c>
      <c r="HJX260" s="51" t="s">
        <v>517</v>
      </c>
      <c r="HJY260" s="52" t="s">
        <v>17</v>
      </c>
      <c r="HJZ260" s="53" t="s">
        <v>31</v>
      </c>
      <c r="HKA260" s="54">
        <v>30</v>
      </c>
      <c r="HKC260" s="24" t="s">
        <v>47</v>
      </c>
      <c r="HKD260" s="24" t="s">
        <v>425</v>
      </c>
      <c r="HKE260" s="50" t="s">
        <v>426</v>
      </c>
      <c r="HKF260" s="51" t="s">
        <v>517</v>
      </c>
      <c r="HKG260" s="52" t="s">
        <v>17</v>
      </c>
      <c r="HKH260" s="53" t="s">
        <v>31</v>
      </c>
      <c r="HKI260" s="54">
        <v>30</v>
      </c>
      <c r="HKK260" s="24" t="s">
        <v>47</v>
      </c>
      <c r="HKL260" s="24" t="s">
        <v>425</v>
      </c>
      <c r="HKM260" s="50" t="s">
        <v>426</v>
      </c>
      <c r="HKN260" s="51" t="s">
        <v>517</v>
      </c>
      <c r="HKO260" s="52" t="s">
        <v>17</v>
      </c>
      <c r="HKP260" s="53" t="s">
        <v>31</v>
      </c>
      <c r="HKQ260" s="54">
        <v>30</v>
      </c>
      <c r="HKS260" s="24" t="s">
        <v>47</v>
      </c>
      <c r="HKT260" s="24" t="s">
        <v>425</v>
      </c>
      <c r="HKU260" s="50" t="s">
        <v>426</v>
      </c>
      <c r="HKV260" s="51" t="s">
        <v>517</v>
      </c>
      <c r="HKW260" s="52" t="s">
        <v>17</v>
      </c>
      <c r="HKX260" s="53" t="s">
        <v>31</v>
      </c>
      <c r="HKY260" s="54">
        <v>30</v>
      </c>
      <c r="HLA260" s="24" t="s">
        <v>47</v>
      </c>
      <c r="HLB260" s="24" t="s">
        <v>425</v>
      </c>
      <c r="HLC260" s="50" t="s">
        <v>426</v>
      </c>
      <c r="HLD260" s="51" t="s">
        <v>517</v>
      </c>
      <c r="HLE260" s="52" t="s">
        <v>17</v>
      </c>
      <c r="HLF260" s="53" t="s">
        <v>31</v>
      </c>
      <c r="HLG260" s="54">
        <v>30</v>
      </c>
      <c r="HLI260" s="24" t="s">
        <v>47</v>
      </c>
      <c r="HLJ260" s="24" t="s">
        <v>425</v>
      </c>
      <c r="HLK260" s="50" t="s">
        <v>426</v>
      </c>
      <c r="HLL260" s="51" t="s">
        <v>517</v>
      </c>
      <c r="HLM260" s="52" t="s">
        <v>17</v>
      </c>
      <c r="HLN260" s="53" t="s">
        <v>31</v>
      </c>
      <c r="HLO260" s="54">
        <v>30</v>
      </c>
      <c r="HLQ260" s="24" t="s">
        <v>47</v>
      </c>
      <c r="HLR260" s="24" t="s">
        <v>425</v>
      </c>
      <c r="HLS260" s="50" t="s">
        <v>426</v>
      </c>
      <c r="HLT260" s="51" t="s">
        <v>517</v>
      </c>
      <c r="HLU260" s="52" t="s">
        <v>17</v>
      </c>
      <c r="HLV260" s="53" t="s">
        <v>31</v>
      </c>
      <c r="HLW260" s="54">
        <v>30</v>
      </c>
      <c r="HLY260" s="24" t="s">
        <v>47</v>
      </c>
      <c r="HLZ260" s="24" t="s">
        <v>425</v>
      </c>
      <c r="HMA260" s="50" t="s">
        <v>426</v>
      </c>
      <c r="HMB260" s="51" t="s">
        <v>517</v>
      </c>
      <c r="HMC260" s="52" t="s">
        <v>17</v>
      </c>
      <c r="HMD260" s="53" t="s">
        <v>31</v>
      </c>
      <c r="HME260" s="54">
        <v>30</v>
      </c>
      <c r="HMG260" s="24" t="s">
        <v>47</v>
      </c>
      <c r="HMH260" s="24" t="s">
        <v>425</v>
      </c>
      <c r="HMI260" s="50" t="s">
        <v>426</v>
      </c>
      <c r="HMJ260" s="51" t="s">
        <v>517</v>
      </c>
      <c r="HMK260" s="52" t="s">
        <v>17</v>
      </c>
      <c r="HML260" s="53" t="s">
        <v>31</v>
      </c>
      <c r="HMM260" s="54">
        <v>30</v>
      </c>
      <c r="HMO260" s="24" t="s">
        <v>47</v>
      </c>
      <c r="HMP260" s="24" t="s">
        <v>425</v>
      </c>
      <c r="HMQ260" s="50" t="s">
        <v>426</v>
      </c>
      <c r="HMR260" s="51" t="s">
        <v>517</v>
      </c>
      <c r="HMS260" s="52" t="s">
        <v>17</v>
      </c>
      <c r="HMT260" s="53" t="s">
        <v>31</v>
      </c>
      <c r="HMU260" s="54">
        <v>30</v>
      </c>
      <c r="HMW260" s="24" t="s">
        <v>47</v>
      </c>
      <c r="HMX260" s="24" t="s">
        <v>425</v>
      </c>
      <c r="HMY260" s="50" t="s">
        <v>426</v>
      </c>
      <c r="HMZ260" s="51" t="s">
        <v>517</v>
      </c>
      <c r="HNA260" s="52" t="s">
        <v>17</v>
      </c>
      <c r="HNB260" s="53" t="s">
        <v>31</v>
      </c>
      <c r="HNC260" s="54">
        <v>30</v>
      </c>
      <c r="HNE260" s="24" t="s">
        <v>47</v>
      </c>
      <c r="HNF260" s="24" t="s">
        <v>425</v>
      </c>
      <c r="HNG260" s="50" t="s">
        <v>426</v>
      </c>
      <c r="HNH260" s="51" t="s">
        <v>517</v>
      </c>
      <c r="HNI260" s="52" t="s">
        <v>17</v>
      </c>
      <c r="HNJ260" s="53" t="s">
        <v>31</v>
      </c>
      <c r="HNK260" s="54">
        <v>30</v>
      </c>
      <c r="HNM260" s="24" t="s">
        <v>47</v>
      </c>
      <c r="HNN260" s="24" t="s">
        <v>425</v>
      </c>
      <c r="HNO260" s="50" t="s">
        <v>426</v>
      </c>
      <c r="HNP260" s="51" t="s">
        <v>517</v>
      </c>
      <c r="HNQ260" s="52" t="s">
        <v>17</v>
      </c>
      <c r="HNR260" s="53" t="s">
        <v>31</v>
      </c>
      <c r="HNS260" s="54">
        <v>30</v>
      </c>
      <c r="HNU260" s="24" t="s">
        <v>47</v>
      </c>
      <c r="HNV260" s="24" t="s">
        <v>425</v>
      </c>
      <c r="HNW260" s="50" t="s">
        <v>426</v>
      </c>
      <c r="HNX260" s="51" t="s">
        <v>517</v>
      </c>
      <c r="HNY260" s="52" t="s">
        <v>17</v>
      </c>
      <c r="HNZ260" s="53" t="s">
        <v>31</v>
      </c>
      <c r="HOA260" s="54">
        <v>30</v>
      </c>
      <c r="HOC260" s="24" t="s">
        <v>47</v>
      </c>
      <c r="HOD260" s="24" t="s">
        <v>425</v>
      </c>
      <c r="HOE260" s="50" t="s">
        <v>426</v>
      </c>
      <c r="HOF260" s="51" t="s">
        <v>517</v>
      </c>
      <c r="HOG260" s="52" t="s">
        <v>17</v>
      </c>
      <c r="HOH260" s="53" t="s">
        <v>31</v>
      </c>
      <c r="HOI260" s="54">
        <v>30</v>
      </c>
      <c r="HOK260" s="24" t="s">
        <v>47</v>
      </c>
      <c r="HOL260" s="24" t="s">
        <v>425</v>
      </c>
      <c r="HOM260" s="50" t="s">
        <v>426</v>
      </c>
      <c r="HON260" s="51" t="s">
        <v>517</v>
      </c>
      <c r="HOO260" s="52" t="s">
        <v>17</v>
      </c>
      <c r="HOP260" s="53" t="s">
        <v>31</v>
      </c>
      <c r="HOQ260" s="54">
        <v>30</v>
      </c>
      <c r="HOS260" s="24" t="s">
        <v>47</v>
      </c>
      <c r="HOT260" s="24" t="s">
        <v>425</v>
      </c>
      <c r="HOU260" s="50" t="s">
        <v>426</v>
      </c>
      <c r="HOV260" s="51" t="s">
        <v>517</v>
      </c>
      <c r="HOW260" s="52" t="s">
        <v>17</v>
      </c>
      <c r="HOX260" s="53" t="s">
        <v>31</v>
      </c>
      <c r="HOY260" s="54">
        <v>30</v>
      </c>
      <c r="HPA260" s="24" t="s">
        <v>47</v>
      </c>
      <c r="HPB260" s="24" t="s">
        <v>425</v>
      </c>
      <c r="HPC260" s="50" t="s">
        <v>426</v>
      </c>
      <c r="HPD260" s="51" t="s">
        <v>517</v>
      </c>
      <c r="HPE260" s="52" t="s">
        <v>17</v>
      </c>
      <c r="HPF260" s="53" t="s">
        <v>31</v>
      </c>
      <c r="HPG260" s="54">
        <v>30</v>
      </c>
      <c r="HPI260" s="24" t="s">
        <v>47</v>
      </c>
      <c r="HPJ260" s="24" t="s">
        <v>425</v>
      </c>
      <c r="HPK260" s="50" t="s">
        <v>426</v>
      </c>
      <c r="HPL260" s="51" t="s">
        <v>517</v>
      </c>
      <c r="HPM260" s="52" t="s">
        <v>17</v>
      </c>
      <c r="HPN260" s="53" t="s">
        <v>31</v>
      </c>
      <c r="HPO260" s="54">
        <v>30</v>
      </c>
      <c r="HPQ260" s="24" t="s">
        <v>47</v>
      </c>
      <c r="HPR260" s="24" t="s">
        <v>425</v>
      </c>
      <c r="HPS260" s="50" t="s">
        <v>426</v>
      </c>
      <c r="HPT260" s="51" t="s">
        <v>517</v>
      </c>
      <c r="HPU260" s="52" t="s">
        <v>17</v>
      </c>
      <c r="HPV260" s="53" t="s">
        <v>31</v>
      </c>
      <c r="HPW260" s="54">
        <v>30</v>
      </c>
      <c r="HPY260" s="24" t="s">
        <v>47</v>
      </c>
      <c r="HPZ260" s="24" t="s">
        <v>425</v>
      </c>
      <c r="HQA260" s="50" t="s">
        <v>426</v>
      </c>
      <c r="HQB260" s="51" t="s">
        <v>517</v>
      </c>
      <c r="HQC260" s="52" t="s">
        <v>17</v>
      </c>
      <c r="HQD260" s="53" t="s">
        <v>31</v>
      </c>
      <c r="HQE260" s="54">
        <v>30</v>
      </c>
      <c r="HQG260" s="24" t="s">
        <v>47</v>
      </c>
      <c r="HQH260" s="24" t="s">
        <v>425</v>
      </c>
      <c r="HQI260" s="50" t="s">
        <v>426</v>
      </c>
      <c r="HQJ260" s="51" t="s">
        <v>517</v>
      </c>
      <c r="HQK260" s="52" t="s">
        <v>17</v>
      </c>
      <c r="HQL260" s="53" t="s">
        <v>31</v>
      </c>
      <c r="HQM260" s="54">
        <v>30</v>
      </c>
      <c r="HQO260" s="24" t="s">
        <v>47</v>
      </c>
      <c r="HQP260" s="24" t="s">
        <v>425</v>
      </c>
      <c r="HQQ260" s="50" t="s">
        <v>426</v>
      </c>
      <c r="HQR260" s="51" t="s">
        <v>517</v>
      </c>
      <c r="HQS260" s="52" t="s">
        <v>17</v>
      </c>
      <c r="HQT260" s="53" t="s">
        <v>31</v>
      </c>
      <c r="HQU260" s="54">
        <v>30</v>
      </c>
      <c r="HQW260" s="24" t="s">
        <v>47</v>
      </c>
      <c r="HQX260" s="24" t="s">
        <v>425</v>
      </c>
      <c r="HQY260" s="50" t="s">
        <v>426</v>
      </c>
      <c r="HQZ260" s="51" t="s">
        <v>517</v>
      </c>
      <c r="HRA260" s="52" t="s">
        <v>17</v>
      </c>
      <c r="HRB260" s="53" t="s">
        <v>31</v>
      </c>
      <c r="HRC260" s="54">
        <v>30</v>
      </c>
      <c r="HRE260" s="24" t="s">
        <v>47</v>
      </c>
      <c r="HRF260" s="24" t="s">
        <v>425</v>
      </c>
      <c r="HRG260" s="50" t="s">
        <v>426</v>
      </c>
      <c r="HRH260" s="51" t="s">
        <v>517</v>
      </c>
      <c r="HRI260" s="52" t="s">
        <v>17</v>
      </c>
      <c r="HRJ260" s="53" t="s">
        <v>31</v>
      </c>
      <c r="HRK260" s="54">
        <v>30</v>
      </c>
      <c r="HRM260" s="24" t="s">
        <v>47</v>
      </c>
      <c r="HRN260" s="24" t="s">
        <v>425</v>
      </c>
      <c r="HRO260" s="50" t="s">
        <v>426</v>
      </c>
      <c r="HRP260" s="51" t="s">
        <v>517</v>
      </c>
      <c r="HRQ260" s="52" t="s">
        <v>17</v>
      </c>
      <c r="HRR260" s="53" t="s">
        <v>31</v>
      </c>
      <c r="HRS260" s="54">
        <v>30</v>
      </c>
      <c r="HRU260" s="24" t="s">
        <v>47</v>
      </c>
      <c r="HRV260" s="24" t="s">
        <v>425</v>
      </c>
      <c r="HRW260" s="50" t="s">
        <v>426</v>
      </c>
      <c r="HRX260" s="51" t="s">
        <v>517</v>
      </c>
      <c r="HRY260" s="52" t="s">
        <v>17</v>
      </c>
      <c r="HRZ260" s="53" t="s">
        <v>31</v>
      </c>
      <c r="HSA260" s="54">
        <v>30</v>
      </c>
      <c r="HSC260" s="24" t="s">
        <v>47</v>
      </c>
      <c r="HSD260" s="24" t="s">
        <v>425</v>
      </c>
      <c r="HSE260" s="50" t="s">
        <v>426</v>
      </c>
      <c r="HSF260" s="51" t="s">
        <v>517</v>
      </c>
      <c r="HSG260" s="52" t="s">
        <v>17</v>
      </c>
      <c r="HSH260" s="53" t="s">
        <v>31</v>
      </c>
      <c r="HSI260" s="54">
        <v>30</v>
      </c>
      <c r="HSK260" s="24" t="s">
        <v>47</v>
      </c>
      <c r="HSL260" s="24" t="s">
        <v>425</v>
      </c>
      <c r="HSM260" s="50" t="s">
        <v>426</v>
      </c>
      <c r="HSN260" s="51" t="s">
        <v>517</v>
      </c>
      <c r="HSO260" s="52" t="s">
        <v>17</v>
      </c>
      <c r="HSP260" s="53" t="s">
        <v>31</v>
      </c>
      <c r="HSQ260" s="54">
        <v>30</v>
      </c>
      <c r="HSS260" s="24" t="s">
        <v>47</v>
      </c>
      <c r="HST260" s="24" t="s">
        <v>425</v>
      </c>
      <c r="HSU260" s="50" t="s">
        <v>426</v>
      </c>
      <c r="HSV260" s="51" t="s">
        <v>517</v>
      </c>
      <c r="HSW260" s="52" t="s">
        <v>17</v>
      </c>
      <c r="HSX260" s="53" t="s">
        <v>31</v>
      </c>
      <c r="HSY260" s="54">
        <v>30</v>
      </c>
      <c r="HTA260" s="24" t="s">
        <v>47</v>
      </c>
      <c r="HTB260" s="24" t="s">
        <v>425</v>
      </c>
      <c r="HTC260" s="50" t="s">
        <v>426</v>
      </c>
      <c r="HTD260" s="51" t="s">
        <v>517</v>
      </c>
      <c r="HTE260" s="52" t="s">
        <v>17</v>
      </c>
      <c r="HTF260" s="53" t="s">
        <v>31</v>
      </c>
      <c r="HTG260" s="54">
        <v>30</v>
      </c>
      <c r="HTI260" s="24" t="s">
        <v>47</v>
      </c>
      <c r="HTJ260" s="24" t="s">
        <v>425</v>
      </c>
      <c r="HTK260" s="50" t="s">
        <v>426</v>
      </c>
      <c r="HTL260" s="51" t="s">
        <v>517</v>
      </c>
      <c r="HTM260" s="52" t="s">
        <v>17</v>
      </c>
      <c r="HTN260" s="53" t="s">
        <v>31</v>
      </c>
      <c r="HTO260" s="54">
        <v>30</v>
      </c>
      <c r="HTQ260" s="24" t="s">
        <v>47</v>
      </c>
      <c r="HTR260" s="24" t="s">
        <v>425</v>
      </c>
      <c r="HTS260" s="50" t="s">
        <v>426</v>
      </c>
      <c r="HTT260" s="51" t="s">
        <v>517</v>
      </c>
      <c r="HTU260" s="52" t="s">
        <v>17</v>
      </c>
      <c r="HTV260" s="53" t="s">
        <v>31</v>
      </c>
      <c r="HTW260" s="54">
        <v>30</v>
      </c>
      <c r="HTY260" s="24" t="s">
        <v>47</v>
      </c>
      <c r="HTZ260" s="24" t="s">
        <v>425</v>
      </c>
      <c r="HUA260" s="50" t="s">
        <v>426</v>
      </c>
      <c r="HUB260" s="51" t="s">
        <v>517</v>
      </c>
      <c r="HUC260" s="52" t="s">
        <v>17</v>
      </c>
      <c r="HUD260" s="53" t="s">
        <v>31</v>
      </c>
      <c r="HUE260" s="54">
        <v>30</v>
      </c>
      <c r="HUG260" s="24" t="s">
        <v>47</v>
      </c>
      <c r="HUH260" s="24" t="s">
        <v>425</v>
      </c>
      <c r="HUI260" s="50" t="s">
        <v>426</v>
      </c>
      <c r="HUJ260" s="51" t="s">
        <v>517</v>
      </c>
      <c r="HUK260" s="52" t="s">
        <v>17</v>
      </c>
      <c r="HUL260" s="53" t="s">
        <v>31</v>
      </c>
      <c r="HUM260" s="54">
        <v>30</v>
      </c>
      <c r="HUO260" s="24" t="s">
        <v>47</v>
      </c>
      <c r="HUP260" s="24" t="s">
        <v>425</v>
      </c>
      <c r="HUQ260" s="50" t="s">
        <v>426</v>
      </c>
      <c r="HUR260" s="51" t="s">
        <v>517</v>
      </c>
      <c r="HUS260" s="52" t="s">
        <v>17</v>
      </c>
      <c r="HUT260" s="53" t="s">
        <v>31</v>
      </c>
      <c r="HUU260" s="54">
        <v>30</v>
      </c>
      <c r="HUW260" s="24" t="s">
        <v>47</v>
      </c>
      <c r="HUX260" s="24" t="s">
        <v>425</v>
      </c>
      <c r="HUY260" s="50" t="s">
        <v>426</v>
      </c>
      <c r="HUZ260" s="51" t="s">
        <v>517</v>
      </c>
      <c r="HVA260" s="52" t="s">
        <v>17</v>
      </c>
      <c r="HVB260" s="53" t="s">
        <v>31</v>
      </c>
      <c r="HVC260" s="54">
        <v>30</v>
      </c>
      <c r="HVE260" s="24" t="s">
        <v>47</v>
      </c>
      <c r="HVF260" s="24" t="s">
        <v>425</v>
      </c>
      <c r="HVG260" s="50" t="s">
        <v>426</v>
      </c>
      <c r="HVH260" s="51" t="s">
        <v>517</v>
      </c>
      <c r="HVI260" s="52" t="s">
        <v>17</v>
      </c>
      <c r="HVJ260" s="53" t="s">
        <v>31</v>
      </c>
      <c r="HVK260" s="54">
        <v>30</v>
      </c>
      <c r="HVM260" s="24" t="s">
        <v>47</v>
      </c>
      <c r="HVN260" s="24" t="s">
        <v>425</v>
      </c>
      <c r="HVO260" s="50" t="s">
        <v>426</v>
      </c>
      <c r="HVP260" s="51" t="s">
        <v>517</v>
      </c>
      <c r="HVQ260" s="52" t="s">
        <v>17</v>
      </c>
      <c r="HVR260" s="53" t="s">
        <v>31</v>
      </c>
      <c r="HVS260" s="54">
        <v>30</v>
      </c>
      <c r="HVU260" s="24" t="s">
        <v>47</v>
      </c>
      <c r="HVV260" s="24" t="s">
        <v>425</v>
      </c>
      <c r="HVW260" s="50" t="s">
        <v>426</v>
      </c>
      <c r="HVX260" s="51" t="s">
        <v>517</v>
      </c>
      <c r="HVY260" s="52" t="s">
        <v>17</v>
      </c>
      <c r="HVZ260" s="53" t="s">
        <v>31</v>
      </c>
      <c r="HWA260" s="54">
        <v>30</v>
      </c>
      <c r="HWC260" s="24" t="s">
        <v>47</v>
      </c>
      <c r="HWD260" s="24" t="s">
        <v>425</v>
      </c>
      <c r="HWE260" s="50" t="s">
        <v>426</v>
      </c>
      <c r="HWF260" s="51" t="s">
        <v>517</v>
      </c>
      <c r="HWG260" s="52" t="s">
        <v>17</v>
      </c>
      <c r="HWH260" s="53" t="s">
        <v>31</v>
      </c>
      <c r="HWI260" s="54">
        <v>30</v>
      </c>
      <c r="HWK260" s="24" t="s">
        <v>47</v>
      </c>
      <c r="HWL260" s="24" t="s">
        <v>425</v>
      </c>
      <c r="HWM260" s="50" t="s">
        <v>426</v>
      </c>
      <c r="HWN260" s="51" t="s">
        <v>517</v>
      </c>
      <c r="HWO260" s="52" t="s">
        <v>17</v>
      </c>
      <c r="HWP260" s="53" t="s">
        <v>31</v>
      </c>
      <c r="HWQ260" s="54">
        <v>30</v>
      </c>
      <c r="HWS260" s="24" t="s">
        <v>47</v>
      </c>
      <c r="HWT260" s="24" t="s">
        <v>425</v>
      </c>
      <c r="HWU260" s="50" t="s">
        <v>426</v>
      </c>
      <c r="HWV260" s="51" t="s">
        <v>517</v>
      </c>
      <c r="HWW260" s="52" t="s">
        <v>17</v>
      </c>
      <c r="HWX260" s="53" t="s">
        <v>31</v>
      </c>
      <c r="HWY260" s="54">
        <v>30</v>
      </c>
      <c r="HXA260" s="24" t="s">
        <v>47</v>
      </c>
      <c r="HXB260" s="24" t="s">
        <v>425</v>
      </c>
      <c r="HXC260" s="50" t="s">
        <v>426</v>
      </c>
      <c r="HXD260" s="51" t="s">
        <v>517</v>
      </c>
      <c r="HXE260" s="52" t="s">
        <v>17</v>
      </c>
      <c r="HXF260" s="53" t="s">
        <v>31</v>
      </c>
      <c r="HXG260" s="54">
        <v>30</v>
      </c>
      <c r="HXI260" s="24" t="s">
        <v>47</v>
      </c>
      <c r="HXJ260" s="24" t="s">
        <v>425</v>
      </c>
      <c r="HXK260" s="50" t="s">
        <v>426</v>
      </c>
      <c r="HXL260" s="51" t="s">
        <v>517</v>
      </c>
      <c r="HXM260" s="52" t="s">
        <v>17</v>
      </c>
      <c r="HXN260" s="53" t="s">
        <v>31</v>
      </c>
      <c r="HXO260" s="54">
        <v>30</v>
      </c>
      <c r="HXQ260" s="24" t="s">
        <v>47</v>
      </c>
      <c r="HXR260" s="24" t="s">
        <v>425</v>
      </c>
      <c r="HXS260" s="50" t="s">
        <v>426</v>
      </c>
      <c r="HXT260" s="51" t="s">
        <v>517</v>
      </c>
      <c r="HXU260" s="52" t="s">
        <v>17</v>
      </c>
      <c r="HXV260" s="53" t="s">
        <v>31</v>
      </c>
      <c r="HXW260" s="54">
        <v>30</v>
      </c>
      <c r="HXY260" s="24" t="s">
        <v>47</v>
      </c>
      <c r="HXZ260" s="24" t="s">
        <v>425</v>
      </c>
      <c r="HYA260" s="50" t="s">
        <v>426</v>
      </c>
      <c r="HYB260" s="51" t="s">
        <v>517</v>
      </c>
      <c r="HYC260" s="52" t="s">
        <v>17</v>
      </c>
      <c r="HYD260" s="53" t="s">
        <v>31</v>
      </c>
      <c r="HYE260" s="54">
        <v>30</v>
      </c>
      <c r="HYG260" s="24" t="s">
        <v>47</v>
      </c>
      <c r="HYH260" s="24" t="s">
        <v>425</v>
      </c>
      <c r="HYI260" s="50" t="s">
        <v>426</v>
      </c>
      <c r="HYJ260" s="51" t="s">
        <v>517</v>
      </c>
      <c r="HYK260" s="52" t="s">
        <v>17</v>
      </c>
      <c r="HYL260" s="53" t="s">
        <v>31</v>
      </c>
      <c r="HYM260" s="54">
        <v>30</v>
      </c>
      <c r="HYO260" s="24" t="s">
        <v>47</v>
      </c>
      <c r="HYP260" s="24" t="s">
        <v>425</v>
      </c>
      <c r="HYQ260" s="50" t="s">
        <v>426</v>
      </c>
      <c r="HYR260" s="51" t="s">
        <v>517</v>
      </c>
      <c r="HYS260" s="52" t="s">
        <v>17</v>
      </c>
      <c r="HYT260" s="53" t="s">
        <v>31</v>
      </c>
      <c r="HYU260" s="54">
        <v>30</v>
      </c>
      <c r="HYW260" s="24" t="s">
        <v>47</v>
      </c>
      <c r="HYX260" s="24" t="s">
        <v>425</v>
      </c>
      <c r="HYY260" s="50" t="s">
        <v>426</v>
      </c>
      <c r="HYZ260" s="51" t="s">
        <v>517</v>
      </c>
      <c r="HZA260" s="52" t="s">
        <v>17</v>
      </c>
      <c r="HZB260" s="53" t="s">
        <v>31</v>
      </c>
      <c r="HZC260" s="54">
        <v>30</v>
      </c>
      <c r="HZE260" s="24" t="s">
        <v>47</v>
      </c>
      <c r="HZF260" s="24" t="s">
        <v>425</v>
      </c>
      <c r="HZG260" s="50" t="s">
        <v>426</v>
      </c>
      <c r="HZH260" s="51" t="s">
        <v>517</v>
      </c>
      <c r="HZI260" s="52" t="s">
        <v>17</v>
      </c>
      <c r="HZJ260" s="53" t="s">
        <v>31</v>
      </c>
      <c r="HZK260" s="54">
        <v>30</v>
      </c>
      <c r="HZM260" s="24" t="s">
        <v>47</v>
      </c>
      <c r="HZN260" s="24" t="s">
        <v>425</v>
      </c>
      <c r="HZO260" s="50" t="s">
        <v>426</v>
      </c>
      <c r="HZP260" s="51" t="s">
        <v>517</v>
      </c>
      <c r="HZQ260" s="52" t="s">
        <v>17</v>
      </c>
      <c r="HZR260" s="53" t="s">
        <v>31</v>
      </c>
      <c r="HZS260" s="54">
        <v>30</v>
      </c>
      <c r="HZU260" s="24" t="s">
        <v>47</v>
      </c>
      <c r="HZV260" s="24" t="s">
        <v>425</v>
      </c>
      <c r="HZW260" s="50" t="s">
        <v>426</v>
      </c>
      <c r="HZX260" s="51" t="s">
        <v>517</v>
      </c>
      <c r="HZY260" s="52" t="s">
        <v>17</v>
      </c>
      <c r="HZZ260" s="53" t="s">
        <v>31</v>
      </c>
      <c r="IAA260" s="54">
        <v>30</v>
      </c>
      <c r="IAC260" s="24" t="s">
        <v>47</v>
      </c>
      <c r="IAD260" s="24" t="s">
        <v>425</v>
      </c>
      <c r="IAE260" s="50" t="s">
        <v>426</v>
      </c>
      <c r="IAF260" s="51" t="s">
        <v>517</v>
      </c>
      <c r="IAG260" s="52" t="s">
        <v>17</v>
      </c>
      <c r="IAH260" s="53" t="s">
        <v>31</v>
      </c>
      <c r="IAI260" s="54">
        <v>30</v>
      </c>
      <c r="IAK260" s="24" t="s">
        <v>47</v>
      </c>
      <c r="IAL260" s="24" t="s">
        <v>425</v>
      </c>
      <c r="IAM260" s="50" t="s">
        <v>426</v>
      </c>
      <c r="IAN260" s="51" t="s">
        <v>517</v>
      </c>
      <c r="IAO260" s="52" t="s">
        <v>17</v>
      </c>
      <c r="IAP260" s="53" t="s">
        <v>31</v>
      </c>
      <c r="IAQ260" s="54">
        <v>30</v>
      </c>
      <c r="IAS260" s="24" t="s">
        <v>47</v>
      </c>
      <c r="IAT260" s="24" t="s">
        <v>425</v>
      </c>
      <c r="IAU260" s="50" t="s">
        <v>426</v>
      </c>
      <c r="IAV260" s="51" t="s">
        <v>517</v>
      </c>
      <c r="IAW260" s="52" t="s">
        <v>17</v>
      </c>
      <c r="IAX260" s="53" t="s">
        <v>31</v>
      </c>
      <c r="IAY260" s="54">
        <v>30</v>
      </c>
      <c r="IBA260" s="24" t="s">
        <v>47</v>
      </c>
      <c r="IBB260" s="24" t="s">
        <v>425</v>
      </c>
      <c r="IBC260" s="50" t="s">
        <v>426</v>
      </c>
      <c r="IBD260" s="51" t="s">
        <v>517</v>
      </c>
      <c r="IBE260" s="52" t="s">
        <v>17</v>
      </c>
      <c r="IBF260" s="53" t="s">
        <v>31</v>
      </c>
      <c r="IBG260" s="54">
        <v>30</v>
      </c>
      <c r="IBI260" s="24" t="s">
        <v>47</v>
      </c>
      <c r="IBJ260" s="24" t="s">
        <v>425</v>
      </c>
      <c r="IBK260" s="50" t="s">
        <v>426</v>
      </c>
      <c r="IBL260" s="51" t="s">
        <v>517</v>
      </c>
      <c r="IBM260" s="52" t="s">
        <v>17</v>
      </c>
      <c r="IBN260" s="53" t="s">
        <v>31</v>
      </c>
      <c r="IBO260" s="54">
        <v>30</v>
      </c>
      <c r="IBQ260" s="24" t="s">
        <v>47</v>
      </c>
      <c r="IBR260" s="24" t="s">
        <v>425</v>
      </c>
      <c r="IBS260" s="50" t="s">
        <v>426</v>
      </c>
      <c r="IBT260" s="51" t="s">
        <v>517</v>
      </c>
      <c r="IBU260" s="52" t="s">
        <v>17</v>
      </c>
      <c r="IBV260" s="53" t="s">
        <v>31</v>
      </c>
      <c r="IBW260" s="54">
        <v>30</v>
      </c>
      <c r="IBY260" s="24" t="s">
        <v>47</v>
      </c>
      <c r="IBZ260" s="24" t="s">
        <v>425</v>
      </c>
      <c r="ICA260" s="50" t="s">
        <v>426</v>
      </c>
      <c r="ICB260" s="51" t="s">
        <v>517</v>
      </c>
      <c r="ICC260" s="52" t="s">
        <v>17</v>
      </c>
      <c r="ICD260" s="53" t="s">
        <v>31</v>
      </c>
      <c r="ICE260" s="54">
        <v>30</v>
      </c>
      <c r="ICG260" s="24" t="s">
        <v>47</v>
      </c>
      <c r="ICH260" s="24" t="s">
        <v>425</v>
      </c>
      <c r="ICI260" s="50" t="s">
        <v>426</v>
      </c>
      <c r="ICJ260" s="51" t="s">
        <v>517</v>
      </c>
      <c r="ICK260" s="52" t="s">
        <v>17</v>
      </c>
      <c r="ICL260" s="53" t="s">
        <v>31</v>
      </c>
      <c r="ICM260" s="54">
        <v>30</v>
      </c>
      <c r="ICO260" s="24" t="s">
        <v>47</v>
      </c>
      <c r="ICP260" s="24" t="s">
        <v>425</v>
      </c>
      <c r="ICQ260" s="50" t="s">
        <v>426</v>
      </c>
      <c r="ICR260" s="51" t="s">
        <v>517</v>
      </c>
      <c r="ICS260" s="52" t="s">
        <v>17</v>
      </c>
      <c r="ICT260" s="53" t="s">
        <v>31</v>
      </c>
      <c r="ICU260" s="54">
        <v>30</v>
      </c>
      <c r="ICW260" s="24" t="s">
        <v>47</v>
      </c>
      <c r="ICX260" s="24" t="s">
        <v>425</v>
      </c>
      <c r="ICY260" s="50" t="s">
        <v>426</v>
      </c>
      <c r="ICZ260" s="51" t="s">
        <v>517</v>
      </c>
      <c r="IDA260" s="52" t="s">
        <v>17</v>
      </c>
      <c r="IDB260" s="53" t="s">
        <v>31</v>
      </c>
      <c r="IDC260" s="54">
        <v>30</v>
      </c>
      <c r="IDE260" s="24" t="s">
        <v>47</v>
      </c>
      <c r="IDF260" s="24" t="s">
        <v>425</v>
      </c>
      <c r="IDG260" s="50" t="s">
        <v>426</v>
      </c>
      <c r="IDH260" s="51" t="s">
        <v>517</v>
      </c>
      <c r="IDI260" s="52" t="s">
        <v>17</v>
      </c>
      <c r="IDJ260" s="53" t="s">
        <v>31</v>
      </c>
      <c r="IDK260" s="54">
        <v>30</v>
      </c>
      <c r="IDM260" s="24" t="s">
        <v>47</v>
      </c>
      <c r="IDN260" s="24" t="s">
        <v>425</v>
      </c>
      <c r="IDO260" s="50" t="s">
        <v>426</v>
      </c>
      <c r="IDP260" s="51" t="s">
        <v>517</v>
      </c>
      <c r="IDQ260" s="52" t="s">
        <v>17</v>
      </c>
      <c r="IDR260" s="53" t="s">
        <v>31</v>
      </c>
      <c r="IDS260" s="54">
        <v>30</v>
      </c>
      <c r="IDU260" s="24" t="s">
        <v>47</v>
      </c>
      <c r="IDV260" s="24" t="s">
        <v>425</v>
      </c>
      <c r="IDW260" s="50" t="s">
        <v>426</v>
      </c>
      <c r="IDX260" s="51" t="s">
        <v>517</v>
      </c>
      <c r="IDY260" s="52" t="s">
        <v>17</v>
      </c>
      <c r="IDZ260" s="53" t="s">
        <v>31</v>
      </c>
      <c r="IEA260" s="54">
        <v>30</v>
      </c>
      <c r="IEC260" s="24" t="s">
        <v>47</v>
      </c>
      <c r="IED260" s="24" t="s">
        <v>425</v>
      </c>
      <c r="IEE260" s="50" t="s">
        <v>426</v>
      </c>
      <c r="IEF260" s="51" t="s">
        <v>517</v>
      </c>
      <c r="IEG260" s="52" t="s">
        <v>17</v>
      </c>
      <c r="IEH260" s="53" t="s">
        <v>31</v>
      </c>
      <c r="IEI260" s="54">
        <v>30</v>
      </c>
      <c r="IEK260" s="24" t="s">
        <v>47</v>
      </c>
      <c r="IEL260" s="24" t="s">
        <v>425</v>
      </c>
      <c r="IEM260" s="50" t="s">
        <v>426</v>
      </c>
      <c r="IEN260" s="51" t="s">
        <v>517</v>
      </c>
      <c r="IEO260" s="52" t="s">
        <v>17</v>
      </c>
      <c r="IEP260" s="53" t="s">
        <v>31</v>
      </c>
      <c r="IEQ260" s="54">
        <v>30</v>
      </c>
      <c r="IES260" s="24" t="s">
        <v>47</v>
      </c>
      <c r="IET260" s="24" t="s">
        <v>425</v>
      </c>
      <c r="IEU260" s="50" t="s">
        <v>426</v>
      </c>
      <c r="IEV260" s="51" t="s">
        <v>517</v>
      </c>
      <c r="IEW260" s="52" t="s">
        <v>17</v>
      </c>
      <c r="IEX260" s="53" t="s">
        <v>31</v>
      </c>
      <c r="IEY260" s="54">
        <v>30</v>
      </c>
      <c r="IFA260" s="24" t="s">
        <v>47</v>
      </c>
      <c r="IFB260" s="24" t="s">
        <v>425</v>
      </c>
      <c r="IFC260" s="50" t="s">
        <v>426</v>
      </c>
      <c r="IFD260" s="51" t="s">
        <v>517</v>
      </c>
      <c r="IFE260" s="52" t="s">
        <v>17</v>
      </c>
      <c r="IFF260" s="53" t="s">
        <v>31</v>
      </c>
      <c r="IFG260" s="54">
        <v>30</v>
      </c>
      <c r="IFI260" s="24" t="s">
        <v>47</v>
      </c>
      <c r="IFJ260" s="24" t="s">
        <v>425</v>
      </c>
      <c r="IFK260" s="50" t="s">
        <v>426</v>
      </c>
      <c r="IFL260" s="51" t="s">
        <v>517</v>
      </c>
      <c r="IFM260" s="52" t="s">
        <v>17</v>
      </c>
      <c r="IFN260" s="53" t="s">
        <v>31</v>
      </c>
      <c r="IFO260" s="54">
        <v>30</v>
      </c>
      <c r="IFQ260" s="24" t="s">
        <v>47</v>
      </c>
      <c r="IFR260" s="24" t="s">
        <v>425</v>
      </c>
      <c r="IFS260" s="50" t="s">
        <v>426</v>
      </c>
      <c r="IFT260" s="51" t="s">
        <v>517</v>
      </c>
      <c r="IFU260" s="52" t="s">
        <v>17</v>
      </c>
      <c r="IFV260" s="53" t="s">
        <v>31</v>
      </c>
      <c r="IFW260" s="54">
        <v>30</v>
      </c>
      <c r="IFY260" s="24" t="s">
        <v>47</v>
      </c>
      <c r="IFZ260" s="24" t="s">
        <v>425</v>
      </c>
      <c r="IGA260" s="50" t="s">
        <v>426</v>
      </c>
      <c r="IGB260" s="51" t="s">
        <v>517</v>
      </c>
      <c r="IGC260" s="52" t="s">
        <v>17</v>
      </c>
      <c r="IGD260" s="53" t="s">
        <v>31</v>
      </c>
      <c r="IGE260" s="54">
        <v>30</v>
      </c>
      <c r="IGG260" s="24" t="s">
        <v>47</v>
      </c>
      <c r="IGH260" s="24" t="s">
        <v>425</v>
      </c>
      <c r="IGI260" s="50" t="s">
        <v>426</v>
      </c>
      <c r="IGJ260" s="51" t="s">
        <v>517</v>
      </c>
      <c r="IGK260" s="52" t="s">
        <v>17</v>
      </c>
      <c r="IGL260" s="53" t="s">
        <v>31</v>
      </c>
      <c r="IGM260" s="54">
        <v>30</v>
      </c>
      <c r="IGO260" s="24" t="s">
        <v>47</v>
      </c>
      <c r="IGP260" s="24" t="s">
        <v>425</v>
      </c>
      <c r="IGQ260" s="50" t="s">
        <v>426</v>
      </c>
      <c r="IGR260" s="51" t="s">
        <v>517</v>
      </c>
      <c r="IGS260" s="52" t="s">
        <v>17</v>
      </c>
      <c r="IGT260" s="53" t="s">
        <v>31</v>
      </c>
      <c r="IGU260" s="54">
        <v>30</v>
      </c>
      <c r="IGW260" s="24" t="s">
        <v>47</v>
      </c>
      <c r="IGX260" s="24" t="s">
        <v>425</v>
      </c>
      <c r="IGY260" s="50" t="s">
        <v>426</v>
      </c>
      <c r="IGZ260" s="51" t="s">
        <v>517</v>
      </c>
      <c r="IHA260" s="52" t="s">
        <v>17</v>
      </c>
      <c r="IHB260" s="53" t="s">
        <v>31</v>
      </c>
      <c r="IHC260" s="54">
        <v>30</v>
      </c>
      <c r="IHE260" s="24" t="s">
        <v>47</v>
      </c>
      <c r="IHF260" s="24" t="s">
        <v>425</v>
      </c>
      <c r="IHG260" s="50" t="s">
        <v>426</v>
      </c>
      <c r="IHH260" s="51" t="s">
        <v>517</v>
      </c>
      <c r="IHI260" s="52" t="s">
        <v>17</v>
      </c>
      <c r="IHJ260" s="53" t="s">
        <v>31</v>
      </c>
      <c r="IHK260" s="54">
        <v>30</v>
      </c>
      <c r="IHM260" s="24" t="s">
        <v>47</v>
      </c>
      <c r="IHN260" s="24" t="s">
        <v>425</v>
      </c>
      <c r="IHO260" s="50" t="s">
        <v>426</v>
      </c>
      <c r="IHP260" s="51" t="s">
        <v>517</v>
      </c>
      <c r="IHQ260" s="52" t="s">
        <v>17</v>
      </c>
      <c r="IHR260" s="53" t="s">
        <v>31</v>
      </c>
      <c r="IHS260" s="54">
        <v>30</v>
      </c>
      <c r="IHU260" s="24" t="s">
        <v>47</v>
      </c>
      <c r="IHV260" s="24" t="s">
        <v>425</v>
      </c>
      <c r="IHW260" s="50" t="s">
        <v>426</v>
      </c>
      <c r="IHX260" s="51" t="s">
        <v>517</v>
      </c>
      <c r="IHY260" s="52" t="s">
        <v>17</v>
      </c>
      <c r="IHZ260" s="53" t="s">
        <v>31</v>
      </c>
      <c r="IIA260" s="54">
        <v>30</v>
      </c>
      <c r="IIC260" s="24" t="s">
        <v>47</v>
      </c>
      <c r="IID260" s="24" t="s">
        <v>425</v>
      </c>
      <c r="IIE260" s="50" t="s">
        <v>426</v>
      </c>
      <c r="IIF260" s="51" t="s">
        <v>517</v>
      </c>
      <c r="IIG260" s="52" t="s">
        <v>17</v>
      </c>
      <c r="IIH260" s="53" t="s">
        <v>31</v>
      </c>
      <c r="III260" s="54">
        <v>30</v>
      </c>
      <c r="IIK260" s="24" t="s">
        <v>47</v>
      </c>
      <c r="IIL260" s="24" t="s">
        <v>425</v>
      </c>
      <c r="IIM260" s="50" t="s">
        <v>426</v>
      </c>
      <c r="IIN260" s="51" t="s">
        <v>517</v>
      </c>
      <c r="IIO260" s="52" t="s">
        <v>17</v>
      </c>
      <c r="IIP260" s="53" t="s">
        <v>31</v>
      </c>
      <c r="IIQ260" s="54">
        <v>30</v>
      </c>
      <c r="IIS260" s="24" t="s">
        <v>47</v>
      </c>
      <c r="IIT260" s="24" t="s">
        <v>425</v>
      </c>
      <c r="IIU260" s="50" t="s">
        <v>426</v>
      </c>
      <c r="IIV260" s="51" t="s">
        <v>517</v>
      </c>
      <c r="IIW260" s="52" t="s">
        <v>17</v>
      </c>
      <c r="IIX260" s="53" t="s">
        <v>31</v>
      </c>
      <c r="IIY260" s="54">
        <v>30</v>
      </c>
      <c r="IJA260" s="24" t="s">
        <v>47</v>
      </c>
      <c r="IJB260" s="24" t="s">
        <v>425</v>
      </c>
      <c r="IJC260" s="50" t="s">
        <v>426</v>
      </c>
      <c r="IJD260" s="51" t="s">
        <v>517</v>
      </c>
      <c r="IJE260" s="52" t="s">
        <v>17</v>
      </c>
      <c r="IJF260" s="53" t="s">
        <v>31</v>
      </c>
      <c r="IJG260" s="54">
        <v>30</v>
      </c>
      <c r="IJI260" s="24" t="s">
        <v>47</v>
      </c>
      <c r="IJJ260" s="24" t="s">
        <v>425</v>
      </c>
      <c r="IJK260" s="50" t="s">
        <v>426</v>
      </c>
      <c r="IJL260" s="51" t="s">
        <v>517</v>
      </c>
      <c r="IJM260" s="52" t="s">
        <v>17</v>
      </c>
      <c r="IJN260" s="53" t="s">
        <v>31</v>
      </c>
      <c r="IJO260" s="54">
        <v>30</v>
      </c>
      <c r="IJQ260" s="24" t="s">
        <v>47</v>
      </c>
      <c r="IJR260" s="24" t="s">
        <v>425</v>
      </c>
      <c r="IJS260" s="50" t="s">
        <v>426</v>
      </c>
      <c r="IJT260" s="51" t="s">
        <v>517</v>
      </c>
      <c r="IJU260" s="52" t="s">
        <v>17</v>
      </c>
      <c r="IJV260" s="53" t="s">
        <v>31</v>
      </c>
      <c r="IJW260" s="54">
        <v>30</v>
      </c>
      <c r="IJY260" s="24" t="s">
        <v>47</v>
      </c>
      <c r="IJZ260" s="24" t="s">
        <v>425</v>
      </c>
      <c r="IKA260" s="50" t="s">
        <v>426</v>
      </c>
      <c r="IKB260" s="51" t="s">
        <v>517</v>
      </c>
      <c r="IKC260" s="52" t="s">
        <v>17</v>
      </c>
      <c r="IKD260" s="53" t="s">
        <v>31</v>
      </c>
      <c r="IKE260" s="54">
        <v>30</v>
      </c>
      <c r="IKG260" s="24" t="s">
        <v>47</v>
      </c>
      <c r="IKH260" s="24" t="s">
        <v>425</v>
      </c>
      <c r="IKI260" s="50" t="s">
        <v>426</v>
      </c>
      <c r="IKJ260" s="51" t="s">
        <v>517</v>
      </c>
      <c r="IKK260" s="52" t="s">
        <v>17</v>
      </c>
      <c r="IKL260" s="53" t="s">
        <v>31</v>
      </c>
      <c r="IKM260" s="54">
        <v>30</v>
      </c>
      <c r="IKO260" s="24" t="s">
        <v>47</v>
      </c>
      <c r="IKP260" s="24" t="s">
        <v>425</v>
      </c>
      <c r="IKQ260" s="50" t="s">
        <v>426</v>
      </c>
      <c r="IKR260" s="51" t="s">
        <v>517</v>
      </c>
      <c r="IKS260" s="52" t="s">
        <v>17</v>
      </c>
      <c r="IKT260" s="53" t="s">
        <v>31</v>
      </c>
      <c r="IKU260" s="54">
        <v>30</v>
      </c>
      <c r="IKW260" s="24" t="s">
        <v>47</v>
      </c>
      <c r="IKX260" s="24" t="s">
        <v>425</v>
      </c>
      <c r="IKY260" s="50" t="s">
        <v>426</v>
      </c>
      <c r="IKZ260" s="51" t="s">
        <v>517</v>
      </c>
      <c r="ILA260" s="52" t="s">
        <v>17</v>
      </c>
      <c r="ILB260" s="53" t="s">
        <v>31</v>
      </c>
      <c r="ILC260" s="54">
        <v>30</v>
      </c>
      <c r="ILE260" s="24" t="s">
        <v>47</v>
      </c>
      <c r="ILF260" s="24" t="s">
        <v>425</v>
      </c>
      <c r="ILG260" s="50" t="s">
        <v>426</v>
      </c>
      <c r="ILH260" s="51" t="s">
        <v>517</v>
      </c>
      <c r="ILI260" s="52" t="s">
        <v>17</v>
      </c>
      <c r="ILJ260" s="53" t="s">
        <v>31</v>
      </c>
      <c r="ILK260" s="54">
        <v>30</v>
      </c>
      <c r="ILM260" s="24" t="s">
        <v>47</v>
      </c>
      <c r="ILN260" s="24" t="s">
        <v>425</v>
      </c>
      <c r="ILO260" s="50" t="s">
        <v>426</v>
      </c>
      <c r="ILP260" s="51" t="s">
        <v>517</v>
      </c>
      <c r="ILQ260" s="52" t="s">
        <v>17</v>
      </c>
      <c r="ILR260" s="53" t="s">
        <v>31</v>
      </c>
      <c r="ILS260" s="54">
        <v>30</v>
      </c>
      <c r="ILU260" s="24" t="s">
        <v>47</v>
      </c>
      <c r="ILV260" s="24" t="s">
        <v>425</v>
      </c>
      <c r="ILW260" s="50" t="s">
        <v>426</v>
      </c>
      <c r="ILX260" s="51" t="s">
        <v>517</v>
      </c>
      <c r="ILY260" s="52" t="s">
        <v>17</v>
      </c>
      <c r="ILZ260" s="53" t="s">
        <v>31</v>
      </c>
      <c r="IMA260" s="54">
        <v>30</v>
      </c>
      <c r="IMC260" s="24" t="s">
        <v>47</v>
      </c>
      <c r="IMD260" s="24" t="s">
        <v>425</v>
      </c>
      <c r="IME260" s="50" t="s">
        <v>426</v>
      </c>
      <c r="IMF260" s="51" t="s">
        <v>517</v>
      </c>
      <c r="IMG260" s="52" t="s">
        <v>17</v>
      </c>
      <c r="IMH260" s="53" t="s">
        <v>31</v>
      </c>
      <c r="IMI260" s="54">
        <v>30</v>
      </c>
      <c r="IMK260" s="24" t="s">
        <v>47</v>
      </c>
      <c r="IML260" s="24" t="s">
        <v>425</v>
      </c>
      <c r="IMM260" s="50" t="s">
        <v>426</v>
      </c>
      <c r="IMN260" s="51" t="s">
        <v>517</v>
      </c>
      <c r="IMO260" s="52" t="s">
        <v>17</v>
      </c>
      <c r="IMP260" s="53" t="s">
        <v>31</v>
      </c>
      <c r="IMQ260" s="54">
        <v>30</v>
      </c>
      <c r="IMS260" s="24" t="s">
        <v>47</v>
      </c>
      <c r="IMT260" s="24" t="s">
        <v>425</v>
      </c>
      <c r="IMU260" s="50" t="s">
        <v>426</v>
      </c>
      <c r="IMV260" s="51" t="s">
        <v>517</v>
      </c>
      <c r="IMW260" s="52" t="s">
        <v>17</v>
      </c>
      <c r="IMX260" s="53" t="s">
        <v>31</v>
      </c>
      <c r="IMY260" s="54">
        <v>30</v>
      </c>
      <c r="INA260" s="24" t="s">
        <v>47</v>
      </c>
      <c r="INB260" s="24" t="s">
        <v>425</v>
      </c>
      <c r="INC260" s="50" t="s">
        <v>426</v>
      </c>
      <c r="IND260" s="51" t="s">
        <v>517</v>
      </c>
      <c r="INE260" s="52" t="s">
        <v>17</v>
      </c>
      <c r="INF260" s="53" t="s">
        <v>31</v>
      </c>
      <c r="ING260" s="54">
        <v>30</v>
      </c>
      <c r="INI260" s="24" t="s">
        <v>47</v>
      </c>
      <c r="INJ260" s="24" t="s">
        <v>425</v>
      </c>
      <c r="INK260" s="50" t="s">
        <v>426</v>
      </c>
      <c r="INL260" s="51" t="s">
        <v>517</v>
      </c>
      <c r="INM260" s="52" t="s">
        <v>17</v>
      </c>
      <c r="INN260" s="53" t="s">
        <v>31</v>
      </c>
      <c r="INO260" s="54">
        <v>30</v>
      </c>
      <c r="INQ260" s="24" t="s">
        <v>47</v>
      </c>
      <c r="INR260" s="24" t="s">
        <v>425</v>
      </c>
      <c r="INS260" s="50" t="s">
        <v>426</v>
      </c>
      <c r="INT260" s="51" t="s">
        <v>517</v>
      </c>
      <c r="INU260" s="52" t="s">
        <v>17</v>
      </c>
      <c r="INV260" s="53" t="s">
        <v>31</v>
      </c>
      <c r="INW260" s="54">
        <v>30</v>
      </c>
      <c r="INY260" s="24" t="s">
        <v>47</v>
      </c>
      <c r="INZ260" s="24" t="s">
        <v>425</v>
      </c>
      <c r="IOA260" s="50" t="s">
        <v>426</v>
      </c>
      <c r="IOB260" s="51" t="s">
        <v>517</v>
      </c>
      <c r="IOC260" s="52" t="s">
        <v>17</v>
      </c>
      <c r="IOD260" s="53" t="s">
        <v>31</v>
      </c>
      <c r="IOE260" s="54">
        <v>30</v>
      </c>
      <c r="IOG260" s="24" t="s">
        <v>47</v>
      </c>
      <c r="IOH260" s="24" t="s">
        <v>425</v>
      </c>
      <c r="IOI260" s="50" t="s">
        <v>426</v>
      </c>
      <c r="IOJ260" s="51" t="s">
        <v>517</v>
      </c>
      <c r="IOK260" s="52" t="s">
        <v>17</v>
      </c>
      <c r="IOL260" s="53" t="s">
        <v>31</v>
      </c>
      <c r="IOM260" s="54">
        <v>30</v>
      </c>
      <c r="IOO260" s="24" t="s">
        <v>47</v>
      </c>
      <c r="IOP260" s="24" t="s">
        <v>425</v>
      </c>
      <c r="IOQ260" s="50" t="s">
        <v>426</v>
      </c>
      <c r="IOR260" s="51" t="s">
        <v>517</v>
      </c>
      <c r="IOS260" s="52" t="s">
        <v>17</v>
      </c>
      <c r="IOT260" s="53" t="s">
        <v>31</v>
      </c>
      <c r="IOU260" s="54">
        <v>30</v>
      </c>
      <c r="IOW260" s="24" t="s">
        <v>47</v>
      </c>
      <c r="IOX260" s="24" t="s">
        <v>425</v>
      </c>
      <c r="IOY260" s="50" t="s">
        <v>426</v>
      </c>
      <c r="IOZ260" s="51" t="s">
        <v>517</v>
      </c>
      <c r="IPA260" s="52" t="s">
        <v>17</v>
      </c>
      <c r="IPB260" s="53" t="s">
        <v>31</v>
      </c>
      <c r="IPC260" s="54">
        <v>30</v>
      </c>
      <c r="IPE260" s="24" t="s">
        <v>47</v>
      </c>
      <c r="IPF260" s="24" t="s">
        <v>425</v>
      </c>
      <c r="IPG260" s="50" t="s">
        <v>426</v>
      </c>
      <c r="IPH260" s="51" t="s">
        <v>517</v>
      </c>
      <c r="IPI260" s="52" t="s">
        <v>17</v>
      </c>
      <c r="IPJ260" s="53" t="s">
        <v>31</v>
      </c>
      <c r="IPK260" s="54">
        <v>30</v>
      </c>
      <c r="IPM260" s="24" t="s">
        <v>47</v>
      </c>
      <c r="IPN260" s="24" t="s">
        <v>425</v>
      </c>
      <c r="IPO260" s="50" t="s">
        <v>426</v>
      </c>
      <c r="IPP260" s="51" t="s">
        <v>517</v>
      </c>
      <c r="IPQ260" s="52" t="s">
        <v>17</v>
      </c>
      <c r="IPR260" s="53" t="s">
        <v>31</v>
      </c>
      <c r="IPS260" s="54">
        <v>30</v>
      </c>
      <c r="IPU260" s="24" t="s">
        <v>47</v>
      </c>
      <c r="IPV260" s="24" t="s">
        <v>425</v>
      </c>
      <c r="IPW260" s="50" t="s">
        <v>426</v>
      </c>
      <c r="IPX260" s="51" t="s">
        <v>517</v>
      </c>
      <c r="IPY260" s="52" t="s">
        <v>17</v>
      </c>
      <c r="IPZ260" s="53" t="s">
        <v>31</v>
      </c>
      <c r="IQA260" s="54">
        <v>30</v>
      </c>
      <c r="IQC260" s="24" t="s">
        <v>47</v>
      </c>
      <c r="IQD260" s="24" t="s">
        <v>425</v>
      </c>
      <c r="IQE260" s="50" t="s">
        <v>426</v>
      </c>
      <c r="IQF260" s="51" t="s">
        <v>517</v>
      </c>
      <c r="IQG260" s="52" t="s">
        <v>17</v>
      </c>
      <c r="IQH260" s="53" t="s">
        <v>31</v>
      </c>
      <c r="IQI260" s="54">
        <v>30</v>
      </c>
      <c r="IQK260" s="24" t="s">
        <v>47</v>
      </c>
      <c r="IQL260" s="24" t="s">
        <v>425</v>
      </c>
      <c r="IQM260" s="50" t="s">
        <v>426</v>
      </c>
      <c r="IQN260" s="51" t="s">
        <v>517</v>
      </c>
      <c r="IQO260" s="52" t="s">
        <v>17</v>
      </c>
      <c r="IQP260" s="53" t="s">
        <v>31</v>
      </c>
      <c r="IQQ260" s="54">
        <v>30</v>
      </c>
      <c r="IQS260" s="24" t="s">
        <v>47</v>
      </c>
      <c r="IQT260" s="24" t="s">
        <v>425</v>
      </c>
      <c r="IQU260" s="50" t="s">
        <v>426</v>
      </c>
      <c r="IQV260" s="51" t="s">
        <v>517</v>
      </c>
      <c r="IQW260" s="52" t="s">
        <v>17</v>
      </c>
      <c r="IQX260" s="53" t="s">
        <v>31</v>
      </c>
      <c r="IQY260" s="54">
        <v>30</v>
      </c>
      <c r="IRA260" s="24" t="s">
        <v>47</v>
      </c>
      <c r="IRB260" s="24" t="s">
        <v>425</v>
      </c>
      <c r="IRC260" s="50" t="s">
        <v>426</v>
      </c>
      <c r="IRD260" s="51" t="s">
        <v>517</v>
      </c>
      <c r="IRE260" s="52" t="s">
        <v>17</v>
      </c>
      <c r="IRF260" s="53" t="s">
        <v>31</v>
      </c>
      <c r="IRG260" s="54">
        <v>30</v>
      </c>
      <c r="IRI260" s="24" t="s">
        <v>47</v>
      </c>
      <c r="IRJ260" s="24" t="s">
        <v>425</v>
      </c>
      <c r="IRK260" s="50" t="s">
        <v>426</v>
      </c>
      <c r="IRL260" s="51" t="s">
        <v>517</v>
      </c>
      <c r="IRM260" s="52" t="s">
        <v>17</v>
      </c>
      <c r="IRN260" s="53" t="s">
        <v>31</v>
      </c>
      <c r="IRO260" s="54">
        <v>30</v>
      </c>
      <c r="IRQ260" s="24" t="s">
        <v>47</v>
      </c>
      <c r="IRR260" s="24" t="s">
        <v>425</v>
      </c>
      <c r="IRS260" s="50" t="s">
        <v>426</v>
      </c>
      <c r="IRT260" s="51" t="s">
        <v>517</v>
      </c>
      <c r="IRU260" s="52" t="s">
        <v>17</v>
      </c>
      <c r="IRV260" s="53" t="s">
        <v>31</v>
      </c>
      <c r="IRW260" s="54">
        <v>30</v>
      </c>
      <c r="IRY260" s="24" t="s">
        <v>47</v>
      </c>
      <c r="IRZ260" s="24" t="s">
        <v>425</v>
      </c>
      <c r="ISA260" s="50" t="s">
        <v>426</v>
      </c>
      <c r="ISB260" s="51" t="s">
        <v>517</v>
      </c>
      <c r="ISC260" s="52" t="s">
        <v>17</v>
      </c>
      <c r="ISD260" s="53" t="s">
        <v>31</v>
      </c>
      <c r="ISE260" s="54">
        <v>30</v>
      </c>
      <c r="ISG260" s="24" t="s">
        <v>47</v>
      </c>
      <c r="ISH260" s="24" t="s">
        <v>425</v>
      </c>
      <c r="ISI260" s="50" t="s">
        <v>426</v>
      </c>
      <c r="ISJ260" s="51" t="s">
        <v>517</v>
      </c>
      <c r="ISK260" s="52" t="s">
        <v>17</v>
      </c>
      <c r="ISL260" s="53" t="s">
        <v>31</v>
      </c>
      <c r="ISM260" s="54">
        <v>30</v>
      </c>
      <c r="ISO260" s="24" t="s">
        <v>47</v>
      </c>
      <c r="ISP260" s="24" t="s">
        <v>425</v>
      </c>
      <c r="ISQ260" s="50" t="s">
        <v>426</v>
      </c>
      <c r="ISR260" s="51" t="s">
        <v>517</v>
      </c>
      <c r="ISS260" s="52" t="s">
        <v>17</v>
      </c>
      <c r="IST260" s="53" t="s">
        <v>31</v>
      </c>
      <c r="ISU260" s="54">
        <v>30</v>
      </c>
      <c r="ISW260" s="24" t="s">
        <v>47</v>
      </c>
      <c r="ISX260" s="24" t="s">
        <v>425</v>
      </c>
      <c r="ISY260" s="50" t="s">
        <v>426</v>
      </c>
      <c r="ISZ260" s="51" t="s">
        <v>517</v>
      </c>
      <c r="ITA260" s="52" t="s">
        <v>17</v>
      </c>
      <c r="ITB260" s="53" t="s">
        <v>31</v>
      </c>
      <c r="ITC260" s="54">
        <v>30</v>
      </c>
      <c r="ITE260" s="24" t="s">
        <v>47</v>
      </c>
      <c r="ITF260" s="24" t="s">
        <v>425</v>
      </c>
      <c r="ITG260" s="50" t="s">
        <v>426</v>
      </c>
      <c r="ITH260" s="51" t="s">
        <v>517</v>
      </c>
      <c r="ITI260" s="52" t="s">
        <v>17</v>
      </c>
      <c r="ITJ260" s="53" t="s">
        <v>31</v>
      </c>
      <c r="ITK260" s="54">
        <v>30</v>
      </c>
      <c r="ITM260" s="24" t="s">
        <v>47</v>
      </c>
      <c r="ITN260" s="24" t="s">
        <v>425</v>
      </c>
      <c r="ITO260" s="50" t="s">
        <v>426</v>
      </c>
      <c r="ITP260" s="51" t="s">
        <v>517</v>
      </c>
      <c r="ITQ260" s="52" t="s">
        <v>17</v>
      </c>
      <c r="ITR260" s="53" t="s">
        <v>31</v>
      </c>
      <c r="ITS260" s="54">
        <v>30</v>
      </c>
      <c r="ITU260" s="24" t="s">
        <v>47</v>
      </c>
      <c r="ITV260" s="24" t="s">
        <v>425</v>
      </c>
      <c r="ITW260" s="50" t="s">
        <v>426</v>
      </c>
      <c r="ITX260" s="51" t="s">
        <v>517</v>
      </c>
      <c r="ITY260" s="52" t="s">
        <v>17</v>
      </c>
      <c r="ITZ260" s="53" t="s">
        <v>31</v>
      </c>
      <c r="IUA260" s="54">
        <v>30</v>
      </c>
      <c r="IUC260" s="24" t="s">
        <v>47</v>
      </c>
      <c r="IUD260" s="24" t="s">
        <v>425</v>
      </c>
      <c r="IUE260" s="50" t="s">
        <v>426</v>
      </c>
      <c r="IUF260" s="51" t="s">
        <v>517</v>
      </c>
      <c r="IUG260" s="52" t="s">
        <v>17</v>
      </c>
      <c r="IUH260" s="53" t="s">
        <v>31</v>
      </c>
      <c r="IUI260" s="54">
        <v>30</v>
      </c>
      <c r="IUK260" s="24" t="s">
        <v>47</v>
      </c>
      <c r="IUL260" s="24" t="s">
        <v>425</v>
      </c>
      <c r="IUM260" s="50" t="s">
        <v>426</v>
      </c>
      <c r="IUN260" s="51" t="s">
        <v>517</v>
      </c>
      <c r="IUO260" s="52" t="s">
        <v>17</v>
      </c>
      <c r="IUP260" s="53" t="s">
        <v>31</v>
      </c>
      <c r="IUQ260" s="54">
        <v>30</v>
      </c>
      <c r="IUS260" s="24" t="s">
        <v>47</v>
      </c>
      <c r="IUT260" s="24" t="s">
        <v>425</v>
      </c>
      <c r="IUU260" s="50" t="s">
        <v>426</v>
      </c>
      <c r="IUV260" s="51" t="s">
        <v>517</v>
      </c>
      <c r="IUW260" s="52" t="s">
        <v>17</v>
      </c>
      <c r="IUX260" s="53" t="s">
        <v>31</v>
      </c>
      <c r="IUY260" s="54">
        <v>30</v>
      </c>
      <c r="IVA260" s="24" t="s">
        <v>47</v>
      </c>
      <c r="IVB260" s="24" t="s">
        <v>425</v>
      </c>
      <c r="IVC260" s="50" t="s">
        <v>426</v>
      </c>
      <c r="IVD260" s="51" t="s">
        <v>517</v>
      </c>
      <c r="IVE260" s="52" t="s">
        <v>17</v>
      </c>
      <c r="IVF260" s="53" t="s">
        <v>31</v>
      </c>
      <c r="IVG260" s="54">
        <v>30</v>
      </c>
      <c r="IVI260" s="24" t="s">
        <v>47</v>
      </c>
      <c r="IVJ260" s="24" t="s">
        <v>425</v>
      </c>
      <c r="IVK260" s="50" t="s">
        <v>426</v>
      </c>
      <c r="IVL260" s="51" t="s">
        <v>517</v>
      </c>
      <c r="IVM260" s="52" t="s">
        <v>17</v>
      </c>
      <c r="IVN260" s="53" t="s">
        <v>31</v>
      </c>
      <c r="IVO260" s="54">
        <v>30</v>
      </c>
      <c r="IVQ260" s="24" t="s">
        <v>47</v>
      </c>
      <c r="IVR260" s="24" t="s">
        <v>425</v>
      </c>
      <c r="IVS260" s="50" t="s">
        <v>426</v>
      </c>
      <c r="IVT260" s="51" t="s">
        <v>517</v>
      </c>
      <c r="IVU260" s="52" t="s">
        <v>17</v>
      </c>
      <c r="IVV260" s="53" t="s">
        <v>31</v>
      </c>
      <c r="IVW260" s="54">
        <v>30</v>
      </c>
      <c r="IVY260" s="24" t="s">
        <v>47</v>
      </c>
      <c r="IVZ260" s="24" t="s">
        <v>425</v>
      </c>
      <c r="IWA260" s="50" t="s">
        <v>426</v>
      </c>
      <c r="IWB260" s="51" t="s">
        <v>517</v>
      </c>
      <c r="IWC260" s="52" t="s">
        <v>17</v>
      </c>
      <c r="IWD260" s="53" t="s">
        <v>31</v>
      </c>
      <c r="IWE260" s="54">
        <v>30</v>
      </c>
      <c r="IWG260" s="24" t="s">
        <v>47</v>
      </c>
      <c r="IWH260" s="24" t="s">
        <v>425</v>
      </c>
      <c r="IWI260" s="50" t="s">
        <v>426</v>
      </c>
      <c r="IWJ260" s="51" t="s">
        <v>517</v>
      </c>
      <c r="IWK260" s="52" t="s">
        <v>17</v>
      </c>
      <c r="IWL260" s="53" t="s">
        <v>31</v>
      </c>
      <c r="IWM260" s="54">
        <v>30</v>
      </c>
      <c r="IWO260" s="24" t="s">
        <v>47</v>
      </c>
      <c r="IWP260" s="24" t="s">
        <v>425</v>
      </c>
      <c r="IWQ260" s="50" t="s">
        <v>426</v>
      </c>
      <c r="IWR260" s="51" t="s">
        <v>517</v>
      </c>
      <c r="IWS260" s="52" t="s">
        <v>17</v>
      </c>
      <c r="IWT260" s="53" t="s">
        <v>31</v>
      </c>
      <c r="IWU260" s="54">
        <v>30</v>
      </c>
      <c r="IWW260" s="24" t="s">
        <v>47</v>
      </c>
      <c r="IWX260" s="24" t="s">
        <v>425</v>
      </c>
      <c r="IWY260" s="50" t="s">
        <v>426</v>
      </c>
      <c r="IWZ260" s="51" t="s">
        <v>517</v>
      </c>
      <c r="IXA260" s="52" t="s">
        <v>17</v>
      </c>
      <c r="IXB260" s="53" t="s">
        <v>31</v>
      </c>
      <c r="IXC260" s="54">
        <v>30</v>
      </c>
      <c r="IXE260" s="24" t="s">
        <v>47</v>
      </c>
      <c r="IXF260" s="24" t="s">
        <v>425</v>
      </c>
      <c r="IXG260" s="50" t="s">
        <v>426</v>
      </c>
      <c r="IXH260" s="51" t="s">
        <v>517</v>
      </c>
      <c r="IXI260" s="52" t="s">
        <v>17</v>
      </c>
      <c r="IXJ260" s="53" t="s">
        <v>31</v>
      </c>
      <c r="IXK260" s="54">
        <v>30</v>
      </c>
      <c r="IXM260" s="24" t="s">
        <v>47</v>
      </c>
      <c r="IXN260" s="24" t="s">
        <v>425</v>
      </c>
      <c r="IXO260" s="50" t="s">
        <v>426</v>
      </c>
      <c r="IXP260" s="51" t="s">
        <v>517</v>
      </c>
      <c r="IXQ260" s="52" t="s">
        <v>17</v>
      </c>
      <c r="IXR260" s="53" t="s">
        <v>31</v>
      </c>
      <c r="IXS260" s="54">
        <v>30</v>
      </c>
      <c r="IXU260" s="24" t="s">
        <v>47</v>
      </c>
      <c r="IXV260" s="24" t="s">
        <v>425</v>
      </c>
      <c r="IXW260" s="50" t="s">
        <v>426</v>
      </c>
      <c r="IXX260" s="51" t="s">
        <v>517</v>
      </c>
      <c r="IXY260" s="52" t="s">
        <v>17</v>
      </c>
      <c r="IXZ260" s="53" t="s">
        <v>31</v>
      </c>
      <c r="IYA260" s="54">
        <v>30</v>
      </c>
      <c r="IYC260" s="24" t="s">
        <v>47</v>
      </c>
      <c r="IYD260" s="24" t="s">
        <v>425</v>
      </c>
      <c r="IYE260" s="50" t="s">
        <v>426</v>
      </c>
      <c r="IYF260" s="51" t="s">
        <v>517</v>
      </c>
      <c r="IYG260" s="52" t="s">
        <v>17</v>
      </c>
      <c r="IYH260" s="53" t="s">
        <v>31</v>
      </c>
      <c r="IYI260" s="54">
        <v>30</v>
      </c>
      <c r="IYK260" s="24" t="s">
        <v>47</v>
      </c>
      <c r="IYL260" s="24" t="s">
        <v>425</v>
      </c>
      <c r="IYM260" s="50" t="s">
        <v>426</v>
      </c>
      <c r="IYN260" s="51" t="s">
        <v>517</v>
      </c>
      <c r="IYO260" s="52" t="s">
        <v>17</v>
      </c>
      <c r="IYP260" s="53" t="s">
        <v>31</v>
      </c>
      <c r="IYQ260" s="54">
        <v>30</v>
      </c>
      <c r="IYS260" s="24" t="s">
        <v>47</v>
      </c>
      <c r="IYT260" s="24" t="s">
        <v>425</v>
      </c>
      <c r="IYU260" s="50" t="s">
        <v>426</v>
      </c>
      <c r="IYV260" s="51" t="s">
        <v>517</v>
      </c>
      <c r="IYW260" s="52" t="s">
        <v>17</v>
      </c>
      <c r="IYX260" s="53" t="s">
        <v>31</v>
      </c>
      <c r="IYY260" s="54">
        <v>30</v>
      </c>
      <c r="IZA260" s="24" t="s">
        <v>47</v>
      </c>
      <c r="IZB260" s="24" t="s">
        <v>425</v>
      </c>
      <c r="IZC260" s="50" t="s">
        <v>426</v>
      </c>
      <c r="IZD260" s="51" t="s">
        <v>517</v>
      </c>
      <c r="IZE260" s="52" t="s">
        <v>17</v>
      </c>
      <c r="IZF260" s="53" t="s">
        <v>31</v>
      </c>
      <c r="IZG260" s="54">
        <v>30</v>
      </c>
      <c r="IZI260" s="24" t="s">
        <v>47</v>
      </c>
      <c r="IZJ260" s="24" t="s">
        <v>425</v>
      </c>
      <c r="IZK260" s="50" t="s">
        <v>426</v>
      </c>
      <c r="IZL260" s="51" t="s">
        <v>517</v>
      </c>
      <c r="IZM260" s="52" t="s">
        <v>17</v>
      </c>
      <c r="IZN260" s="53" t="s">
        <v>31</v>
      </c>
      <c r="IZO260" s="54">
        <v>30</v>
      </c>
      <c r="IZQ260" s="24" t="s">
        <v>47</v>
      </c>
      <c r="IZR260" s="24" t="s">
        <v>425</v>
      </c>
      <c r="IZS260" s="50" t="s">
        <v>426</v>
      </c>
      <c r="IZT260" s="51" t="s">
        <v>517</v>
      </c>
      <c r="IZU260" s="52" t="s">
        <v>17</v>
      </c>
      <c r="IZV260" s="53" t="s">
        <v>31</v>
      </c>
      <c r="IZW260" s="54">
        <v>30</v>
      </c>
      <c r="IZY260" s="24" t="s">
        <v>47</v>
      </c>
      <c r="IZZ260" s="24" t="s">
        <v>425</v>
      </c>
      <c r="JAA260" s="50" t="s">
        <v>426</v>
      </c>
      <c r="JAB260" s="51" t="s">
        <v>517</v>
      </c>
      <c r="JAC260" s="52" t="s">
        <v>17</v>
      </c>
      <c r="JAD260" s="53" t="s">
        <v>31</v>
      </c>
      <c r="JAE260" s="54">
        <v>30</v>
      </c>
      <c r="JAG260" s="24" t="s">
        <v>47</v>
      </c>
      <c r="JAH260" s="24" t="s">
        <v>425</v>
      </c>
      <c r="JAI260" s="50" t="s">
        <v>426</v>
      </c>
      <c r="JAJ260" s="51" t="s">
        <v>517</v>
      </c>
      <c r="JAK260" s="52" t="s">
        <v>17</v>
      </c>
      <c r="JAL260" s="53" t="s">
        <v>31</v>
      </c>
      <c r="JAM260" s="54">
        <v>30</v>
      </c>
      <c r="JAO260" s="24" t="s">
        <v>47</v>
      </c>
      <c r="JAP260" s="24" t="s">
        <v>425</v>
      </c>
      <c r="JAQ260" s="50" t="s">
        <v>426</v>
      </c>
      <c r="JAR260" s="51" t="s">
        <v>517</v>
      </c>
      <c r="JAS260" s="52" t="s">
        <v>17</v>
      </c>
      <c r="JAT260" s="53" t="s">
        <v>31</v>
      </c>
      <c r="JAU260" s="54">
        <v>30</v>
      </c>
      <c r="JAW260" s="24" t="s">
        <v>47</v>
      </c>
      <c r="JAX260" s="24" t="s">
        <v>425</v>
      </c>
      <c r="JAY260" s="50" t="s">
        <v>426</v>
      </c>
      <c r="JAZ260" s="51" t="s">
        <v>517</v>
      </c>
      <c r="JBA260" s="52" t="s">
        <v>17</v>
      </c>
      <c r="JBB260" s="53" t="s">
        <v>31</v>
      </c>
      <c r="JBC260" s="54">
        <v>30</v>
      </c>
      <c r="JBE260" s="24" t="s">
        <v>47</v>
      </c>
      <c r="JBF260" s="24" t="s">
        <v>425</v>
      </c>
      <c r="JBG260" s="50" t="s">
        <v>426</v>
      </c>
      <c r="JBH260" s="51" t="s">
        <v>517</v>
      </c>
      <c r="JBI260" s="52" t="s">
        <v>17</v>
      </c>
      <c r="JBJ260" s="53" t="s">
        <v>31</v>
      </c>
      <c r="JBK260" s="54">
        <v>30</v>
      </c>
      <c r="JBM260" s="24" t="s">
        <v>47</v>
      </c>
      <c r="JBN260" s="24" t="s">
        <v>425</v>
      </c>
      <c r="JBO260" s="50" t="s">
        <v>426</v>
      </c>
      <c r="JBP260" s="51" t="s">
        <v>517</v>
      </c>
      <c r="JBQ260" s="52" t="s">
        <v>17</v>
      </c>
      <c r="JBR260" s="53" t="s">
        <v>31</v>
      </c>
      <c r="JBS260" s="54">
        <v>30</v>
      </c>
      <c r="JBU260" s="24" t="s">
        <v>47</v>
      </c>
      <c r="JBV260" s="24" t="s">
        <v>425</v>
      </c>
      <c r="JBW260" s="50" t="s">
        <v>426</v>
      </c>
      <c r="JBX260" s="51" t="s">
        <v>517</v>
      </c>
      <c r="JBY260" s="52" t="s">
        <v>17</v>
      </c>
      <c r="JBZ260" s="53" t="s">
        <v>31</v>
      </c>
      <c r="JCA260" s="54">
        <v>30</v>
      </c>
      <c r="JCC260" s="24" t="s">
        <v>47</v>
      </c>
      <c r="JCD260" s="24" t="s">
        <v>425</v>
      </c>
      <c r="JCE260" s="50" t="s">
        <v>426</v>
      </c>
      <c r="JCF260" s="51" t="s">
        <v>517</v>
      </c>
      <c r="JCG260" s="52" t="s">
        <v>17</v>
      </c>
      <c r="JCH260" s="53" t="s">
        <v>31</v>
      </c>
      <c r="JCI260" s="54">
        <v>30</v>
      </c>
      <c r="JCK260" s="24" t="s">
        <v>47</v>
      </c>
      <c r="JCL260" s="24" t="s">
        <v>425</v>
      </c>
      <c r="JCM260" s="50" t="s">
        <v>426</v>
      </c>
      <c r="JCN260" s="51" t="s">
        <v>517</v>
      </c>
      <c r="JCO260" s="52" t="s">
        <v>17</v>
      </c>
      <c r="JCP260" s="53" t="s">
        <v>31</v>
      </c>
      <c r="JCQ260" s="54">
        <v>30</v>
      </c>
      <c r="JCS260" s="24" t="s">
        <v>47</v>
      </c>
      <c r="JCT260" s="24" t="s">
        <v>425</v>
      </c>
      <c r="JCU260" s="50" t="s">
        <v>426</v>
      </c>
      <c r="JCV260" s="51" t="s">
        <v>517</v>
      </c>
      <c r="JCW260" s="52" t="s">
        <v>17</v>
      </c>
      <c r="JCX260" s="53" t="s">
        <v>31</v>
      </c>
      <c r="JCY260" s="54">
        <v>30</v>
      </c>
      <c r="JDA260" s="24" t="s">
        <v>47</v>
      </c>
      <c r="JDB260" s="24" t="s">
        <v>425</v>
      </c>
      <c r="JDC260" s="50" t="s">
        <v>426</v>
      </c>
      <c r="JDD260" s="51" t="s">
        <v>517</v>
      </c>
      <c r="JDE260" s="52" t="s">
        <v>17</v>
      </c>
      <c r="JDF260" s="53" t="s">
        <v>31</v>
      </c>
      <c r="JDG260" s="54">
        <v>30</v>
      </c>
      <c r="JDI260" s="24" t="s">
        <v>47</v>
      </c>
      <c r="JDJ260" s="24" t="s">
        <v>425</v>
      </c>
      <c r="JDK260" s="50" t="s">
        <v>426</v>
      </c>
      <c r="JDL260" s="51" t="s">
        <v>517</v>
      </c>
      <c r="JDM260" s="52" t="s">
        <v>17</v>
      </c>
      <c r="JDN260" s="53" t="s">
        <v>31</v>
      </c>
      <c r="JDO260" s="54">
        <v>30</v>
      </c>
      <c r="JDQ260" s="24" t="s">
        <v>47</v>
      </c>
      <c r="JDR260" s="24" t="s">
        <v>425</v>
      </c>
      <c r="JDS260" s="50" t="s">
        <v>426</v>
      </c>
      <c r="JDT260" s="51" t="s">
        <v>517</v>
      </c>
      <c r="JDU260" s="52" t="s">
        <v>17</v>
      </c>
      <c r="JDV260" s="53" t="s">
        <v>31</v>
      </c>
      <c r="JDW260" s="54">
        <v>30</v>
      </c>
      <c r="JDY260" s="24" t="s">
        <v>47</v>
      </c>
      <c r="JDZ260" s="24" t="s">
        <v>425</v>
      </c>
      <c r="JEA260" s="50" t="s">
        <v>426</v>
      </c>
      <c r="JEB260" s="51" t="s">
        <v>517</v>
      </c>
      <c r="JEC260" s="52" t="s">
        <v>17</v>
      </c>
      <c r="JED260" s="53" t="s">
        <v>31</v>
      </c>
      <c r="JEE260" s="54">
        <v>30</v>
      </c>
      <c r="JEG260" s="24" t="s">
        <v>47</v>
      </c>
      <c r="JEH260" s="24" t="s">
        <v>425</v>
      </c>
      <c r="JEI260" s="50" t="s">
        <v>426</v>
      </c>
      <c r="JEJ260" s="51" t="s">
        <v>517</v>
      </c>
      <c r="JEK260" s="52" t="s">
        <v>17</v>
      </c>
      <c r="JEL260" s="53" t="s">
        <v>31</v>
      </c>
      <c r="JEM260" s="54">
        <v>30</v>
      </c>
      <c r="JEO260" s="24" t="s">
        <v>47</v>
      </c>
      <c r="JEP260" s="24" t="s">
        <v>425</v>
      </c>
      <c r="JEQ260" s="50" t="s">
        <v>426</v>
      </c>
      <c r="JER260" s="51" t="s">
        <v>517</v>
      </c>
      <c r="JES260" s="52" t="s">
        <v>17</v>
      </c>
      <c r="JET260" s="53" t="s">
        <v>31</v>
      </c>
      <c r="JEU260" s="54">
        <v>30</v>
      </c>
      <c r="JEW260" s="24" t="s">
        <v>47</v>
      </c>
      <c r="JEX260" s="24" t="s">
        <v>425</v>
      </c>
      <c r="JEY260" s="50" t="s">
        <v>426</v>
      </c>
      <c r="JEZ260" s="51" t="s">
        <v>517</v>
      </c>
      <c r="JFA260" s="52" t="s">
        <v>17</v>
      </c>
      <c r="JFB260" s="53" t="s">
        <v>31</v>
      </c>
      <c r="JFC260" s="54">
        <v>30</v>
      </c>
      <c r="JFE260" s="24" t="s">
        <v>47</v>
      </c>
      <c r="JFF260" s="24" t="s">
        <v>425</v>
      </c>
      <c r="JFG260" s="50" t="s">
        <v>426</v>
      </c>
      <c r="JFH260" s="51" t="s">
        <v>517</v>
      </c>
      <c r="JFI260" s="52" t="s">
        <v>17</v>
      </c>
      <c r="JFJ260" s="53" t="s">
        <v>31</v>
      </c>
      <c r="JFK260" s="54">
        <v>30</v>
      </c>
      <c r="JFM260" s="24" t="s">
        <v>47</v>
      </c>
      <c r="JFN260" s="24" t="s">
        <v>425</v>
      </c>
      <c r="JFO260" s="50" t="s">
        <v>426</v>
      </c>
      <c r="JFP260" s="51" t="s">
        <v>517</v>
      </c>
      <c r="JFQ260" s="52" t="s">
        <v>17</v>
      </c>
      <c r="JFR260" s="53" t="s">
        <v>31</v>
      </c>
      <c r="JFS260" s="54">
        <v>30</v>
      </c>
      <c r="JFU260" s="24" t="s">
        <v>47</v>
      </c>
      <c r="JFV260" s="24" t="s">
        <v>425</v>
      </c>
      <c r="JFW260" s="50" t="s">
        <v>426</v>
      </c>
      <c r="JFX260" s="51" t="s">
        <v>517</v>
      </c>
      <c r="JFY260" s="52" t="s">
        <v>17</v>
      </c>
      <c r="JFZ260" s="53" t="s">
        <v>31</v>
      </c>
      <c r="JGA260" s="54">
        <v>30</v>
      </c>
      <c r="JGC260" s="24" t="s">
        <v>47</v>
      </c>
      <c r="JGD260" s="24" t="s">
        <v>425</v>
      </c>
      <c r="JGE260" s="50" t="s">
        <v>426</v>
      </c>
      <c r="JGF260" s="51" t="s">
        <v>517</v>
      </c>
      <c r="JGG260" s="52" t="s">
        <v>17</v>
      </c>
      <c r="JGH260" s="53" t="s">
        <v>31</v>
      </c>
      <c r="JGI260" s="54">
        <v>30</v>
      </c>
      <c r="JGK260" s="24" t="s">
        <v>47</v>
      </c>
      <c r="JGL260" s="24" t="s">
        <v>425</v>
      </c>
      <c r="JGM260" s="50" t="s">
        <v>426</v>
      </c>
      <c r="JGN260" s="51" t="s">
        <v>517</v>
      </c>
      <c r="JGO260" s="52" t="s">
        <v>17</v>
      </c>
      <c r="JGP260" s="53" t="s">
        <v>31</v>
      </c>
      <c r="JGQ260" s="54">
        <v>30</v>
      </c>
      <c r="JGS260" s="24" t="s">
        <v>47</v>
      </c>
      <c r="JGT260" s="24" t="s">
        <v>425</v>
      </c>
      <c r="JGU260" s="50" t="s">
        <v>426</v>
      </c>
      <c r="JGV260" s="51" t="s">
        <v>517</v>
      </c>
      <c r="JGW260" s="52" t="s">
        <v>17</v>
      </c>
      <c r="JGX260" s="53" t="s">
        <v>31</v>
      </c>
      <c r="JGY260" s="54">
        <v>30</v>
      </c>
      <c r="JHA260" s="24" t="s">
        <v>47</v>
      </c>
      <c r="JHB260" s="24" t="s">
        <v>425</v>
      </c>
      <c r="JHC260" s="50" t="s">
        <v>426</v>
      </c>
      <c r="JHD260" s="51" t="s">
        <v>517</v>
      </c>
      <c r="JHE260" s="52" t="s">
        <v>17</v>
      </c>
      <c r="JHF260" s="53" t="s">
        <v>31</v>
      </c>
      <c r="JHG260" s="54">
        <v>30</v>
      </c>
      <c r="JHI260" s="24" t="s">
        <v>47</v>
      </c>
      <c r="JHJ260" s="24" t="s">
        <v>425</v>
      </c>
      <c r="JHK260" s="50" t="s">
        <v>426</v>
      </c>
      <c r="JHL260" s="51" t="s">
        <v>517</v>
      </c>
      <c r="JHM260" s="52" t="s">
        <v>17</v>
      </c>
      <c r="JHN260" s="53" t="s">
        <v>31</v>
      </c>
      <c r="JHO260" s="54">
        <v>30</v>
      </c>
      <c r="JHQ260" s="24" t="s">
        <v>47</v>
      </c>
      <c r="JHR260" s="24" t="s">
        <v>425</v>
      </c>
      <c r="JHS260" s="50" t="s">
        <v>426</v>
      </c>
      <c r="JHT260" s="51" t="s">
        <v>517</v>
      </c>
      <c r="JHU260" s="52" t="s">
        <v>17</v>
      </c>
      <c r="JHV260" s="53" t="s">
        <v>31</v>
      </c>
      <c r="JHW260" s="54">
        <v>30</v>
      </c>
      <c r="JHY260" s="24" t="s">
        <v>47</v>
      </c>
      <c r="JHZ260" s="24" t="s">
        <v>425</v>
      </c>
      <c r="JIA260" s="50" t="s">
        <v>426</v>
      </c>
      <c r="JIB260" s="51" t="s">
        <v>517</v>
      </c>
      <c r="JIC260" s="52" t="s">
        <v>17</v>
      </c>
      <c r="JID260" s="53" t="s">
        <v>31</v>
      </c>
      <c r="JIE260" s="54">
        <v>30</v>
      </c>
      <c r="JIG260" s="24" t="s">
        <v>47</v>
      </c>
      <c r="JIH260" s="24" t="s">
        <v>425</v>
      </c>
      <c r="JII260" s="50" t="s">
        <v>426</v>
      </c>
      <c r="JIJ260" s="51" t="s">
        <v>517</v>
      </c>
      <c r="JIK260" s="52" t="s">
        <v>17</v>
      </c>
      <c r="JIL260" s="53" t="s">
        <v>31</v>
      </c>
      <c r="JIM260" s="54">
        <v>30</v>
      </c>
      <c r="JIO260" s="24" t="s">
        <v>47</v>
      </c>
      <c r="JIP260" s="24" t="s">
        <v>425</v>
      </c>
      <c r="JIQ260" s="50" t="s">
        <v>426</v>
      </c>
      <c r="JIR260" s="51" t="s">
        <v>517</v>
      </c>
      <c r="JIS260" s="52" t="s">
        <v>17</v>
      </c>
      <c r="JIT260" s="53" t="s">
        <v>31</v>
      </c>
      <c r="JIU260" s="54">
        <v>30</v>
      </c>
      <c r="JIW260" s="24" t="s">
        <v>47</v>
      </c>
      <c r="JIX260" s="24" t="s">
        <v>425</v>
      </c>
      <c r="JIY260" s="50" t="s">
        <v>426</v>
      </c>
      <c r="JIZ260" s="51" t="s">
        <v>517</v>
      </c>
      <c r="JJA260" s="52" t="s">
        <v>17</v>
      </c>
      <c r="JJB260" s="53" t="s">
        <v>31</v>
      </c>
      <c r="JJC260" s="54">
        <v>30</v>
      </c>
      <c r="JJE260" s="24" t="s">
        <v>47</v>
      </c>
      <c r="JJF260" s="24" t="s">
        <v>425</v>
      </c>
      <c r="JJG260" s="50" t="s">
        <v>426</v>
      </c>
      <c r="JJH260" s="51" t="s">
        <v>517</v>
      </c>
      <c r="JJI260" s="52" t="s">
        <v>17</v>
      </c>
      <c r="JJJ260" s="53" t="s">
        <v>31</v>
      </c>
      <c r="JJK260" s="54">
        <v>30</v>
      </c>
      <c r="JJM260" s="24" t="s">
        <v>47</v>
      </c>
      <c r="JJN260" s="24" t="s">
        <v>425</v>
      </c>
      <c r="JJO260" s="50" t="s">
        <v>426</v>
      </c>
      <c r="JJP260" s="51" t="s">
        <v>517</v>
      </c>
      <c r="JJQ260" s="52" t="s">
        <v>17</v>
      </c>
      <c r="JJR260" s="53" t="s">
        <v>31</v>
      </c>
      <c r="JJS260" s="54">
        <v>30</v>
      </c>
      <c r="JJU260" s="24" t="s">
        <v>47</v>
      </c>
      <c r="JJV260" s="24" t="s">
        <v>425</v>
      </c>
      <c r="JJW260" s="50" t="s">
        <v>426</v>
      </c>
      <c r="JJX260" s="51" t="s">
        <v>517</v>
      </c>
      <c r="JJY260" s="52" t="s">
        <v>17</v>
      </c>
      <c r="JJZ260" s="53" t="s">
        <v>31</v>
      </c>
      <c r="JKA260" s="54">
        <v>30</v>
      </c>
      <c r="JKC260" s="24" t="s">
        <v>47</v>
      </c>
      <c r="JKD260" s="24" t="s">
        <v>425</v>
      </c>
      <c r="JKE260" s="50" t="s">
        <v>426</v>
      </c>
      <c r="JKF260" s="51" t="s">
        <v>517</v>
      </c>
      <c r="JKG260" s="52" t="s">
        <v>17</v>
      </c>
      <c r="JKH260" s="53" t="s">
        <v>31</v>
      </c>
      <c r="JKI260" s="54">
        <v>30</v>
      </c>
      <c r="JKK260" s="24" t="s">
        <v>47</v>
      </c>
      <c r="JKL260" s="24" t="s">
        <v>425</v>
      </c>
      <c r="JKM260" s="50" t="s">
        <v>426</v>
      </c>
      <c r="JKN260" s="51" t="s">
        <v>517</v>
      </c>
      <c r="JKO260" s="52" t="s">
        <v>17</v>
      </c>
      <c r="JKP260" s="53" t="s">
        <v>31</v>
      </c>
      <c r="JKQ260" s="54">
        <v>30</v>
      </c>
      <c r="JKS260" s="24" t="s">
        <v>47</v>
      </c>
      <c r="JKT260" s="24" t="s">
        <v>425</v>
      </c>
      <c r="JKU260" s="50" t="s">
        <v>426</v>
      </c>
      <c r="JKV260" s="51" t="s">
        <v>517</v>
      </c>
      <c r="JKW260" s="52" t="s">
        <v>17</v>
      </c>
      <c r="JKX260" s="53" t="s">
        <v>31</v>
      </c>
      <c r="JKY260" s="54">
        <v>30</v>
      </c>
      <c r="JLA260" s="24" t="s">
        <v>47</v>
      </c>
      <c r="JLB260" s="24" t="s">
        <v>425</v>
      </c>
      <c r="JLC260" s="50" t="s">
        <v>426</v>
      </c>
      <c r="JLD260" s="51" t="s">
        <v>517</v>
      </c>
      <c r="JLE260" s="52" t="s">
        <v>17</v>
      </c>
      <c r="JLF260" s="53" t="s">
        <v>31</v>
      </c>
      <c r="JLG260" s="54">
        <v>30</v>
      </c>
      <c r="JLI260" s="24" t="s">
        <v>47</v>
      </c>
      <c r="JLJ260" s="24" t="s">
        <v>425</v>
      </c>
      <c r="JLK260" s="50" t="s">
        <v>426</v>
      </c>
      <c r="JLL260" s="51" t="s">
        <v>517</v>
      </c>
      <c r="JLM260" s="52" t="s">
        <v>17</v>
      </c>
      <c r="JLN260" s="53" t="s">
        <v>31</v>
      </c>
      <c r="JLO260" s="54">
        <v>30</v>
      </c>
      <c r="JLQ260" s="24" t="s">
        <v>47</v>
      </c>
      <c r="JLR260" s="24" t="s">
        <v>425</v>
      </c>
      <c r="JLS260" s="50" t="s">
        <v>426</v>
      </c>
      <c r="JLT260" s="51" t="s">
        <v>517</v>
      </c>
      <c r="JLU260" s="52" t="s">
        <v>17</v>
      </c>
      <c r="JLV260" s="53" t="s">
        <v>31</v>
      </c>
      <c r="JLW260" s="54">
        <v>30</v>
      </c>
      <c r="JLY260" s="24" t="s">
        <v>47</v>
      </c>
      <c r="JLZ260" s="24" t="s">
        <v>425</v>
      </c>
      <c r="JMA260" s="50" t="s">
        <v>426</v>
      </c>
      <c r="JMB260" s="51" t="s">
        <v>517</v>
      </c>
      <c r="JMC260" s="52" t="s">
        <v>17</v>
      </c>
      <c r="JMD260" s="53" t="s">
        <v>31</v>
      </c>
      <c r="JME260" s="54">
        <v>30</v>
      </c>
      <c r="JMG260" s="24" t="s">
        <v>47</v>
      </c>
      <c r="JMH260" s="24" t="s">
        <v>425</v>
      </c>
      <c r="JMI260" s="50" t="s">
        <v>426</v>
      </c>
      <c r="JMJ260" s="51" t="s">
        <v>517</v>
      </c>
      <c r="JMK260" s="52" t="s">
        <v>17</v>
      </c>
      <c r="JML260" s="53" t="s">
        <v>31</v>
      </c>
      <c r="JMM260" s="54">
        <v>30</v>
      </c>
      <c r="JMO260" s="24" t="s">
        <v>47</v>
      </c>
      <c r="JMP260" s="24" t="s">
        <v>425</v>
      </c>
      <c r="JMQ260" s="50" t="s">
        <v>426</v>
      </c>
      <c r="JMR260" s="51" t="s">
        <v>517</v>
      </c>
      <c r="JMS260" s="52" t="s">
        <v>17</v>
      </c>
      <c r="JMT260" s="53" t="s">
        <v>31</v>
      </c>
      <c r="JMU260" s="54">
        <v>30</v>
      </c>
      <c r="JMW260" s="24" t="s">
        <v>47</v>
      </c>
      <c r="JMX260" s="24" t="s">
        <v>425</v>
      </c>
      <c r="JMY260" s="50" t="s">
        <v>426</v>
      </c>
      <c r="JMZ260" s="51" t="s">
        <v>517</v>
      </c>
      <c r="JNA260" s="52" t="s">
        <v>17</v>
      </c>
      <c r="JNB260" s="53" t="s">
        <v>31</v>
      </c>
      <c r="JNC260" s="54">
        <v>30</v>
      </c>
      <c r="JNE260" s="24" t="s">
        <v>47</v>
      </c>
      <c r="JNF260" s="24" t="s">
        <v>425</v>
      </c>
      <c r="JNG260" s="50" t="s">
        <v>426</v>
      </c>
      <c r="JNH260" s="51" t="s">
        <v>517</v>
      </c>
      <c r="JNI260" s="52" t="s">
        <v>17</v>
      </c>
      <c r="JNJ260" s="53" t="s">
        <v>31</v>
      </c>
      <c r="JNK260" s="54">
        <v>30</v>
      </c>
      <c r="JNM260" s="24" t="s">
        <v>47</v>
      </c>
      <c r="JNN260" s="24" t="s">
        <v>425</v>
      </c>
      <c r="JNO260" s="50" t="s">
        <v>426</v>
      </c>
      <c r="JNP260" s="51" t="s">
        <v>517</v>
      </c>
      <c r="JNQ260" s="52" t="s">
        <v>17</v>
      </c>
      <c r="JNR260" s="53" t="s">
        <v>31</v>
      </c>
      <c r="JNS260" s="54">
        <v>30</v>
      </c>
      <c r="JNU260" s="24" t="s">
        <v>47</v>
      </c>
      <c r="JNV260" s="24" t="s">
        <v>425</v>
      </c>
      <c r="JNW260" s="50" t="s">
        <v>426</v>
      </c>
      <c r="JNX260" s="51" t="s">
        <v>517</v>
      </c>
      <c r="JNY260" s="52" t="s">
        <v>17</v>
      </c>
      <c r="JNZ260" s="53" t="s">
        <v>31</v>
      </c>
      <c r="JOA260" s="54">
        <v>30</v>
      </c>
      <c r="JOC260" s="24" t="s">
        <v>47</v>
      </c>
      <c r="JOD260" s="24" t="s">
        <v>425</v>
      </c>
      <c r="JOE260" s="50" t="s">
        <v>426</v>
      </c>
      <c r="JOF260" s="51" t="s">
        <v>517</v>
      </c>
      <c r="JOG260" s="52" t="s">
        <v>17</v>
      </c>
      <c r="JOH260" s="53" t="s">
        <v>31</v>
      </c>
      <c r="JOI260" s="54">
        <v>30</v>
      </c>
      <c r="JOK260" s="24" t="s">
        <v>47</v>
      </c>
      <c r="JOL260" s="24" t="s">
        <v>425</v>
      </c>
      <c r="JOM260" s="50" t="s">
        <v>426</v>
      </c>
      <c r="JON260" s="51" t="s">
        <v>517</v>
      </c>
      <c r="JOO260" s="52" t="s">
        <v>17</v>
      </c>
      <c r="JOP260" s="53" t="s">
        <v>31</v>
      </c>
      <c r="JOQ260" s="54">
        <v>30</v>
      </c>
      <c r="JOS260" s="24" t="s">
        <v>47</v>
      </c>
      <c r="JOT260" s="24" t="s">
        <v>425</v>
      </c>
      <c r="JOU260" s="50" t="s">
        <v>426</v>
      </c>
      <c r="JOV260" s="51" t="s">
        <v>517</v>
      </c>
      <c r="JOW260" s="52" t="s">
        <v>17</v>
      </c>
      <c r="JOX260" s="53" t="s">
        <v>31</v>
      </c>
      <c r="JOY260" s="54">
        <v>30</v>
      </c>
      <c r="JPA260" s="24" t="s">
        <v>47</v>
      </c>
      <c r="JPB260" s="24" t="s">
        <v>425</v>
      </c>
      <c r="JPC260" s="50" t="s">
        <v>426</v>
      </c>
      <c r="JPD260" s="51" t="s">
        <v>517</v>
      </c>
      <c r="JPE260" s="52" t="s">
        <v>17</v>
      </c>
      <c r="JPF260" s="53" t="s">
        <v>31</v>
      </c>
      <c r="JPG260" s="54">
        <v>30</v>
      </c>
      <c r="JPI260" s="24" t="s">
        <v>47</v>
      </c>
      <c r="JPJ260" s="24" t="s">
        <v>425</v>
      </c>
      <c r="JPK260" s="50" t="s">
        <v>426</v>
      </c>
      <c r="JPL260" s="51" t="s">
        <v>517</v>
      </c>
      <c r="JPM260" s="52" t="s">
        <v>17</v>
      </c>
      <c r="JPN260" s="53" t="s">
        <v>31</v>
      </c>
      <c r="JPO260" s="54">
        <v>30</v>
      </c>
      <c r="JPQ260" s="24" t="s">
        <v>47</v>
      </c>
      <c r="JPR260" s="24" t="s">
        <v>425</v>
      </c>
      <c r="JPS260" s="50" t="s">
        <v>426</v>
      </c>
      <c r="JPT260" s="51" t="s">
        <v>517</v>
      </c>
      <c r="JPU260" s="52" t="s">
        <v>17</v>
      </c>
      <c r="JPV260" s="53" t="s">
        <v>31</v>
      </c>
      <c r="JPW260" s="54">
        <v>30</v>
      </c>
      <c r="JPY260" s="24" t="s">
        <v>47</v>
      </c>
      <c r="JPZ260" s="24" t="s">
        <v>425</v>
      </c>
      <c r="JQA260" s="50" t="s">
        <v>426</v>
      </c>
      <c r="JQB260" s="51" t="s">
        <v>517</v>
      </c>
      <c r="JQC260" s="52" t="s">
        <v>17</v>
      </c>
      <c r="JQD260" s="53" t="s">
        <v>31</v>
      </c>
      <c r="JQE260" s="54">
        <v>30</v>
      </c>
      <c r="JQG260" s="24" t="s">
        <v>47</v>
      </c>
      <c r="JQH260" s="24" t="s">
        <v>425</v>
      </c>
      <c r="JQI260" s="50" t="s">
        <v>426</v>
      </c>
      <c r="JQJ260" s="51" t="s">
        <v>517</v>
      </c>
      <c r="JQK260" s="52" t="s">
        <v>17</v>
      </c>
      <c r="JQL260" s="53" t="s">
        <v>31</v>
      </c>
      <c r="JQM260" s="54">
        <v>30</v>
      </c>
      <c r="JQO260" s="24" t="s">
        <v>47</v>
      </c>
      <c r="JQP260" s="24" t="s">
        <v>425</v>
      </c>
      <c r="JQQ260" s="50" t="s">
        <v>426</v>
      </c>
      <c r="JQR260" s="51" t="s">
        <v>517</v>
      </c>
      <c r="JQS260" s="52" t="s">
        <v>17</v>
      </c>
      <c r="JQT260" s="53" t="s">
        <v>31</v>
      </c>
      <c r="JQU260" s="54">
        <v>30</v>
      </c>
      <c r="JQW260" s="24" t="s">
        <v>47</v>
      </c>
      <c r="JQX260" s="24" t="s">
        <v>425</v>
      </c>
      <c r="JQY260" s="50" t="s">
        <v>426</v>
      </c>
      <c r="JQZ260" s="51" t="s">
        <v>517</v>
      </c>
      <c r="JRA260" s="52" t="s">
        <v>17</v>
      </c>
      <c r="JRB260" s="53" t="s">
        <v>31</v>
      </c>
      <c r="JRC260" s="54">
        <v>30</v>
      </c>
      <c r="JRE260" s="24" t="s">
        <v>47</v>
      </c>
      <c r="JRF260" s="24" t="s">
        <v>425</v>
      </c>
      <c r="JRG260" s="50" t="s">
        <v>426</v>
      </c>
      <c r="JRH260" s="51" t="s">
        <v>517</v>
      </c>
      <c r="JRI260" s="52" t="s">
        <v>17</v>
      </c>
      <c r="JRJ260" s="53" t="s">
        <v>31</v>
      </c>
      <c r="JRK260" s="54">
        <v>30</v>
      </c>
      <c r="JRM260" s="24" t="s">
        <v>47</v>
      </c>
      <c r="JRN260" s="24" t="s">
        <v>425</v>
      </c>
      <c r="JRO260" s="50" t="s">
        <v>426</v>
      </c>
      <c r="JRP260" s="51" t="s">
        <v>517</v>
      </c>
      <c r="JRQ260" s="52" t="s">
        <v>17</v>
      </c>
      <c r="JRR260" s="53" t="s">
        <v>31</v>
      </c>
      <c r="JRS260" s="54">
        <v>30</v>
      </c>
      <c r="JRU260" s="24" t="s">
        <v>47</v>
      </c>
      <c r="JRV260" s="24" t="s">
        <v>425</v>
      </c>
      <c r="JRW260" s="50" t="s">
        <v>426</v>
      </c>
      <c r="JRX260" s="51" t="s">
        <v>517</v>
      </c>
      <c r="JRY260" s="52" t="s">
        <v>17</v>
      </c>
      <c r="JRZ260" s="53" t="s">
        <v>31</v>
      </c>
      <c r="JSA260" s="54">
        <v>30</v>
      </c>
      <c r="JSC260" s="24" t="s">
        <v>47</v>
      </c>
      <c r="JSD260" s="24" t="s">
        <v>425</v>
      </c>
      <c r="JSE260" s="50" t="s">
        <v>426</v>
      </c>
      <c r="JSF260" s="51" t="s">
        <v>517</v>
      </c>
      <c r="JSG260" s="52" t="s">
        <v>17</v>
      </c>
      <c r="JSH260" s="53" t="s">
        <v>31</v>
      </c>
      <c r="JSI260" s="54">
        <v>30</v>
      </c>
      <c r="JSK260" s="24" t="s">
        <v>47</v>
      </c>
      <c r="JSL260" s="24" t="s">
        <v>425</v>
      </c>
      <c r="JSM260" s="50" t="s">
        <v>426</v>
      </c>
      <c r="JSN260" s="51" t="s">
        <v>517</v>
      </c>
      <c r="JSO260" s="52" t="s">
        <v>17</v>
      </c>
      <c r="JSP260" s="53" t="s">
        <v>31</v>
      </c>
      <c r="JSQ260" s="54">
        <v>30</v>
      </c>
      <c r="JSS260" s="24" t="s">
        <v>47</v>
      </c>
      <c r="JST260" s="24" t="s">
        <v>425</v>
      </c>
      <c r="JSU260" s="50" t="s">
        <v>426</v>
      </c>
      <c r="JSV260" s="51" t="s">
        <v>517</v>
      </c>
      <c r="JSW260" s="52" t="s">
        <v>17</v>
      </c>
      <c r="JSX260" s="53" t="s">
        <v>31</v>
      </c>
      <c r="JSY260" s="54">
        <v>30</v>
      </c>
      <c r="JTA260" s="24" t="s">
        <v>47</v>
      </c>
      <c r="JTB260" s="24" t="s">
        <v>425</v>
      </c>
      <c r="JTC260" s="50" t="s">
        <v>426</v>
      </c>
      <c r="JTD260" s="51" t="s">
        <v>517</v>
      </c>
      <c r="JTE260" s="52" t="s">
        <v>17</v>
      </c>
      <c r="JTF260" s="53" t="s">
        <v>31</v>
      </c>
      <c r="JTG260" s="54">
        <v>30</v>
      </c>
      <c r="JTI260" s="24" t="s">
        <v>47</v>
      </c>
      <c r="JTJ260" s="24" t="s">
        <v>425</v>
      </c>
      <c r="JTK260" s="50" t="s">
        <v>426</v>
      </c>
      <c r="JTL260" s="51" t="s">
        <v>517</v>
      </c>
      <c r="JTM260" s="52" t="s">
        <v>17</v>
      </c>
      <c r="JTN260" s="53" t="s">
        <v>31</v>
      </c>
      <c r="JTO260" s="54">
        <v>30</v>
      </c>
      <c r="JTQ260" s="24" t="s">
        <v>47</v>
      </c>
      <c r="JTR260" s="24" t="s">
        <v>425</v>
      </c>
      <c r="JTS260" s="50" t="s">
        <v>426</v>
      </c>
      <c r="JTT260" s="51" t="s">
        <v>517</v>
      </c>
      <c r="JTU260" s="52" t="s">
        <v>17</v>
      </c>
      <c r="JTV260" s="53" t="s">
        <v>31</v>
      </c>
      <c r="JTW260" s="54">
        <v>30</v>
      </c>
      <c r="JTY260" s="24" t="s">
        <v>47</v>
      </c>
      <c r="JTZ260" s="24" t="s">
        <v>425</v>
      </c>
      <c r="JUA260" s="50" t="s">
        <v>426</v>
      </c>
      <c r="JUB260" s="51" t="s">
        <v>517</v>
      </c>
      <c r="JUC260" s="52" t="s">
        <v>17</v>
      </c>
      <c r="JUD260" s="53" t="s">
        <v>31</v>
      </c>
      <c r="JUE260" s="54">
        <v>30</v>
      </c>
      <c r="JUG260" s="24" t="s">
        <v>47</v>
      </c>
      <c r="JUH260" s="24" t="s">
        <v>425</v>
      </c>
      <c r="JUI260" s="50" t="s">
        <v>426</v>
      </c>
      <c r="JUJ260" s="51" t="s">
        <v>517</v>
      </c>
      <c r="JUK260" s="52" t="s">
        <v>17</v>
      </c>
      <c r="JUL260" s="53" t="s">
        <v>31</v>
      </c>
      <c r="JUM260" s="54">
        <v>30</v>
      </c>
      <c r="JUO260" s="24" t="s">
        <v>47</v>
      </c>
      <c r="JUP260" s="24" t="s">
        <v>425</v>
      </c>
      <c r="JUQ260" s="50" t="s">
        <v>426</v>
      </c>
      <c r="JUR260" s="51" t="s">
        <v>517</v>
      </c>
      <c r="JUS260" s="52" t="s">
        <v>17</v>
      </c>
      <c r="JUT260" s="53" t="s">
        <v>31</v>
      </c>
      <c r="JUU260" s="54">
        <v>30</v>
      </c>
      <c r="JUW260" s="24" t="s">
        <v>47</v>
      </c>
      <c r="JUX260" s="24" t="s">
        <v>425</v>
      </c>
      <c r="JUY260" s="50" t="s">
        <v>426</v>
      </c>
      <c r="JUZ260" s="51" t="s">
        <v>517</v>
      </c>
      <c r="JVA260" s="52" t="s">
        <v>17</v>
      </c>
      <c r="JVB260" s="53" t="s">
        <v>31</v>
      </c>
      <c r="JVC260" s="54">
        <v>30</v>
      </c>
      <c r="JVE260" s="24" t="s">
        <v>47</v>
      </c>
      <c r="JVF260" s="24" t="s">
        <v>425</v>
      </c>
      <c r="JVG260" s="50" t="s">
        <v>426</v>
      </c>
      <c r="JVH260" s="51" t="s">
        <v>517</v>
      </c>
      <c r="JVI260" s="52" t="s">
        <v>17</v>
      </c>
      <c r="JVJ260" s="53" t="s">
        <v>31</v>
      </c>
      <c r="JVK260" s="54">
        <v>30</v>
      </c>
      <c r="JVM260" s="24" t="s">
        <v>47</v>
      </c>
      <c r="JVN260" s="24" t="s">
        <v>425</v>
      </c>
      <c r="JVO260" s="50" t="s">
        <v>426</v>
      </c>
      <c r="JVP260" s="51" t="s">
        <v>517</v>
      </c>
      <c r="JVQ260" s="52" t="s">
        <v>17</v>
      </c>
      <c r="JVR260" s="53" t="s">
        <v>31</v>
      </c>
      <c r="JVS260" s="54">
        <v>30</v>
      </c>
      <c r="JVU260" s="24" t="s">
        <v>47</v>
      </c>
      <c r="JVV260" s="24" t="s">
        <v>425</v>
      </c>
      <c r="JVW260" s="50" t="s">
        <v>426</v>
      </c>
      <c r="JVX260" s="51" t="s">
        <v>517</v>
      </c>
      <c r="JVY260" s="52" t="s">
        <v>17</v>
      </c>
      <c r="JVZ260" s="53" t="s">
        <v>31</v>
      </c>
      <c r="JWA260" s="54">
        <v>30</v>
      </c>
      <c r="JWC260" s="24" t="s">
        <v>47</v>
      </c>
      <c r="JWD260" s="24" t="s">
        <v>425</v>
      </c>
      <c r="JWE260" s="50" t="s">
        <v>426</v>
      </c>
      <c r="JWF260" s="51" t="s">
        <v>517</v>
      </c>
      <c r="JWG260" s="52" t="s">
        <v>17</v>
      </c>
      <c r="JWH260" s="53" t="s">
        <v>31</v>
      </c>
      <c r="JWI260" s="54">
        <v>30</v>
      </c>
      <c r="JWK260" s="24" t="s">
        <v>47</v>
      </c>
      <c r="JWL260" s="24" t="s">
        <v>425</v>
      </c>
      <c r="JWM260" s="50" t="s">
        <v>426</v>
      </c>
      <c r="JWN260" s="51" t="s">
        <v>517</v>
      </c>
      <c r="JWO260" s="52" t="s">
        <v>17</v>
      </c>
      <c r="JWP260" s="53" t="s">
        <v>31</v>
      </c>
      <c r="JWQ260" s="54">
        <v>30</v>
      </c>
      <c r="JWS260" s="24" t="s">
        <v>47</v>
      </c>
      <c r="JWT260" s="24" t="s">
        <v>425</v>
      </c>
      <c r="JWU260" s="50" t="s">
        <v>426</v>
      </c>
      <c r="JWV260" s="51" t="s">
        <v>517</v>
      </c>
      <c r="JWW260" s="52" t="s">
        <v>17</v>
      </c>
      <c r="JWX260" s="53" t="s">
        <v>31</v>
      </c>
      <c r="JWY260" s="54">
        <v>30</v>
      </c>
      <c r="JXA260" s="24" t="s">
        <v>47</v>
      </c>
      <c r="JXB260" s="24" t="s">
        <v>425</v>
      </c>
      <c r="JXC260" s="50" t="s">
        <v>426</v>
      </c>
      <c r="JXD260" s="51" t="s">
        <v>517</v>
      </c>
      <c r="JXE260" s="52" t="s">
        <v>17</v>
      </c>
      <c r="JXF260" s="53" t="s">
        <v>31</v>
      </c>
      <c r="JXG260" s="54">
        <v>30</v>
      </c>
      <c r="JXI260" s="24" t="s">
        <v>47</v>
      </c>
      <c r="JXJ260" s="24" t="s">
        <v>425</v>
      </c>
      <c r="JXK260" s="50" t="s">
        <v>426</v>
      </c>
      <c r="JXL260" s="51" t="s">
        <v>517</v>
      </c>
      <c r="JXM260" s="52" t="s">
        <v>17</v>
      </c>
      <c r="JXN260" s="53" t="s">
        <v>31</v>
      </c>
      <c r="JXO260" s="54">
        <v>30</v>
      </c>
      <c r="JXQ260" s="24" t="s">
        <v>47</v>
      </c>
      <c r="JXR260" s="24" t="s">
        <v>425</v>
      </c>
      <c r="JXS260" s="50" t="s">
        <v>426</v>
      </c>
      <c r="JXT260" s="51" t="s">
        <v>517</v>
      </c>
      <c r="JXU260" s="52" t="s">
        <v>17</v>
      </c>
      <c r="JXV260" s="53" t="s">
        <v>31</v>
      </c>
      <c r="JXW260" s="54">
        <v>30</v>
      </c>
      <c r="JXY260" s="24" t="s">
        <v>47</v>
      </c>
      <c r="JXZ260" s="24" t="s">
        <v>425</v>
      </c>
      <c r="JYA260" s="50" t="s">
        <v>426</v>
      </c>
      <c r="JYB260" s="51" t="s">
        <v>517</v>
      </c>
      <c r="JYC260" s="52" t="s">
        <v>17</v>
      </c>
      <c r="JYD260" s="53" t="s">
        <v>31</v>
      </c>
      <c r="JYE260" s="54">
        <v>30</v>
      </c>
      <c r="JYG260" s="24" t="s">
        <v>47</v>
      </c>
      <c r="JYH260" s="24" t="s">
        <v>425</v>
      </c>
      <c r="JYI260" s="50" t="s">
        <v>426</v>
      </c>
      <c r="JYJ260" s="51" t="s">
        <v>517</v>
      </c>
      <c r="JYK260" s="52" t="s">
        <v>17</v>
      </c>
      <c r="JYL260" s="53" t="s">
        <v>31</v>
      </c>
      <c r="JYM260" s="54">
        <v>30</v>
      </c>
      <c r="JYO260" s="24" t="s">
        <v>47</v>
      </c>
      <c r="JYP260" s="24" t="s">
        <v>425</v>
      </c>
      <c r="JYQ260" s="50" t="s">
        <v>426</v>
      </c>
      <c r="JYR260" s="51" t="s">
        <v>517</v>
      </c>
      <c r="JYS260" s="52" t="s">
        <v>17</v>
      </c>
      <c r="JYT260" s="53" t="s">
        <v>31</v>
      </c>
      <c r="JYU260" s="54">
        <v>30</v>
      </c>
      <c r="JYW260" s="24" t="s">
        <v>47</v>
      </c>
      <c r="JYX260" s="24" t="s">
        <v>425</v>
      </c>
      <c r="JYY260" s="50" t="s">
        <v>426</v>
      </c>
      <c r="JYZ260" s="51" t="s">
        <v>517</v>
      </c>
      <c r="JZA260" s="52" t="s">
        <v>17</v>
      </c>
      <c r="JZB260" s="53" t="s">
        <v>31</v>
      </c>
      <c r="JZC260" s="54">
        <v>30</v>
      </c>
      <c r="JZE260" s="24" t="s">
        <v>47</v>
      </c>
      <c r="JZF260" s="24" t="s">
        <v>425</v>
      </c>
      <c r="JZG260" s="50" t="s">
        <v>426</v>
      </c>
      <c r="JZH260" s="51" t="s">
        <v>517</v>
      </c>
      <c r="JZI260" s="52" t="s">
        <v>17</v>
      </c>
      <c r="JZJ260" s="53" t="s">
        <v>31</v>
      </c>
      <c r="JZK260" s="54">
        <v>30</v>
      </c>
      <c r="JZM260" s="24" t="s">
        <v>47</v>
      </c>
      <c r="JZN260" s="24" t="s">
        <v>425</v>
      </c>
      <c r="JZO260" s="50" t="s">
        <v>426</v>
      </c>
      <c r="JZP260" s="51" t="s">
        <v>517</v>
      </c>
      <c r="JZQ260" s="52" t="s">
        <v>17</v>
      </c>
      <c r="JZR260" s="53" t="s">
        <v>31</v>
      </c>
      <c r="JZS260" s="54">
        <v>30</v>
      </c>
      <c r="JZU260" s="24" t="s">
        <v>47</v>
      </c>
      <c r="JZV260" s="24" t="s">
        <v>425</v>
      </c>
      <c r="JZW260" s="50" t="s">
        <v>426</v>
      </c>
      <c r="JZX260" s="51" t="s">
        <v>517</v>
      </c>
      <c r="JZY260" s="52" t="s">
        <v>17</v>
      </c>
      <c r="JZZ260" s="53" t="s">
        <v>31</v>
      </c>
      <c r="KAA260" s="54">
        <v>30</v>
      </c>
      <c r="KAC260" s="24" t="s">
        <v>47</v>
      </c>
      <c r="KAD260" s="24" t="s">
        <v>425</v>
      </c>
      <c r="KAE260" s="50" t="s">
        <v>426</v>
      </c>
      <c r="KAF260" s="51" t="s">
        <v>517</v>
      </c>
      <c r="KAG260" s="52" t="s">
        <v>17</v>
      </c>
      <c r="KAH260" s="53" t="s">
        <v>31</v>
      </c>
      <c r="KAI260" s="54">
        <v>30</v>
      </c>
      <c r="KAK260" s="24" t="s">
        <v>47</v>
      </c>
      <c r="KAL260" s="24" t="s">
        <v>425</v>
      </c>
      <c r="KAM260" s="50" t="s">
        <v>426</v>
      </c>
      <c r="KAN260" s="51" t="s">
        <v>517</v>
      </c>
      <c r="KAO260" s="52" t="s">
        <v>17</v>
      </c>
      <c r="KAP260" s="53" t="s">
        <v>31</v>
      </c>
      <c r="KAQ260" s="54">
        <v>30</v>
      </c>
      <c r="KAS260" s="24" t="s">
        <v>47</v>
      </c>
      <c r="KAT260" s="24" t="s">
        <v>425</v>
      </c>
      <c r="KAU260" s="50" t="s">
        <v>426</v>
      </c>
      <c r="KAV260" s="51" t="s">
        <v>517</v>
      </c>
      <c r="KAW260" s="52" t="s">
        <v>17</v>
      </c>
      <c r="KAX260" s="53" t="s">
        <v>31</v>
      </c>
      <c r="KAY260" s="54">
        <v>30</v>
      </c>
      <c r="KBA260" s="24" t="s">
        <v>47</v>
      </c>
      <c r="KBB260" s="24" t="s">
        <v>425</v>
      </c>
      <c r="KBC260" s="50" t="s">
        <v>426</v>
      </c>
      <c r="KBD260" s="51" t="s">
        <v>517</v>
      </c>
      <c r="KBE260" s="52" t="s">
        <v>17</v>
      </c>
      <c r="KBF260" s="53" t="s">
        <v>31</v>
      </c>
      <c r="KBG260" s="54">
        <v>30</v>
      </c>
      <c r="KBI260" s="24" t="s">
        <v>47</v>
      </c>
      <c r="KBJ260" s="24" t="s">
        <v>425</v>
      </c>
      <c r="KBK260" s="50" t="s">
        <v>426</v>
      </c>
      <c r="KBL260" s="51" t="s">
        <v>517</v>
      </c>
      <c r="KBM260" s="52" t="s">
        <v>17</v>
      </c>
      <c r="KBN260" s="53" t="s">
        <v>31</v>
      </c>
      <c r="KBO260" s="54">
        <v>30</v>
      </c>
      <c r="KBQ260" s="24" t="s">
        <v>47</v>
      </c>
      <c r="KBR260" s="24" t="s">
        <v>425</v>
      </c>
      <c r="KBS260" s="50" t="s">
        <v>426</v>
      </c>
      <c r="KBT260" s="51" t="s">
        <v>517</v>
      </c>
      <c r="KBU260" s="52" t="s">
        <v>17</v>
      </c>
      <c r="KBV260" s="53" t="s">
        <v>31</v>
      </c>
      <c r="KBW260" s="54">
        <v>30</v>
      </c>
      <c r="KBY260" s="24" t="s">
        <v>47</v>
      </c>
      <c r="KBZ260" s="24" t="s">
        <v>425</v>
      </c>
      <c r="KCA260" s="50" t="s">
        <v>426</v>
      </c>
      <c r="KCB260" s="51" t="s">
        <v>517</v>
      </c>
      <c r="KCC260" s="52" t="s">
        <v>17</v>
      </c>
      <c r="KCD260" s="53" t="s">
        <v>31</v>
      </c>
      <c r="KCE260" s="54">
        <v>30</v>
      </c>
      <c r="KCG260" s="24" t="s">
        <v>47</v>
      </c>
      <c r="KCH260" s="24" t="s">
        <v>425</v>
      </c>
      <c r="KCI260" s="50" t="s">
        <v>426</v>
      </c>
      <c r="KCJ260" s="51" t="s">
        <v>517</v>
      </c>
      <c r="KCK260" s="52" t="s">
        <v>17</v>
      </c>
      <c r="KCL260" s="53" t="s">
        <v>31</v>
      </c>
      <c r="KCM260" s="54">
        <v>30</v>
      </c>
      <c r="KCO260" s="24" t="s">
        <v>47</v>
      </c>
      <c r="KCP260" s="24" t="s">
        <v>425</v>
      </c>
      <c r="KCQ260" s="50" t="s">
        <v>426</v>
      </c>
      <c r="KCR260" s="51" t="s">
        <v>517</v>
      </c>
      <c r="KCS260" s="52" t="s">
        <v>17</v>
      </c>
      <c r="KCT260" s="53" t="s">
        <v>31</v>
      </c>
      <c r="KCU260" s="54">
        <v>30</v>
      </c>
      <c r="KCW260" s="24" t="s">
        <v>47</v>
      </c>
      <c r="KCX260" s="24" t="s">
        <v>425</v>
      </c>
      <c r="KCY260" s="50" t="s">
        <v>426</v>
      </c>
      <c r="KCZ260" s="51" t="s">
        <v>517</v>
      </c>
      <c r="KDA260" s="52" t="s">
        <v>17</v>
      </c>
      <c r="KDB260" s="53" t="s">
        <v>31</v>
      </c>
      <c r="KDC260" s="54">
        <v>30</v>
      </c>
      <c r="KDE260" s="24" t="s">
        <v>47</v>
      </c>
      <c r="KDF260" s="24" t="s">
        <v>425</v>
      </c>
      <c r="KDG260" s="50" t="s">
        <v>426</v>
      </c>
      <c r="KDH260" s="51" t="s">
        <v>517</v>
      </c>
      <c r="KDI260" s="52" t="s">
        <v>17</v>
      </c>
      <c r="KDJ260" s="53" t="s">
        <v>31</v>
      </c>
      <c r="KDK260" s="54">
        <v>30</v>
      </c>
      <c r="KDM260" s="24" t="s">
        <v>47</v>
      </c>
      <c r="KDN260" s="24" t="s">
        <v>425</v>
      </c>
      <c r="KDO260" s="50" t="s">
        <v>426</v>
      </c>
      <c r="KDP260" s="51" t="s">
        <v>517</v>
      </c>
      <c r="KDQ260" s="52" t="s">
        <v>17</v>
      </c>
      <c r="KDR260" s="53" t="s">
        <v>31</v>
      </c>
      <c r="KDS260" s="54">
        <v>30</v>
      </c>
      <c r="KDU260" s="24" t="s">
        <v>47</v>
      </c>
      <c r="KDV260" s="24" t="s">
        <v>425</v>
      </c>
      <c r="KDW260" s="50" t="s">
        <v>426</v>
      </c>
      <c r="KDX260" s="51" t="s">
        <v>517</v>
      </c>
      <c r="KDY260" s="52" t="s">
        <v>17</v>
      </c>
      <c r="KDZ260" s="53" t="s">
        <v>31</v>
      </c>
      <c r="KEA260" s="54">
        <v>30</v>
      </c>
      <c r="KEC260" s="24" t="s">
        <v>47</v>
      </c>
      <c r="KED260" s="24" t="s">
        <v>425</v>
      </c>
      <c r="KEE260" s="50" t="s">
        <v>426</v>
      </c>
      <c r="KEF260" s="51" t="s">
        <v>517</v>
      </c>
      <c r="KEG260" s="52" t="s">
        <v>17</v>
      </c>
      <c r="KEH260" s="53" t="s">
        <v>31</v>
      </c>
      <c r="KEI260" s="54">
        <v>30</v>
      </c>
      <c r="KEK260" s="24" t="s">
        <v>47</v>
      </c>
      <c r="KEL260" s="24" t="s">
        <v>425</v>
      </c>
      <c r="KEM260" s="50" t="s">
        <v>426</v>
      </c>
      <c r="KEN260" s="51" t="s">
        <v>517</v>
      </c>
      <c r="KEO260" s="52" t="s">
        <v>17</v>
      </c>
      <c r="KEP260" s="53" t="s">
        <v>31</v>
      </c>
      <c r="KEQ260" s="54">
        <v>30</v>
      </c>
      <c r="KES260" s="24" t="s">
        <v>47</v>
      </c>
      <c r="KET260" s="24" t="s">
        <v>425</v>
      </c>
      <c r="KEU260" s="50" t="s">
        <v>426</v>
      </c>
      <c r="KEV260" s="51" t="s">
        <v>517</v>
      </c>
      <c r="KEW260" s="52" t="s">
        <v>17</v>
      </c>
      <c r="KEX260" s="53" t="s">
        <v>31</v>
      </c>
      <c r="KEY260" s="54">
        <v>30</v>
      </c>
      <c r="KFA260" s="24" t="s">
        <v>47</v>
      </c>
      <c r="KFB260" s="24" t="s">
        <v>425</v>
      </c>
      <c r="KFC260" s="50" t="s">
        <v>426</v>
      </c>
      <c r="KFD260" s="51" t="s">
        <v>517</v>
      </c>
      <c r="KFE260" s="52" t="s">
        <v>17</v>
      </c>
      <c r="KFF260" s="53" t="s">
        <v>31</v>
      </c>
      <c r="KFG260" s="54">
        <v>30</v>
      </c>
      <c r="KFI260" s="24" t="s">
        <v>47</v>
      </c>
      <c r="KFJ260" s="24" t="s">
        <v>425</v>
      </c>
      <c r="KFK260" s="50" t="s">
        <v>426</v>
      </c>
      <c r="KFL260" s="51" t="s">
        <v>517</v>
      </c>
      <c r="KFM260" s="52" t="s">
        <v>17</v>
      </c>
      <c r="KFN260" s="53" t="s">
        <v>31</v>
      </c>
      <c r="KFO260" s="54">
        <v>30</v>
      </c>
      <c r="KFQ260" s="24" t="s">
        <v>47</v>
      </c>
      <c r="KFR260" s="24" t="s">
        <v>425</v>
      </c>
      <c r="KFS260" s="50" t="s">
        <v>426</v>
      </c>
      <c r="KFT260" s="51" t="s">
        <v>517</v>
      </c>
      <c r="KFU260" s="52" t="s">
        <v>17</v>
      </c>
      <c r="KFV260" s="53" t="s">
        <v>31</v>
      </c>
      <c r="KFW260" s="54">
        <v>30</v>
      </c>
      <c r="KFY260" s="24" t="s">
        <v>47</v>
      </c>
      <c r="KFZ260" s="24" t="s">
        <v>425</v>
      </c>
      <c r="KGA260" s="50" t="s">
        <v>426</v>
      </c>
      <c r="KGB260" s="51" t="s">
        <v>517</v>
      </c>
      <c r="KGC260" s="52" t="s">
        <v>17</v>
      </c>
      <c r="KGD260" s="53" t="s">
        <v>31</v>
      </c>
      <c r="KGE260" s="54">
        <v>30</v>
      </c>
      <c r="KGG260" s="24" t="s">
        <v>47</v>
      </c>
      <c r="KGH260" s="24" t="s">
        <v>425</v>
      </c>
      <c r="KGI260" s="50" t="s">
        <v>426</v>
      </c>
      <c r="KGJ260" s="51" t="s">
        <v>517</v>
      </c>
      <c r="KGK260" s="52" t="s">
        <v>17</v>
      </c>
      <c r="KGL260" s="53" t="s">
        <v>31</v>
      </c>
      <c r="KGM260" s="54">
        <v>30</v>
      </c>
      <c r="KGO260" s="24" t="s">
        <v>47</v>
      </c>
      <c r="KGP260" s="24" t="s">
        <v>425</v>
      </c>
      <c r="KGQ260" s="50" t="s">
        <v>426</v>
      </c>
      <c r="KGR260" s="51" t="s">
        <v>517</v>
      </c>
      <c r="KGS260" s="52" t="s">
        <v>17</v>
      </c>
      <c r="KGT260" s="53" t="s">
        <v>31</v>
      </c>
      <c r="KGU260" s="54">
        <v>30</v>
      </c>
      <c r="KGW260" s="24" t="s">
        <v>47</v>
      </c>
      <c r="KGX260" s="24" t="s">
        <v>425</v>
      </c>
      <c r="KGY260" s="50" t="s">
        <v>426</v>
      </c>
      <c r="KGZ260" s="51" t="s">
        <v>517</v>
      </c>
      <c r="KHA260" s="52" t="s">
        <v>17</v>
      </c>
      <c r="KHB260" s="53" t="s">
        <v>31</v>
      </c>
      <c r="KHC260" s="54">
        <v>30</v>
      </c>
      <c r="KHE260" s="24" t="s">
        <v>47</v>
      </c>
      <c r="KHF260" s="24" t="s">
        <v>425</v>
      </c>
      <c r="KHG260" s="50" t="s">
        <v>426</v>
      </c>
      <c r="KHH260" s="51" t="s">
        <v>517</v>
      </c>
      <c r="KHI260" s="52" t="s">
        <v>17</v>
      </c>
      <c r="KHJ260" s="53" t="s">
        <v>31</v>
      </c>
      <c r="KHK260" s="54">
        <v>30</v>
      </c>
      <c r="KHM260" s="24" t="s">
        <v>47</v>
      </c>
      <c r="KHN260" s="24" t="s">
        <v>425</v>
      </c>
      <c r="KHO260" s="50" t="s">
        <v>426</v>
      </c>
      <c r="KHP260" s="51" t="s">
        <v>517</v>
      </c>
      <c r="KHQ260" s="52" t="s">
        <v>17</v>
      </c>
      <c r="KHR260" s="53" t="s">
        <v>31</v>
      </c>
      <c r="KHS260" s="54">
        <v>30</v>
      </c>
      <c r="KHU260" s="24" t="s">
        <v>47</v>
      </c>
      <c r="KHV260" s="24" t="s">
        <v>425</v>
      </c>
      <c r="KHW260" s="50" t="s">
        <v>426</v>
      </c>
      <c r="KHX260" s="51" t="s">
        <v>517</v>
      </c>
      <c r="KHY260" s="52" t="s">
        <v>17</v>
      </c>
      <c r="KHZ260" s="53" t="s">
        <v>31</v>
      </c>
      <c r="KIA260" s="54">
        <v>30</v>
      </c>
      <c r="KIC260" s="24" t="s">
        <v>47</v>
      </c>
      <c r="KID260" s="24" t="s">
        <v>425</v>
      </c>
      <c r="KIE260" s="50" t="s">
        <v>426</v>
      </c>
      <c r="KIF260" s="51" t="s">
        <v>517</v>
      </c>
      <c r="KIG260" s="52" t="s">
        <v>17</v>
      </c>
      <c r="KIH260" s="53" t="s">
        <v>31</v>
      </c>
      <c r="KII260" s="54">
        <v>30</v>
      </c>
      <c r="KIK260" s="24" t="s">
        <v>47</v>
      </c>
      <c r="KIL260" s="24" t="s">
        <v>425</v>
      </c>
      <c r="KIM260" s="50" t="s">
        <v>426</v>
      </c>
      <c r="KIN260" s="51" t="s">
        <v>517</v>
      </c>
      <c r="KIO260" s="52" t="s">
        <v>17</v>
      </c>
      <c r="KIP260" s="53" t="s">
        <v>31</v>
      </c>
      <c r="KIQ260" s="54">
        <v>30</v>
      </c>
      <c r="KIS260" s="24" t="s">
        <v>47</v>
      </c>
      <c r="KIT260" s="24" t="s">
        <v>425</v>
      </c>
      <c r="KIU260" s="50" t="s">
        <v>426</v>
      </c>
      <c r="KIV260" s="51" t="s">
        <v>517</v>
      </c>
      <c r="KIW260" s="52" t="s">
        <v>17</v>
      </c>
      <c r="KIX260" s="53" t="s">
        <v>31</v>
      </c>
      <c r="KIY260" s="54">
        <v>30</v>
      </c>
      <c r="KJA260" s="24" t="s">
        <v>47</v>
      </c>
      <c r="KJB260" s="24" t="s">
        <v>425</v>
      </c>
      <c r="KJC260" s="50" t="s">
        <v>426</v>
      </c>
      <c r="KJD260" s="51" t="s">
        <v>517</v>
      </c>
      <c r="KJE260" s="52" t="s">
        <v>17</v>
      </c>
      <c r="KJF260" s="53" t="s">
        <v>31</v>
      </c>
      <c r="KJG260" s="54">
        <v>30</v>
      </c>
      <c r="KJI260" s="24" t="s">
        <v>47</v>
      </c>
      <c r="KJJ260" s="24" t="s">
        <v>425</v>
      </c>
      <c r="KJK260" s="50" t="s">
        <v>426</v>
      </c>
      <c r="KJL260" s="51" t="s">
        <v>517</v>
      </c>
      <c r="KJM260" s="52" t="s">
        <v>17</v>
      </c>
      <c r="KJN260" s="53" t="s">
        <v>31</v>
      </c>
      <c r="KJO260" s="54">
        <v>30</v>
      </c>
      <c r="KJQ260" s="24" t="s">
        <v>47</v>
      </c>
      <c r="KJR260" s="24" t="s">
        <v>425</v>
      </c>
      <c r="KJS260" s="50" t="s">
        <v>426</v>
      </c>
      <c r="KJT260" s="51" t="s">
        <v>517</v>
      </c>
      <c r="KJU260" s="52" t="s">
        <v>17</v>
      </c>
      <c r="KJV260" s="53" t="s">
        <v>31</v>
      </c>
      <c r="KJW260" s="54">
        <v>30</v>
      </c>
      <c r="KJY260" s="24" t="s">
        <v>47</v>
      </c>
      <c r="KJZ260" s="24" t="s">
        <v>425</v>
      </c>
      <c r="KKA260" s="50" t="s">
        <v>426</v>
      </c>
      <c r="KKB260" s="51" t="s">
        <v>517</v>
      </c>
      <c r="KKC260" s="52" t="s">
        <v>17</v>
      </c>
      <c r="KKD260" s="53" t="s">
        <v>31</v>
      </c>
      <c r="KKE260" s="54">
        <v>30</v>
      </c>
      <c r="KKG260" s="24" t="s">
        <v>47</v>
      </c>
      <c r="KKH260" s="24" t="s">
        <v>425</v>
      </c>
      <c r="KKI260" s="50" t="s">
        <v>426</v>
      </c>
      <c r="KKJ260" s="51" t="s">
        <v>517</v>
      </c>
      <c r="KKK260" s="52" t="s">
        <v>17</v>
      </c>
      <c r="KKL260" s="53" t="s">
        <v>31</v>
      </c>
      <c r="KKM260" s="54">
        <v>30</v>
      </c>
      <c r="KKO260" s="24" t="s">
        <v>47</v>
      </c>
      <c r="KKP260" s="24" t="s">
        <v>425</v>
      </c>
      <c r="KKQ260" s="50" t="s">
        <v>426</v>
      </c>
      <c r="KKR260" s="51" t="s">
        <v>517</v>
      </c>
      <c r="KKS260" s="52" t="s">
        <v>17</v>
      </c>
      <c r="KKT260" s="53" t="s">
        <v>31</v>
      </c>
      <c r="KKU260" s="54">
        <v>30</v>
      </c>
      <c r="KKW260" s="24" t="s">
        <v>47</v>
      </c>
      <c r="KKX260" s="24" t="s">
        <v>425</v>
      </c>
      <c r="KKY260" s="50" t="s">
        <v>426</v>
      </c>
      <c r="KKZ260" s="51" t="s">
        <v>517</v>
      </c>
      <c r="KLA260" s="52" t="s">
        <v>17</v>
      </c>
      <c r="KLB260" s="53" t="s">
        <v>31</v>
      </c>
      <c r="KLC260" s="54">
        <v>30</v>
      </c>
      <c r="KLE260" s="24" t="s">
        <v>47</v>
      </c>
      <c r="KLF260" s="24" t="s">
        <v>425</v>
      </c>
      <c r="KLG260" s="50" t="s">
        <v>426</v>
      </c>
      <c r="KLH260" s="51" t="s">
        <v>517</v>
      </c>
      <c r="KLI260" s="52" t="s">
        <v>17</v>
      </c>
      <c r="KLJ260" s="53" t="s">
        <v>31</v>
      </c>
      <c r="KLK260" s="54">
        <v>30</v>
      </c>
      <c r="KLM260" s="24" t="s">
        <v>47</v>
      </c>
      <c r="KLN260" s="24" t="s">
        <v>425</v>
      </c>
      <c r="KLO260" s="50" t="s">
        <v>426</v>
      </c>
      <c r="KLP260" s="51" t="s">
        <v>517</v>
      </c>
      <c r="KLQ260" s="52" t="s">
        <v>17</v>
      </c>
      <c r="KLR260" s="53" t="s">
        <v>31</v>
      </c>
      <c r="KLS260" s="54">
        <v>30</v>
      </c>
      <c r="KLU260" s="24" t="s">
        <v>47</v>
      </c>
      <c r="KLV260" s="24" t="s">
        <v>425</v>
      </c>
      <c r="KLW260" s="50" t="s">
        <v>426</v>
      </c>
      <c r="KLX260" s="51" t="s">
        <v>517</v>
      </c>
      <c r="KLY260" s="52" t="s">
        <v>17</v>
      </c>
      <c r="KLZ260" s="53" t="s">
        <v>31</v>
      </c>
      <c r="KMA260" s="54">
        <v>30</v>
      </c>
      <c r="KMC260" s="24" t="s">
        <v>47</v>
      </c>
      <c r="KMD260" s="24" t="s">
        <v>425</v>
      </c>
      <c r="KME260" s="50" t="s">
        <v>426</v>
      </c>
      <c r="KMF260" s="51" t="s">
        <v>517</v>
      </c>
      <c r="KMG260" s="52" t="s">
        <v>17</v>
      </c>
      <c r="KMH260" s="53" t="s">
        <v>31</v>
      </c>
      <c r="KMI260" s="54">
        <v>30</v>
      </c>
      <c r="KMK260" s="24" t="s">
        <v>47</v>
      </c>
      <c r="KML260" s="24" t="s">
        <v>425</v>
      </c>
      <c r="KMM260" s="50" t="s">
        <v>426</v>
      </c>
      <c r="KMN260" s="51" t="s">
        <v>517</v>
      </c>
      <c r="KMO260" s="52" t="s">
        <v>17</v>
      </c>
      <c r="KMP260" s="53" t="s">
        <v>31</v>
      </c>
      <c r="KMQ260" s="54">
        <v>30</v>
      </c>
      <c r="KMS260" s="24" t="s">
        <v>47</v>
      </c>
      <c r="KMT260" s="24" t="s">
        <v>425</v>
      </c>
      <c r="KMU260" s="50" t="s">
        <v>426</v>
      </c>
      <c r="KMV260" s="51" t="s">
        <v>517</v>
      </c>
      <c r="KMW260" s="52" t="s">
        <v>17</v>
      </c>
      <c r="KMX260" s="53" t="s">
        <v>31</v>
      </c>
      <c r="KMY260" s="54">
        <v>30</v>
      </c>
      <c r="KNA260" s="24" t="s">
        <v>47</v>
      </c>
      <c r="KNB260" s="24" t="s">
        <v>425</v>
      </c>
      <c r="KNC260" s="50" t="s">
        <v>426</v>
      </c>
      <c r="KND260" s="51" t="s">
        <v>517</v>
      </c>
      <c r="KNE260" s="52" t="s">
        <v>17</v>
      </c>
      <c r="KNF260" s="53" t="s">
        <v>31</v>
      </c>
      <c r="KNG260" s="54">
        <v>30</v>
      </c>
      <c r="KNI260" s="24" t="s">
        <v>47</v>
      </c>
      <c r="KNJ260" s="24" t="s">
        <v>425</v>
      </c>
      <c r="KNK260" s="50" t="s">
        <v>426</v>
      </c>
      <c r="KNL260" s="51" t="s">
        <v>517</v>
      </c>
      <c r="KNM260" s="52" t="s">
        <v>17</v>
      </c>
      <c r="KNN260" s="53" t="s">
        <v>31</v>
      </c>
      <c r="KNO260" s="54">
        <v>30</v>
      </c>
      <c r="KNQ260" s="24" t="s">
        <v>47</v>
      </c>
      <c r="KNR260" s="24" t="s">
        <v>425</v>
      </c>
      <c r="KNS260" s="50" t="s">
        <v>426</v>
      </c>
      <c r="KNT260" s="51" t="s">
        <v>517</v>
      </c>
      <c r="KNU260" s="52" t="s">
        <v>17</v>
      </c>
      <c r="KNV260" s="53" t="s">
        <v>31</v>
      </c>
      <c r="KNW260" s="54">
        <v>30</v>
      </c>
      <c r="KNY260" s="24" t="s">
        <v>47</v>
      </c>
      <c r="KNZ260" s="24" t="s">
        <v>425</v>
      </c>
      <c r="KOA260" s="50" t="s">
        <v>426</v>
      </c>
      <c r="KOB260" s="51" t="s">
        <v>517</v>
      </c>
      <c r="KOC260" s="52" t="s">
        <v>17</v>
      </c>
      <c r="KOD260" s="53" t="s">
        <v>31</v>
      </c>
      <c r="KOE260" s="54">
        <v>30</v>
      </c>
      <c r="KOG260" s="24" t="s">
        <v>47</v>
      </c>
      <c r="KOH260" s="24" t="s">
        <v>425</v>
      </c>
      <c r="KOI260" s="50" t="s">
        <v>426</v>
      </c>
      <c r="KOJ260" s="51" t="s">
        <v>517</v>
      </c>
      <c r="KOK260" s="52" t="s">
        <v>17</v>
      </c>
      <c r="KOL260" s="53" t="s">
        <v>31</v>
      </c>
      <c r="KOM260" s="54">
        <v>30</v>
      </c>
      <c r="KOO260" s="24" t="s">
        <v>47</v>
      </c>
      <c r="KOP260" s="24" t="s">
        <v>425</v>
      </c>
      <c r="KOQ260" s="50" t="s">
        <v>426</v>
      </c>
      <c r="KOR260" s="51" t="s">
        <v>517</v>
      </c>
      <c r="KOS260" s="52" t="s">
        <v>17</v>
      </c>
      <c r="KOT260" s="53" t="s">
        <v>31</v>
      </c>
      <c r="KOU260" s="54">
        <v>30</v>
      </c>
      <c r="KOW260" s="24" t="s">
        <v>47</v>
      </c>
      <c r="KOX260" s="24" t="s">
        <v>425</v>
      </c>
      <c r="KOY260" s="50" t="s">
        <v>426</v>
      </c>
      <c r="KOZ260" s="51" t="s">
        <v>517</v>
      </c>
      <c r="KPA260" s="52" t="s">
        <v>17</v>
      </c>
      <c r="KPB260" s="53" t="s">
        <v>31</v>
      </c>
      <c r="KPC260" s="54">
        <v>30</v>
      </c>
      <c r="KPE260" s="24" t="s">
        <v>47</v>
      </c>
      <c r="KPF260" s="24" t="s">
        <v>425</v>
      </c>
      <c r="KPG260" s="50" t="s">
        <v>426</v>
      </c>
      <c r="KPH260" s="51" t="s">
        <v>517</v>
      </c>
      <c r="KPI260" s="52" t="s">
        <v>17</v>
      </c>
      <c r="KPJ260" s="53" t="s">
        <v>31</v>
      </c>
      <c r="KPK260" s="54">
        <v>30</v>
      </c>
      <c r="KPM260" s="24" t="s">
        <v>47</v>
      </c>
      <c r="KPN260" s="24" t="s">
        <v>425</v>
      </c>
      <c r="KPO260" s="50" t="s">
        <v>426</v>
      </c>
      <c r="KPP260" s="51" t="s">
        <v>517</v>
      </c>
      <c r="KPQ260" s="52" t="s">
        <v>17</v>
      </c>
      <c r="KPR260" s="53" t="s">
        <v>31</v>
      </c>
      <c r="KPS260" s="54">
        <v>30</v>
      </c>
      <c r="KPU260" s="24" t="s">
        <v>47</v>
      </c>
      <c r="KPV260" s="24" t="s">
        <v>425</v>
      </c>
      <c r="KPW260" s="50" t="s">
        <v>426</v>
      </c>
      <c r="KPX260" s="51" t="s">
        <v>517</v>
      </c>
      <c r="KPY260" s="52" t="s">
        <v>17</v>
      </c>
      <c r="KPZ260" s="53" t="s">
        <v>31</v>
      </c>
      <c r="KQA260" s="54">
        <v>30</v>
      </c>
      <c r="KQC260" s="24" t="s">
        <v>47</v>
      </c>
      <c r="KQD260" s="24" t="s">
        <v>425</v>
      </c>
      <c r="KQE260" s="50" t="s">
        <v>426</v>
      </c>
      <c r="KQF260" s="51" t="s">
        <v>517</v>
      </c>
      <c r="KQG260" s="52" t="s">
        <v>17</v>
      </c>
      <c r="KQH260" s="53" t="s">
        <v>31</v>
      </c>
      <c r="KQI260" s="54">
        <v>30</v>
      </c>
      <c r="KQK260" s="24" t="s">
        <v>47</v>
      </c>
      <c r="KQL260" s="24" t="s">
        <v>425</v>
      </c>
      <c r="KQM260" s="50" t="s">
        <v>426</v>
      </c>
      <c r="KQN260" s="51" t="s">
        <v>517</v>
      </c>
      <c r="KQO260" s="52" t="s">
        <v>17</v>
      </c>
      <c r="KQP260" s="53" t="s">
        <v>31</v>
      </c>
      <c r="KQQ260" s="54">
        <v>30</v>
      </c>
      <c r="KQS260" s="24" t="s">
        <v>47</v>
      </c>
      <c r="KQT260" s="24" t="s">
        <v>425</v>
      </c>
      <c r="KQU260" s="50" t="s">
        <v>426</v>
      </c>
      <c r="KQV260" s="51" t="s">
        <v>517</v>
      </c>
      <c r="KQW260" s="52" t="s">
        <v>17</v>
      </c>
      <c r="KQX260" s="53" t="s">
        <v>31</v>
      </c>
      <c r="KQY260" s="54">
        <v>30</v>
      </c>
      <c r="KRA260" s="24" t="s">
        <v>47</v>
      </c>
      <c r="KRB260" s="24" t="s">
        <v>425</v>
      </c>
      <c r="KRC260" s="50" t="s">
        <v>426</v>
      </c>
      <c r="KRD260" s="51" t="s">
        <v>517</v>
      </c>
      <c r="KRE260" s="52" t="s">
        <v>17</v>
      </c>
      <c r="KRF260" s="53" t="s">
        <v>31</v>
      </c>
      <c r="KRG260" s="54">
        <v>30</v>
      </c>
      <c r="KRI260" s="24" t="s">
        <v>47</v>
      </c>
      <c r="KRJ260" s="24" t="s">
        <v>425</v>
      </c>
      <c r="KRK260" s="50" t="s">
        <v>426</v>
      </c>
      <c r="KRL260" s="51" t="s">
        <v>517</v>
      </c>
      <c r="KRM260" s="52" t="s">
        <v>17</v>
      </c>
      <c r="KRN260" s="53" t="s">
        <v>31</v>
      </c>
      <c r="KRO260" s="54">
        <v>30</v>
      </c>
      <c r="KRQ260" s="24" t="s">
        <v>47</v>
      </c>
      <c r="KRR260" s="24" t="s">
        <v>425</v>
      </c>
      <c r="KRS260" s="50" t="s">
        <v>426</v>
      </c>
      <c r="KRT260" s="51" t="s">
        <v>517</v>
      </c>
      <c r="KRU260" s="52" t="s">
        <v>17</v>
      </c>
      <c r="KRV260" s="53" t="s">
        <v>31</v>
      </c>
      <c r="KRW260" s="54">
        <v>30</v>
      </c>
      <c r="KRY260" s="24" t="s">
        <v>47</v>
      </c>
      <c r="KRZ260" s="24" t="s">
        <v>425</v>
      </c>
      <c r="KSA260" s="50" t="s">
        <v>426</v>
      </c>
      <c r="KSB260" s="51" t="s">
        <v>517</v>
      </c>
      <c r="KSC260" s="52" t="s">
        <v>17</v>
      </c>
      <c r="KSD260" s="53" t="s">
        <v>31</v>
      </c>
      <c r="KSE260" s="54">
        <v>30</v>
      </c>
      <c r="KSG260" s="24" t="s">
        <v>47</v>
      </c>
      <c r="KSH260" s="24" t="s">
        <v>425</v>
      </c>
      <c r="KSI260" s="50" t="s">
        <v>426</v>
      </c>
      <c r="KSJ260" s="51" t="s">
        <v>517</v>
      </c>
      <c r="KSK260" s="52" t="s">
        <v>17</v>
      </c>
      <c r="KSL260" s="53" t="s">
        <v>31</v>
      </c>
      <c r="KSM260" s="54">
        <v>30</v>
      </c>
      <c r="KSO260" s="24" t="s">
        <v>47</v>
      </c>
      <c r="KSP260" s="24" t="s">
        <v>425</v>
      </c>
      <c r="KSQ260" s="50" t="s">
        <v>426</v>
      </c>
      <c r="KSR260" s="51" t="s">
        <v>517</v>
      </c>
      <c r="KSS260" s="52" t="s">
        <v>17</v>
      </c>
      <c r="KST260" s="53" t="s">
        <v>31</v>
      </c>
      <c r="KSU260" s="54">
        <v>30</v>
      </c>
      <c r="KSW260" s="24" t="s">
        <v>47</v>
      </c>
      <c r="KSX260" s="24" t="s">
        <v>425</v>
      </c>
      <c r="KSY260" s="50" t="s">
        <v>426</v>
      </c>
      <c r="KSZ260" s="51" t="s">
        <v>517</v>
      </c>
      <c r="KTA260" s="52" t="s">
        <v>17</v>
      </c>
      <c r="KTB260" s="53" t="s">
        <v>31</v>
      </c>
      <c r="KTC260" s="54">
        <v>30</v>
      </c>
      <c r="KTE260" s="24" t="s">
        <v>47</v>
      </c>
      <c r="KTF260" s="24" t="s">
        <v>425</v>
      </c>
      <c r="KTG260" s="50" t="s">
        <v>426</v>
      </c>
      <c r="KTH260" s="51" t="s">
        <v>517</v>
      </c>
      <c r="KTI260" s="52" t="s">
        <v>17</v>
      </c>
      <c r="KTJ260" s="53" t="s">
        <v>31</v>
      </c>
      <c r="KTK260" s="54">
        <v>30</v>
      </c>
      <c r="KTM260" s="24" t="s">
        <v>47</v>
      </c>
      <c r="KTN260" s="24" t="s">
        <v>425</v>
      </c>
      <c r="KTO260" s="50" t="s">
        <v>426</v>
      </c>
      <c r="KTP260" s="51" t="s">
        <v>517</v>
      </c>
      <c r="KTQ260" s="52" t="s">
        <v>17</v>
      </c>
      <c r="KTR260" s="53" t="s">
        <v>31</v>
      </c>
      <c r="KTS260" s="54">
        <v>30</v>
      </c>
      <c r="KTU260" s="24" t="s">
        <v>47</v>
      </c>
      <c r="KTV260" s="24" t="s">
        <v>425</v>
      </c>
      <c r="KTW260" s="50" t="s">
        <v>426</v>
      </c>
      <c r="KTX260" s="51" t="s">
        <v>517</v>
      </c>
      <c r="KTY260" s="52" t="s">
        <v>17</v>
      </c>
      <c r="KTZ260" s="53" t="s">
        <v>31</v>
      </c>
      <c r="KUA260" s="54">
        <v>30</v>
      </c>
      <c r="KUC260" s="24" t="s">
        <v>47</v>
      </c>
      <c r="KUD260" s="24" t="s">
        <v>425</v>
      </c>
      <c r="KUE260" s="50" t="s">
        <v>426</v>
      </c>
      <c r="KUF260" s="51" t="s">
        <v>517</v>
      </c>
      <c r="KUG260" s="52" t="s">
        <v>17</v>
      </c>
      <c r="KUH260" s="53" t="s">
        <v>31</v>
      </c>
      <c r="KUI260" s="54">
        <v>30</v>
      </c>
      <c r="KUK260" s="24" t="s">
        <v>47</v>
      </c>
      <c r="KUL260" s="24" t="s">
        <v>425</v>
      </c>
      <c r="KUM260" s="50" t="s">
        <v>426</v>
      </c>
      <c r="KUN260" s="51" t="s">
        <v>517</v>
      </c>
      <c r="KUO260" s="52" t="s">
        <v>17</v>
      </c>
      <c r="KUP260" s="53" t="s">
        <v>31</v>
      </c>
      <c r="KUQ260" s="54">
        <v>30</v>
      </c>
      <c r="KUS260" s="24" t="s">
        <v>47</v>
      </c>
      <c r="KUT260" s="24" t="s">
        <v>425</v>
      </c>
      <c r="KUU260" s="50" t="s">
        <v>426</v>
      </c>
      <c r="KUV260" s="51" t="s">
        <v>517</v>
      </c>
      <c r="KUW260" s="52" t="s">
        <v>17</v>
      </c>
      <c r="KUX260" s="53" t="s">
        <v>31</v>
      </c>
      <c r="KUY260" s="54">
        <v>30</v>
      </c>
      <c r="KVA260" s="24" t="s">
        <v>47</v>
      </c>
      <c r="KVB260" s="24" t="s">
        <v>425</v>
      </c>
      <c r="KVC260" s="50" t="s">
        <v>426</v>
      </c>
      <c r="KVD260" s="51" t="s">
        <v>517</v>
      </c>
      <c r="KVE260" s="52" t="s">
        <v>17</v>
      </c>
      <c r="KVF260" s="53" t="s">
        <v>31</v>
      </c>
      <c r="KVG260" s="54">
        <v>30</v>
      </c>
      <c r="KVI260" s="24" t="s">
        <v>47</v>
      </c>
      <c r="KVJ260" s="24" t="s">
        <v>425</v>
      </c>
      <c r="KVK260" s="50" t="s">
        <v>426</v>
      </c>
      <c r="KVL260" s="51" t="s">
        <v>517</v>
      </c>
      <c r="KVM260" s="52" t="s">
        <v>17</v>
      </c>
      <c r="KVN260" s="53" t="s">
        <v>31</v>
      </c>
      <c r="KVO260" s="54">
        <v>30</v>
      </c>
      <c r="KVQ260" s="24" t="s">
        <v>47</v>
      </c>
      <c r="KVR260" s="24" t="s">
        <v>425</v>
      </c>
      <c r="KVS260" s="50" t="s">
        <v>426</v>
      </c>
      <c r="KVT260" s="51" t="s">
        <v>517</v>
      </c>
      <c r="KVU260" s="52" t="s">
        <v>17</v>
      </c>
      <c r="KVV260" s="53" t="s">
        <v>31</v>
      </c>
      <c r="KVW260" s="54">
        <v>30</v>
      </c>
      <c r="KVY260" s="24" t="s">
        <v>47</v>
      </c>
      <c r="KVZ260" s="24" t="s">
        <v>425</v>
      </c>
      <c r="KWA260" s="50" t="s">
        <v>426</v>
      </c>
      <c r="KWB260" s="51" t="s">
        <v>517</v>
      </c>
      <c r="KWC260" s="52" t="s">
        <v>17</v>
      </c>
      <c r="KWD260" s="53" t="s">
        <v>31</v>
      </c>
      <c r="KWE260" s="54">
        <v>30</v>
      </c>
      <c r="KWG260" s="24" t="s">
        <v>47</v>
      </c>
      <c r="KWH260" s="24" t="s">
        <v>425</v>
      </c>
      <c r="KWI260" s="50" t="s">
        <v>426</v>
      </c>
      <c r="KWJ260" s="51" t="s">
        <v>517</v>
      </c>
      <c r="KWK260" s="52" t="s">
        <v>17</v>
      </c>
      <c r="KWL260" s="53" t="s">
        <v>31</v>
      </c>
      <c r="KWM260" s="54">
        <v>30</v>
      </c>
      <c r="KWO260" s="24" t="s">
        <v>47</v>
      </c>
      <c r="KWP260" s="24" t="s">
        <v>425</v>
      </c>
      <c r="KWQ260" s="50" t="s">
        <v>426</v>
      </c>
      <c r="KWR260" s="51" t="s">
        <v>517</v>
      </c>
      <c r="KWS260" s="52" t="s">
        <v>17</v>
      </c>
      <c r="KWT260" s="53" t="s">
        <v>31</v>
      </c>
      <c r="KWU260" s="54">
        <v>30</v>
      </c>
      <c r="KWW260" s="24" t="s">
        <v>47</v>
      </c>
      <c r="KWX260" s="24" t="s">
        <v>425</v>
      </c>
      <c r="KWY260" s="50" t="s">
        <v>426</v>
      </c>
      <c r="KWZ260" s="51" t="s">
        <v>517</v>
      </c>
      <c r="KXA260" s="52" t="s">
        <v>17</v>
      </c>
      <c r="KXB260" s="53" t="s">
        <v>31</v>
      </c>
      <c r="KXC260" s="54">
        <v>30</v>
      </c>
      <c r="KXE260" s="24" t="s">
        <v>47</v>
      </c>
      <c r="KXF260" s="24" t="s">
        <v>425</v>
      </c>
      <c r="KXG260" s="50" t="s">
        <v>426</v>
      </c>
      <c r="KXH260" s="51" t="s">
        <v>517</v>
      </c>
      <c r="KXI260" s="52" t="s">
        <v>17</v>
      </c>
      <c r="KXJ260" s="53" t="s">
        <v>31</v>
      </c>
      <c r="KXK260" s="54">
        <v>30</v>
      </c>
      <c r="KXM260" s="24" t="s">
        <v>47</v>
      </c>
      <c r="KXN260" s="24" t="s">
        <v>425</v>
      </c>
      <c r="KXO260" s="50" t="s">
        <v>426</v>
      </c>
      <c r="KXP260" s="51" t="s">
        <v>517</v>
      </c>
      <c r="KXQ260" s="52" t="s">
        <v>17</v>
      </c>
      <c r="KXR260" s="53" t="s">
        <v>31</v>
      </c>
      <c r="KXS260" s="54">
        <v>30</v>
      </c>
      <c r="KXU260" s="24" t="s">
        <v>47</v>
      </c>
      <c r="KXV260" s="24" t="s">
        <v>425</v>
      </c>
      <c r="KXW260" s="50" t="s">
        <v>426</v>
      </c>
      <c r="KXX260" s="51" t="s">
        <v>517</v>
      </c>
      <c r="KXY260" s="52" t="s">
        <v>17</v>
      </c>
      <c r="KXZ260" s="53" t="s">
        <v>31</v>
      </c>
      <c r="KYA260" s="54">
        <v>30</v>
      </c>
      <c r="KYC260" s="24" t="s">
        <v>47</v>
      </c>
      <c r="KYD260" s="24" t="s">
        <v>425</v>
      </c>
      <c r="KYE260" s="50" t="s">
        <v>426</v>
      </c>
      <c r="KYF260" s="51" t="s">
        <v>517</v>
      </c>
      <c r="KYG260" s="52" t="s">
        <v>17</v>
      </c>
      <c r="KYH260" s="53" t="s">
        <v>31</v>
      </c>
      <c r="KYI260" s="54">
        <v>30</v>
      </c>
      <c r="KYK260" s="24" t="s">
        <v>47</v>
      </c>
      <c r="KYL260" s="24" t="s">
        <v>425</v>
      </c>
      <c r="KYM260" s="50" t="s">
        <v>426</v>
      </c>
      <c r="KYN260" s="51" t="s">
        <v>517</v>
      </c>
      <c r="KYO260" s="52" t="s">
        <v>17</v>
      </c>
      <c r="KYP260" s="53" t="s">
        <v>31</v>
      </c>
      <c r="KYQ260" s="54">
        <v>30</v>
      </c>
      <c r="KYS260" s="24" t="s">
        <v>47</v>
      </c>
      <c r="KYT260" s="24" t="s">
        <v>425</v>
      </c>
      <c r="KYU260" s="50" t="s">
        <v>426</v>
      </c>
      <c r="KYV260" s="51" t="s">
        <v>517</v>
      </c>
      <c r="KYW260" s="52" t="s">
        <v>17</v>
      </c>
      <c r="KYX260" s="53" t="s">
        <v>31</v>
      </c>
      <c r="KYY260" s="54">
        <v>30</v>
      </c>
      <c r="KZA260" s="24" t="s">
        <v>47</v>
      </c>
      <c r="KZB260" s="24" t="s">
        <v>425</v>
      </c>
      <c r="KZC260" s="50" t="s">
        <v>426</v>
      </c>
      <c r="KZD260" s="51" t="s">
        <v>517</v>
      </c>
      <c r="KZE260" s="52" t="s">
        <v>17</v>
      </c>
      <c r="KZF260" s="53" t="s">
        <v>31</v>
      </c>
      <c r="KZG260" s="54">
        <v>30</v>
      </c>
      <c r="KZI260" s="24" t="s">
        <v>47</v>
      </c>
      <c r="KZJ260" s="24" t="s">
        <v>425</v>
      </c>
      <c r="KZK260" s="50" t="s">
        <v>426</v>
      </c>
      <c r="KZL260" s="51" t="s">
        <v>517</v>
      </c>
      <c r="KZM260" s="52" t="s">
        <v>17</v>
      </c>
      <c r="KZN260" s="53" t="s">
        <v>31</v>
      </c>
      <c r="KZO260" s="54">
        <v>30</v>
      </c>
      <c r="KZQ260" s="24" t="s">
        <v>47</v>
      </c>
      <c r="KZR260" s="24" t="s">
        <v>425</v>
      </c>
      <c r="KZS260" s="50" t="s">
        <v>426</v>
      </c>
      <c r="KZT260" s="51" t="s">
        <v>517</v>
      </c>
      <c r="KZU260" s="52" t="s">
        <v>17</v>
      </c>
      <c r="KZV260" s="53" t="s">
        <v>31</v>
      </c>
      <c r="KZW260" s="54">
        <v>30</v>
      </c>
      <c r="KZY260" s="24" t="s">
        <v>47</v>
      </c>
      <c r="KZZ260" s="24" t="s">
        <v>425</v>
      </c>
      <c r="LAA260" s="50" t="s">
        <v>426</v>
      </c>
      <c r="LAB260" s="51" t="s">
        <v>517</v>
      </c>
      <c r="LAC260" s="52" t="s">
        <v>17</v>
      </c>
      <c r="LAD260" s="53" t="s">
        <v>31</v>
      </c>
      <c r="LAE260" s="54">
        <v>30</v>
      </c>
      <c r="LAG260" s="24" t="s">
        <v>47</v>
      </c>
      <c r="LAH260" s="24" t="s">
        <v>425</v>
      </c>
      <c r="LAI260" s="50" t="s">
        <v>426</v>
      </c>
      <c r="LAJ260" s="51" t="s">
        <v>517</v>
      </c>
      <c r="LAK260" s="52" t="s">
        <v>17</v>
      </c>
      <c r="LAL260" s="53" t="s">
        <v>31</v>
      </c>
      <c r="LAM260" s="54">
        <v>30</v>
      </c>
      <c r="LAO260" s="24" t="s">
        <v>47</v>
      </c>
      <c r="LAP260" s="24" t="s">
        <v>425</v>
      </c>
      <c r="LAQ260" s="50" t="s">
        <v>426</v>
      </c>
      <c r="LAR260" s="51" t="s">
        <v>517</v>
      </c>
      <c r="LAS260" s="52" t="s">
        <v>17</v>
      </c>
      <c r="LAT260" s="53" t="s">
        <v>31</v>
      </c>
      <c r="LAU260" s="54">
        <v>30</v>
      </c>
      <c r="LAW260" s="24" t="s">
        <v>47</v>
      </c>
      <c r="LAX260" s="24" t="s">
        <v>425</v>
      </c>
      <c r="LAY260" s="50" t="s">
        <v>426</v>
      </c>
      <c r="LAZ260" s="51" t="s">
        <v>517</v>
      </c>
      <c r="LBA260" s="52" t="s">
        <v>17</v>
      </c>
      <c r="LBB260" s="53" t="s">
        <v>31</v>
      </c>
      <c r="LBC260" s="54">
        <v>30</v>
      </c>
      <c r="LBE260" s="24" t="s">
        <v>47</v>
      </c>
      <c r="LBF260" s="24" t="s">
        <v>425</v>
      </c>
      <c r="LBG260" s="50" t="s">
        <v>426</v>
      </c>
      <c r="LBH260" s="51" t="s">
        <v>517</v>
      </c>
      <c r="LBI260" s="52" t="s">
        <v>17</v>
      </c>
      <c r="LBJ260" s="53" t="s">
        <v>31</v>
      </c>
      <c r="LBK260" s="54">
        <v>30</v>
      </c>
      <c r="LBM260" s="24" t="s">
        <v>47</v>
      </c>
      <c r="LBN260" s="24" t="s">
        <v>425</v>
      </c>
      <c r="LBO260" s="50" t="s">
        <v>426</v>
      </c>
      <c r="LBP260" s="51" t="s">
        <v>517</v>
      </c>
      <c r="LBQ260" s="52" t="s">
        <v>17</v>
      </c>
      <c r="LBR260" s="53" t="s">
        <v>31</v>
      </c>
      <c r="LBS260" s="54">
        <v>30</v>
      </c>
      <c r="LBU260" s="24" t="s">
        <v>47</v>
      </c>
      <c r="LBV260" s="24" t="s">
        <v>425</v>
      </c>
      <c r="LBW260" s="50" t="s">
        <v>426</v>
      </c>
      <c r="LBX260" s="51" t="s">
        <v>517</v>
      </c>
      <c r="LBY260" s="52" t="s">
        <v>17</v>
      </c>
      <c r="LBZ260" s="53" t="s">
        <v>31</v>
      </c>
      <c r="LCA260" s="54">
        <v>30</v>
      </c>
      <c r="LCC260" s="24" t="s">
        <v>47</v>
      </c>
      <c r="LCD260" s="24" t="s">
        <v>425</v>
      </c>
      <c r="LCE260" s="50" t="s">
        <v>426</v>
      </c>
      <c r="LCF260" s="51" t="s">
        <v>517</v>
      </c>
      <c r="LCG260" s="52" t="s">
        <v>17</v>
      </c>
      <c r="LCH260" s="53" t="s">
        <v>31</v>
      </c>
      <c r="LCI260" s="54">
        <v>30</v>
      </c>
      <c r="LCK260" s="24" t="s">
        <v>47</v>
      </c>
      <c r="LCL260" s="24" t="s">
        <v>425</v>
      </c>
      <c r="LCM260" s="50" t="s">
        <v>426</v>
      </c>
      <c r="LCN260" s="51" t="s">
        <v>517</v>
      </c>
      <c r="LCO260" s="52" t="s">
        <v>17</v>
      </c>
      <c r="LCP260" s="53" t="s">
        <v>31</v>
      </c>
      <c r="LCQ260" s="54">
        <v>30</v>
      </c>
      <c r="LCS260" s="24" t="s">
        <v>47</v>
      </c>
      <c r="LCT260" s="24" t="s">
        <v>425</v>
      </c>
      <c r="LCU260" s="50" t="s">
        <v>426</v>
      </c>
      <c r="LCV260" s="51" t="s">
        <v>517</v>
      </c>
      <c r="LCW260" s="52" t="s">
        <v>17</v>
      </c>
      <c r="LCX260" s="53" t="s">
        <v>31</v>
      </c>
      <c r="LCY260" s="54">
        <v>30</v>
      </c>
      <c r="LDA260" s="24" t="s">
        <v>47</v>
      </c>
      <c r="LDB260" s="24" t="s">
        <v>425</v>
      </c>
      <c r="LDC260" s="50" t="s">
        <v>426</v>
      </c>
      <c r="LDD260" s="51" t="s">
        <v>517</v>
      </c>
      <c r="LDE260" s="52" t="s">
        <v>17</v>
      </c>
      <c r="LDF260" s="53" t="s">
        <v>31</v>
      </c>
      <c r="LDG260" s="54">
        <v>30</v>
      </c>
      <c r="LDI260" s="24" t="s">
        <v>47</v>
      </c>
      <c r="LDJ260" s="24" t="s">
        <v>425</v>
      </c>
      <c r="LDK260" s="50" t="s">
        <v>426</v>
      </c>
      <c r="LDL260" s="51" t="s">
        <v>517</v>
      </c>
      <c r="LDM260" s="52" t="s">
        <v>17</v>
      </c>
      <c r="LDN260" s="53" t="s">
        <v>31</v>
      </c>
      <c r="LDO260" s="54">
        <v>30</v>
      </c>
      <c r="LDQ260" s="24" t="s">
        <v>47</v>
      </c>
      <c r="LDR260" s="24" t="s">
        <v>425</v>
      </c>
      <c r="LDS260" s="50" t="s">
        <v>426</v>
      </c>
      <c r="LDT260" s="51" t="s">
        <v>517</v>
      </c>
      <c r="LDU260" s="52" t="s">
        <v>17</v>
      </c>
      <c r="LDV260" s="53" t="s">
        <v>31</v>
      </c>
      <c r="LDW260" s="54">
        <v>30</v>
      </c>
      <c r="LDY260" s="24" t="s">
        <v>47</v>
      </c>
      <c r="LDZ260" s="24" t="s">
        <v>425</v>
      </c>
      <c r="LEA260" s="50" t="s">
        <v>426</v>
      </c>
      <c r="LEB260" s="51" t="s">
        <v>517</v>
      </c>
      <c r="LEC260" s="52" t="s">
        <v>17</v>
      </c>
      <c r="LED260" s="53" t="s">
        <v>31</v>
      </c>
      <c r="LEE260" s="54">
        <v>30</v>
      </c>
      <c r="LEG260" s="24" t="s">
        <v>47</v>
      </c>
      <c r="LEH260" s="24" t="s">
        <v>425</v>
      </c>
      <c r="LEI260" s="50" t="s">
        <v>426</v>
      </c>
      <c r="LEJ260" s="51" t="s">
        <v>517</v>
      </c>
      <c r="LEK260" s="52" t="s">
        <v>17</v>
      </c>
      <c r="LEL260" s="53" t="s">
        <v>31</v>
      </c>
      <c r="LEM260" s="54">
        <v>30</v>
      </c>
      <c r="LEO260" s="24" t="s">
        <v>47</v>
      </c>
      <c r="LEP260" s="24" t="s">
        <v>425</v>
      </c>
      <c r="LEQ260" s="50" t="s">
        <v>426</v>
      </c>
      <c r="LER260" s="51" t="s">
        <v>517</v>
      </c>
      <c r="LES260" s="52" t="s">
        <v>17</v>
      </c>
      <c r="LET260" s="53" t="s">
        <v>31</v>
      </c>
      <c r="LEU260" s="54">
        <v>30</v>
      </c>
      <c r="LEW260" s="24" t="s">
        <v>47</v>
      </c>
      <c r="LEX260" s="24" t="s">
        <v>425</v>
      </c>
      <c r="LEY260" s="50" t="s">
        <v>426</v>
      </c>
      <c r="LEZ260" s="51" t="s">
        <v>517</v>
      </c>
      <c r="LFA260" s="52" t="s">
        <v>17</v>
      </c>
      <c r="LFB260" s="53" t="s">
        <v>31</v>
      </c>
      <c r="LFC260" s="54">
        <v>30</v>
      </c>
      <c r="LFE260" s="24" t="s">
        <v>47</v>
      </c>
      <c r="LFF260" s="24" t="s">
        <v>425</v>
      </c>
      <c r="LFG260" s="50" t="s">
        <v>426</v>
      </c>
      <c r="LFH260" s="51" t="s">
        <v>517</v>
      </c>
      <c r="LFI260" s="52" t="s">
        <v>17</v>
      </c>
      <c r="LFJ260" s="53" t="s">
        <v>31</v>
      </c>
      <c r="LFK260" s="54">
        <v>30</v>
      </c>
      <c r="LFM260" s="24" t="s">
        <v>47</v>
      </c>
      <c r="LFN260" s="24" t="s">
        <v>425</v>
      </c>
      <c r="LFO260" s="50" t="s">
        <v>426</v>
      </c>
      <c r="LFP260" s="51" t="s">
        <v>517</v>
      </c>
      <c r="LFQ260" s="52" t="s">
        <v>17</v>
      </c>
      <c r="LFR260" s="53" t="s">
        <v>31</v>
      </c>
      <c r="LFS260" s="54">
        <v>30</v>
      </c>
      <c r="LFU260" s="24" t="s">
        <v>47</v>
      </c>
      <c r="LFV260" s="24" t="s">
        <v>425</v>
      </c>
      <c r="LFW260" s="50" t="s">
        <v>426</v>
      </c>
      <c r="LFX260" s="51" t="s">
        <v>517</v>
      </c>
      <c r="LFY260" s="52" t="s">
        <v>17</v>
      </c>
      <c r="LFZ260" s="53" t="s">
        <v>31</v>
      </c>
      <c r="LGA260" s="54">
        <v>30</v>
      </c>
      <c r="LGC260" s="24" t="s">
        <v>47</v>
      </c>
      <c r="LGD260" s="24" t="s">
        <v>425</v>
      </c>
      <c r="LGE260" s="50" t="s">
        <v>426</v>
      </c>
      <c r="LGF260" s="51" t="s">
        <v>517</v>
      </c>
      <c r="LGG260" s="52" t="s">
        <v>17</v>
      </c>
      <c r="LGH260" s="53" t="s">
        <v>31</v>
      </c>
      <c r="LGI260" s="54">
        <v>30</v>
      </c>
      <c r="LGK260" s="24" t="s">
        <v>47</v>
      </c>
      <c r="LGL260" s="24" t="s">
        <v>425</v>
      </c>
      <c r="LGM260" s="50" t="s">
        <v>426</v>
      </c>
      <c r="LGN260" s="51" t="s">
        <v>517</v>
      </c>
      <c r="LGO260" s="52" t="s">
        <v>17</v>
      </c>
      <c r="LGP260" s="53" t="s">
        <v>31</v>
      </c>
      <c r="LGQ260" s="54">
        <v>30</v>
      </c>
      <c r="LGS260" s="24" t="s">
        <v>47</v>
      </c>
      <c r="LGT260" s="24" t="s">
        <v>425</v>
      </c>
      <c r="LGU260" s="50" t="s">
        <v>426</v>
      </c>
      <c r="LGV260" s="51" t="s">
        <v>517</v>
      </c>
      <c r="LGW260" s="52" t="s">
        <v>17</v>
      </c>
      <c r="LGX260" s="53" t="s">
        <v>31</v>
      </c>
      <c r="LGY260" s="54">
        <v>30</v>
      </c>
      <c r="LHA260" s="24" t="s">
        <v>47</v>
      </c>
      <c r="LHB260" s="24" t="s">
        <v>425</v>
      </c>
      <c r="LHC260" s="50" t="s">
        <v>426</v>
      </c>
      <c r="LHD260" s="51" t="s">
        <v>517</v>
      </c>
      <c r="LHE260" s="52" t="s">
        <v>17</v>
      </c>
      <c r="LHF260" s="53" t="s">
        <v>31</v>
      </c>
      <c r="LHG260" s="54">
        <v>30</v>
      </c>
      <c r="LHI260" s="24" t="s">
        <v>47</v>
      </c>
      <c r="LHJ260" s="24" t="s">
        <v>425</v>
      </c>
      <c r="LHK260" s="50" t="s">
        <v>426</v>
      </c>
      <c r="LHL260" s="51" t="s">
        <v>517</v>
      </c>
      <c r="LHM260" s="52" t="s">
        <v>17</v>
      </c>
      <c r="LHN260" s="53" t="s">
        <v>31</v>
      </c>
      <c r="LHO260" s="54">
        <v>30</v>
      </c>
      <c r="LHQ260" s="24" t="s">
        <v>47</v>
      </c>
      <c r="LHR260" s="24" t="s">
        <v>425</v>
      </c>
      <c r="LHS260" s="50" t="s">
        <v>426</v>
      </c>
      <c r="LHT260" s="51" t="s">
        <v>517</v>
      </c>
      <c r="LHU260" s="52" t="s">
        <v>17</v>
      </c>
      <c r="LHV260" s="53" t="s">
        <v>31</v>
      </c>
      <c r="LHW260" s="54">
        <v>30</v>
      </c>
      <c r="LHY260" s="24" t="s">
        <v>47</v>
      </c>
      <c r="LHZ260" s="24" t="s">
        <v>425</v>
      </c>
      <c r="LIA260" s="50" t="s">
        <v>426</v>
      </c>
      <c r="LIB260" s="51" t="s">
        <v>517</v>
      </c>
      <c r="LIC260" s="52" t="s">
        <v>17</v>
      </c>
      <c r="LID260" s="53" t="s">
        <v>31</v>
      </c>
      <c r="LIE260" s="54">
        <v>30</v>
      </c>
      <c r="LIG260" s="24" t="s">
        <v>47</v>
      </c>
      <c r="LIH260" s="24" t="s">
        <v>425</v>
      </c>
      <c r="LII260" s="50" t="s">
        <v>426</v>
      </c>
      <c r="LIJ260" s="51" t="s">
        <v>517</v>
      </c>
      <c r="LIK260" s="52" t="s">
        <v>17</v>
      </c>
      <c r="LIL260" s="53" t="s">
        <v>31</v>
      </c>
      <c r="LIM260" s="54">
        <v>30</v>
      </c>
      <c r="LIO260" s="24" t="s">
        <v>47</v>
      </c>
      <c r="LIP260" s="24" t="s">
        <v>425</v>
      </c>
      <c r="LIQ260" s="50" t="s">
        <v>426</v>
      </c>
      <c r="LIR260" s="51" t="s">
        <v>517</v>
      </c>
      <c r="LIS260" s="52" t="s">
        <v>17</v>
      </c>
      <c r="LIT260" s="53" t="s">
        <v>31</v>
      </c>
      <c r="LIU260" s="54">
        <v>30</v>
      </c>
      <c r="LIW260" s="24" t="s">
        <v>47</v>
      </c>
      <c r="LIX260" s="24" t="s">
        <v>425</v>
      </c>
      <c r="LIY260" s="50" t="s">
        <v>426</v>
      </c>
      <c r="LIZ260" s="51" t="s">
        <v>517</v>
      </c>
      <c r="LJA260" s="52" t="s">
        <v>17</v>
      </c>
      <c r="LJB260" s="53" t="s">
        <v>31</v>
      </c>
      <c r="LJC260" s="54">
        <v>30</v>
      </c>
      <c r="LJE260" s="24" t="s">
        <v>47</v>
      </c>
      <c r="LJF260" s="24" t="s">
        <v>425</v>
      </c>
      <c r="LJG260" s="50" t="s">
        <v>426</v>
      </c>
      <c r="LJH260" s="51" t="s">
        <v>517</v>
      </c>
      <c r="LJI260" s="52" t="s">
        <v>17</v>
      </c>
      <c r="LJJ260" s="53" t="s">
        <v>31</v>
      </c>
      <c r="LJK260" s="54">
        <v>30</v>
      </c>
      <c r="LJM260" s="24" t="s">
        <v>47</v>
      </c>
      <c r="LJN260" s="24" t="s">
        <v>425</v>
      </c>
      <c r="LJO260" s="50" t="s">
        <v>426</v>
      </c>
      <c r="LJP260" s="51" t="s">
        <v>517</v>
      </c>
      <c r="LJQ260" s="52" t="s">
        <v>17</v>
      </c>
      <c r="LJR260" s="53" t="s">
        <v>31</v>
      </c>
      <c r="LJS260" s="54">
        <v>30</v>
      </c>
      <c r="LJU260" s="24" t="s">
        <v>47</v>
      </c>
      <c r="LJV260" s="24" t="s">
        <v>425</v>
      </c>
      <c r="LJW260" s="50" t="s">
        <v>426</v>
      </c>
      <c r="LJX260" s="51" t="s">
        <v>517</v>
      </c>
      <c r="LJY260" s="52" t="s">
        <v>17</v>
      </c>
      <c r="LJZ260" s="53" t="s">
        <v>31</v>
      </c>
      <c r="LKA260" s="54">
        <v>30</v>
      </c>
      <c r="LKC260" s="24" t="s">
        <v>47</v>
      </c>
      <c r="LKD260" s="24" t="s">
        <v>425</v>
      </c>
      <c r="LKE260" s="50" t="s">
        <v>426</v>
      </c>
      <c r="LKF260" s="51" t="s">
        <v>517</v>
      </c>
      <c r="LKG260" s="52" t="s">
        <v>17</v>
      </c>
      <c r="LKH260" s="53" t="s">
        <v>31</v>
      </c>
      <c r="LKI260" s="54">
        <v>30</v>
      </c>
      <c r="LKK260" s="24" t="s">
        <v>47</v>
      </c>
      <c r="LKL260" s="24" t="s">
        <v>425</v>
      </c>
      <c r="LKM260" s="50" t="s">
        <v>426</v>
      </c>
      <c r="LKN260" s="51" t="s">
        <v>517</v>
      </c>
      <c r="LKO260" s="52" t="s">
        <v>17</v>
      </c>
      <c r="LKP260" s="53" t="s">
        <v>31</v>
      </c>
      <c r="LKQ260" s="54">
        <v>30</v>
      </c>
      <c r="LKS260" s="24" t="s">
        <v>47</v>
      </c>
      <c r="LKT260" s="24" t="s">
        <v>425</v>
      </c>
      <c r="LKU260" s="50" t="s">
        <v>426</v>
      </c>
      <c r="LKV260" s="51" t="s">
        <v>517</v>
      </c>
      <c r="LKW260" s="52" t="s">
        <v>17</v>
      </c>
      <c r="LKX260" s="53" t="s">
        <v>31</v>
      </c>
      <c r="LKY260" s="54">
        <v>30</v>
      </c>
      <c r="LLA260" s="24" t="s">
        <v>47</v>
      </c>
      <c r="LLB260" s="24" t="s">
        <v>425</v>
      </c>
      <c r="LLC260" s="50" t="s">
        <v>426</v>
      </c>
      <c r="LLD260" s="51" t="s">
        <v>517</v>
      </c>
      <c r="LLE260" s="52" t="s">
        <v>17</v>
      </c>
      <c r="LLF260" s="53" t="s">
        <v>31</v>
      </c>
      <c r="LLG260" s="54">
        <v>30</v>
      </c>
      <c r="LLI260" s="24" t="s">
        <v>47</v>
      </c>
      <c r="LLJ260" s="24" t="s">
        <v>425</v>
      </c>
      <c r="LLK260" s="50" t="s">
        <v>426</v>
      </c>
      <c r="LLL260" s="51" t="s">
        <v>517</v>
      </c>
      <c r="LLM260" s="52" t="s">
        <v>17</v>
      </c>
      <c r="LLN260" s="53" t="s">
        <v>31</v>
      </c>
      <c r="LLO260" s="54">
        <v>30</v>
      </c>
      <c r="LLQ260" s="24" t="s">
        <v>47</v>
      </c>
      <c r="LLR260" s="24" t="s">
        <v>425</v>
      </c>
      <c r="LLS260" s="50" t="s">
        <v>426</v>
      </c>
      <c r="LLT260" s="51" t="s">
        <v>517</v>
      </c>
      <c r="LLU260" s="52" t="s">
        <v>17</v>
      </c>
      <c r="LLV260" s="53" t="s">
        <v>31</v>
      </c>
      <c r="LLW260" s="54">
        <v>30</v>
      </c>
      <c r="LLY260" s="24" t="s">
        <v>47</v>
      </c>
      <c r="LLZ260" s="24" t="s">
        <v>425</v>
      </c>
      <c r="LMA260" s="50" t="s">
        <v>426</v>
      </c>
      <c r="LMB260" s="51" t="s">
        <v>517</v>
      </c>
      <c r="LMC260" s="52" t="s">
        <v>17</v>
      </c>
      <c r="LMD260" s="53" t="s">
        <v>31</v>
      </c>
      <c r="LME260" s="54">
        <v>30</v>
      </c>
      <c r="LMG260" s="24" t="s">
        <v>47</v>
      </c>
      <c r="LMH260" s="24" t="s">
        <v>425</v>
      </c>
      <c r="LMI260" s="50" t="s">
        <v>426</v>
      </c>
      <c r="LMJ260" s="51" t="s">
        <v>517</v>
      </c>
      <c r="LMK260" s="52" t="s">
        <v>17</v>
      </c>
      <c r="LML260" s="53" t="s">
        <v>31</v>
      </c>
      <c r="LMM260" s="54">
        <v>30</v>
      </c>
      <c r="LMO260" s="24" t="s">
        <v>47</v>
      </c>
      <c r="LMP260" s="24" t="s">
        <v>425</v>
      </c>
      <c r="LMQ260" s="50" t="s">
        <v>426</v>
      </c>
      <c r="LMR260" s="51" t="s">
        <v>517</v>
      </c>
      <c r="LMS260" s="52" t="s">
        <v>17</v>
      </c>
      <c r="LMT260" s="53" t="s">
        <v>31</v>
      </c>
      <c r="LMU260" s="54">
        <v>30</v>
      </c>
      <c r="LMW260" s="24" t="s">
        <v>47</v>
      </c>
      <c r="LMX260" s="24" t="s">
        <v>425</v>
      </c>
      <c r="LMY260" s="50" t="s">
        <v>426</v>
      </c>
      <c r="LMZ260" s="51" t="s">
        <v>517</v>
      </c>
      <c r="LNA260" s="52" t="s">
        <v>17</v>
      </c>
      <c r="LNB260" s="53" t="s">
        <v>31</v>
      </c>
      <c r="LNC260" s="54">
        <v>30</v>
      </c>
      <c r="LNE260" s="24" t="s">
        <v>47</v>
      </c>
      <c r="LNF260" s="24" t="s">
        <v>425</v>
      </c>
      <c r="LNG260" s="50" t="s">
        <v>426</v>
      </c>
      <c r="LNH260" s="51" t="s">
        <v>517</v>
      </c>
      <c r="LNI260" s="52" t="s">
        <v>17</v>
      </c>
      <c r="LNJ260" s="53" t="s">
        <v>31</v>
      </c>
      <c r="LNK260" s="54">
        <v>30</v>
      </c>
      <c r="LNM260" s="24" t="s">
        <v>47</v>
      </c>
      <c r="LNN260" s="24" t="s">
        <v>425</v>
      </c>
      <c r="LNO260" s="50" t="s">
        <v>426</v>
      </c>
      <c r="LNP260" s="51" t="s">
        <v>517</v>
      </c>
      <c r="LNQ260" s="52" t="s">
        <v>17</v>
      </c>
      <c r="LNR260" s="53" t="s">
        <v>31</v>
      </c>
      <c r="LNS260" s="54">
        <v>30</v>
      </c>
      <c r="LNU260" s="24" t="s">
        <v>47</v>
      </c>
      <c r="LNV260" s="24" t="s">
        <v>425</v>
      </c>
      <c r="LNW260" s="50" t="s">
        <v>426</v>
      </c>
      <c r="LNX260" s="51" t="s">
        <v>517</v>
      </c>
      <c r="LNY260" s="52" t="s">
        <v>17</v>
      </c>
      <c r="LNZ260" s="53" t="s">
        <v>31</v>
      </c>
      <c r="LOA260" s="54">
        <v>30</v>
      </c>
      <c r="LOC260" s="24" t="s">
        <v>47</v>
      </c>
      <c r="LOD260" s="24" t="s">
        <v>425</v>
      </c>
      <c r="LOE260" s="50" t="s">
        <v>426</v>
      </c>
      <c r="LOF260" s="51" t="s">
        <v>517</v>
      </c>
      <c r="LOG260" s="52" t="s">
        <v>17</v>
      </c>
      <c r="LOH260" s="53" t="s">
        <v>31</v>
      </c>
      <c r="LOI260" s="54">
        <v>30</v>
      </c>
      <c r="LOK260" s="24" t="s">
        <v>47</v>
      </c>
      <c r="LOL260" s="24" t="s">
        <v>425</v>
      </c>
      <c r="LOM260" s="50" t="s">
        <v>426</v>
      </c>
      <c r="LON260" s="51" t="s">
        <v>517</v>
      </c>
      <c r="LOO260" s="52" t="s">
        <v>17</v>
      </c>
      <c r="LOP260" s="53" t="s">
        <v>31</v>
      </c>
      <c r="LOQ260" s="54">
        <v>30</v>
      </c>
      <c r="LOS260" s="24" t="s">
        <v>47</v>
      </c>
      <c r="LOT260" s="24" t="s">
        <v>425</v>
      </c>
      <c r="LOU260" s="50" t="s">
        <v>426</v>
      </c>
      <c r="LOV260" s="51" t="s">
        <v>517</v>
      </c>
      <c r="LOW260" s="52" t="s">
        <v>17</v>
      </c>
      <c r="LOX260" s="53" t="s">
        <v>31</v>
      </c>
      <c r="LOY260" s="54">
        <v>30</v>
      </c>
      <c r="LPA260" s="24" t="s">
        <v>47</v>
      </c>
      <c r="LPB260" s="24" t="s">
        <v>425</v>
      </c>
      <c r="LPC260" s="50" t="s">
        <v>426</v>
      </c>
      <c r="LPD260" s="51" t="s">
        <v>517</v>
      </c>
      <c r="LPE260" s="52" t="s">
        <v>17</v>
      </c>
      <c r="LPF260" s="53" t="s">
        <v>31</v>
      </c>
      <c r="LPG260" s="54">
        <v>30</v>
      </c>
      <c r="LPI260" s="24" t="s">
        <v>47</v>
      </c>
      <c r="LPJ260" s="24" t="s">
        <v>425</v>
      </c>
      <c r="LPK260" s="50" t="s">
        <v>426</v>
      </c>
      <c r="LPL260" s="51" t="s">
        <v>517</v>
      </c>
      <c r="LPM260" s="52" t="s">
        <v>17</v>
      </c>
      <c r="LPN260" s="53" t="s">
        <v>31</v>
      </c>
      <c r="LPO260" s="54">
        <v>30</v>
      </c>
      <c r="LPQ260" s="24" t="s">
        <v>47</v>
      </c>
      <c r="LPR260" s="24" t="s">
        <v>425</v>
      </c>
      <c r="LPS260" s="50" t="s">
        <v>426</v>
      </c>
      <c r="LPT260" s="51" t="s">
        <v>517</v>
      </c>
      <c r="LPU260" s="52" t="s">
        <v>17</v>
      </c>
      <c r="LPV260" s="53" t="s">
        <v>31</v>
      </c>
      <c r="LPW260" s="54">
        <v>30</v>
      </c>
      <c r="LPY260" s="24" t="s">
        <v>47</v>
      </c>
      <c r="LPZ260" s="24" t="s">
        <v>425</v>
      </c>
      <c r="LQA260" s="50" t="s">
        <v>426</v>
      </c>
      <c r="LQB260" s="51" t="s">
        <v>517</v>
      </c>
      <c r="LQC260" s="52" t="s">
        <v>17</v>
      </c>
      <c r="LQD260" s="53" t="s">
        <v>31</v>
      </c>
      <c r="LQE260" s="54">
        <v>30</v>
      </c>
      <c r="LQG260" s="24" t="s">
        <v>47</v>
      </c>
      <c r="LQH260" s="24" t="s">
        <v>425</v>
      </c>
      <c r="LQI260" s="50" t="s">
        <v>426</v>
      </c>
      <c r="LQJ260" s="51" t="s">
        <v>517</v>
      </c>
      <c r="LQK260" s="52" t="s">
        <v>17</v>
      </c>
      <c r="LQL260" s="53" t="s">
        <v>31</v>
      </c>
      <c r="LQM260" s="54">
        <v>30</v>
      </c>
      <c r="LQO260" s="24" t="s">
        <v>47</v>
      </c>
      <c r="LQP260" s="24" t="s">
        <v>425</v>
      </c>
      <c r="LQQ260" s="50" t="s">
        <v>426</v>
      </c>
      <c r="LQR260" s="51" t="s">
        <v>517</v>
      </c>
      <c r="LQS260" s="52" t="s">
        <v>17</v>
      </c>
      <c r="LQT260" s="53" t="s">
        <v>31</v>
      </c>
      <c r="LQU260" s="54">
        <v>30</v>
      </c>
      <c r="LQW260" s="24" t="s">
        <v>47</v>
      </c>
      <c r="LQX260" s="24" t="s">
        <v>425</v>
      </c>
      <c r="LQY260" s="50" t="s">
        <v>426</v>
      </c>
      <c r="LQZ260" s="51" t="s">
        <v>517</v>
      </c>
      <c r="LRA260" s="52" t="s">
        <v>17</v>
      </c>
      <c r="LRB260" s="53" t="s">
        <v>31</v>
      </c>
      <c r="LRC260" s="54">
        <v>30</v>
      </c>
      <c r="LRE260" s="24" t="s">
        <v>47</v>
      </c>
      <c r="LRF260" s="24" t="s">
        <v>425</v>
      </c>
      <c r="LRG260" s="50" t="s">
        <v>426</v>
      </c>
      <c r="LRH260" s="51" t="s">
        <v>517</v>
      </c>
      <c r="LRI260" s="52" t="s">
        <v>17</v>
      </c>
      <c r="LRJ260" s="53" t="s">
        <v>31</v>
      </c>
      <c r="LRK260" s="54">
        <v>30</v>
      </c>
      <c r="LRM260" s="24" t="s">
        <v>47</v>
      </c>
      <c r="LRN260" s="24" t="s">
        <v>425</v>
      </c>
      <c r="LRO260" s="50" t="s">
        <v>426</v>
      </c>
      <c r="LRP260" s="51" t="s">
        <v>517</v>
      </c>
      <c r="LRQ260" s="52" t="s">
        <v>17</v>
      </c>
      <c r="LRR260" s="53" t="s">
        <v>31</v>
      </c>
      <c r="LRS260" s="54">
        <v>30</v>
      </c>
      <c r="LRU260" s="24" t="s">
        <v>47</v>
      </c>
      <c r="LRV260" s="24" t="s">
        <v>425</v>
      </c>
      <c r="LRW260" s="50" t="s">
        <v>426</v>
      </c>
      <c r="LRX260" s="51" t="s">
        <v>517</v>
      </c>
      <c r="LRY260" s="52" t="s">
        <v>17</v>
      </c>
      <c r="LRZ260" s="53" t="s">
        <v>31</v>
      </c>
      <c r="LSA260" s="54">
        <v>30</v>
      </c>
      <c r="LSC260" s="24" t="s">
        <v>47</v>
      </c>
      <c r="LSD260" s="24" t="s">
        <v>425</v>
      </c>
      <c r="LSE260" s="50" t="s">
        <v>426</v>
      </c>
      <c r="LSF260" s="51" t="s">
        <v>517</v>
      </c>
      <c r="LSG260" s="52" t="s">
        <v>17</v>
      </c>
      <c r="LSH260" s="53" t="s">
        <v>31</v>
      </c>
      <c r="LSI260" s="54">
        <v>30</v>
      </c>
      <c r="LSK260" s="24" t="s">
        <v>47</v>
      </c>
      <c r="LSL260" s="24" t="s">
        <v>425</v>
      </c>
      <c r="LSM260" s="50" t="s">
        <v>426</v>
      </c>
      <c r="LSN260" s="51" t="s">
        <v>517</v>
      </c>
      <c r="LSO260" s="52" t="s">
        <v>17</v>
      </c>
      <c r="LSP260" s="53" t="s">
        <v>31</v>
      </c>
      <c r="LSQ260" s="54">
        <v>30</v>
      </c>
      <c r="LSS260" s="24" t="s">
        <v>47</v>
      </c>
      <c r="LST260" s="24" t="s">
        <v>425</v>
      </c>
      <c r="LSU260" s="50" t="s">
        <v>426</v>
      </c>
      <c r="LSV260" s="51" t="s">
        <v>517</v>
      </c>
      <c r="LSW260" s="52" t="s">
        <v>17</v>
      </c>
      <c r="LSX260" s="53" t="s">
        <v>31</v>
      </c>
      <c r="LSY260" s="54">
        <v>30</v>
      </c>
      <c r="LTA260" s="24" t="s">
        <v>47</v>
      </c>
      <c r="LTB260" s="24" t="s">
        <v>425</v>
      </c>
      <c r="LTC260" s="50" t="s">
        <v>426</v>
      </c>
      <c r="LTD260" s="51" t="s">
        <v>517</v>
      </c>
      <c r="LTE260" s="52" t="s">
        <v>17</v>
      </c>
      <c r="LTF260" s="53" t="s">
        <v>31</v>
      </c>
      <c r="LTG260" s="54">
        <v>30</v>
      </c>
      <c r="LTI260" s="24" t="s">
        <v>47</v>
      </c>
      <c r="LTJ260" s="24" t="s">
        <v>425</v>
      </c>
      <c r="LTK260" s="50" t="s">
        <v>426</v>
      </c>
      <c r="LTL260" s="51" t="s">
        <v>517</v>
      </c>
      <c r="LTM260" s="52" t="s">
        <v>17</v>
      </c>
      <c r="LTN260" s="53" t="s">
        <v>31</v>
      </c>
      <c r="LTO260" s="54">
        <v>30</v>
      </c>
      <c r="LTQ260" s="24" t="s">
        <v>47</v>
      </c>
      <c r="LTR260" s="24" t="s">
        <v>425</v>
      </c>
      <c r="LTS260" s="50" t="s">
        <v>426</v>
      </c>
      <c r="LTT260" s="51" t="s">
        <v>517</v>
      </c>
      <c r="LTU260" s="52" t="s">
        <v>17</v>
      </c>
      <c r="LTV260" s="53" t="s">
        <v>31</v>
      </c>
      <c r="LTW260" s="54">
        <v>30</v>
      </c>
      <c r="LTY260" s="24" t="s">
        <v>47</v>
      </c>
      <c r="LTZ260" s="24" t="s">
        <v>425</v>
      </c>
      <c r="LUA260" s="50" t="s">
        <v>426</v>
      </c>
      <c r="LUB260" s="51" t="s">
        <v>517</v>
      </c>
      <c r="LUC260" s="52" t="s">
        <v>17</v>
      </c>
      <c r="LUD260" s="53" t="s">
        <v>31</v>
      </c>
      <c r="LUE260" s="54">
        <v>30</v>
      </c>
      <c r="LUG260" s="24" t="s">
        <v>47</v>
      </c>
      <c r="LUH260" s="24" t="s">
        <v>425</v>
      </c>
      <c r="LUI260" s="50" t="s">
        <v>426</v>
      </c>
      <c r="LUJ260" s="51" t="s">
        <v>517</v>
      </c>
      <c r="LUK260" s="52" t="s">
        <v>17</v>
      </c>
      <c r="LUL260" s="53" t="s">
        <v>31</v>
      </c>
      <c r="LUM260" s="54">
        <v>30</v>
      </c>
      <c r="LUO260" s="24" t="s">
        <v>47</v>
      </c>
      <c r="LUP260" s="24" t="s">
        <v>425</v>
      </c>
      <c r="LUQ260" s="50" t="s">
        <v>426</v>
      </c>
      <c r="LUR260" s="51" t="s">
        <v>517</v>
      </c>
      <c r="LUS260" s="52" t="s">
        <v>17</v>
      </c>
      <c r="LUT260" s="53" t="s">
        <v>31</v>
      </c>
      <c r="LUU260" s="54">
        <v>30</v>
      </c>
      <c r="LUW260" s="24" t="s">
        <v>47</v>
      </c>
      <c r="LUX260" s="24" t="s">
        <v>425</v>
      </c>
      <c r="LUY260" s="50" t="s">
        <v>426</v>
      </c>
      <c r="LUZ260" s="51" t="s">
        <v>517</v>
      </c>
      <c r="LVA260" s="52" t="s">
        <v>17</v>
      </c>
      <c r="LVB260" s="53" t="s">
        <v>31</v>
      </c>
      <c r="LVC260" s="54">
        <v>30</v>
      </c>
      <c r="LVE260" s="24" t="s">
        <v>47</v>
      </c>
      <c r="LVF260" s="24" t="s">
        <v>425</v>
      </c>
      <c r="LVG260" s="50" t="s">
        <v>426</v>
      </c>
      <c r="LVH260" s="51" t="s">
        <v>517</v>
      </c>
      <c r="LVI260" s="52" t="s">
        <v>17</v>
      </c>
      <c r="LVJ260" s="53" t="s">
        <v>31</v>
      </c>
      <c r="LVK260" s="54">
        <v>30</v>
      </c>
      <c r="LVM260" s="24" t="s">
        <v>47</v>
      </c>
      <c r="LVN260" s="24" t="s">
        <v>425</v>
      </c>
      <c r="LVO260" s="50" t="s">
        <v>426</v>
      </c>
      <c r="LVP260" s="51" t="s">
        <v>517</v>
      </c>
      <c r="LVQ260" s="52" t="s">
        <v>17</v>
      </c>
      <c r="LVR260" s="53" t="s">
        <v>31</v>
      </c>
      <c r="LVS260" s="54">
        <v>30</v>
      </c>
      <c r="LVU260" s="24" t="s">
        <v>47</v>
      </c>
      <c r="LVV260" s="24" t="s">
        <v>425</v>
      </c>
      <c r="LVW260" s="50" t="s">
        <v>426</v>
      </c>
      <c r="LVX260" s="51" t="s">
        <v>517</v>
      </c>
      <c r="LVY260" s="52" t="s">
        <v>17</v>
      </c>
      <c r="LVZ260" s="53" t="s">
        <v>31</v>
      </c>
      <c r="LWA260" s="54">
        <v>30</v>
      </c>
      <c r="LWC260" s="24" t="s">
        <v>47</v>
      </c>
      <c r="LWD260" s="24" t="s">
        <v>425</v>
      </c>
      <c r="LWE260" s="50" t="s">
        <v>426</v>
      </c>
      <c r="LWF260" s="51" t="s">
        <v>517</v>
      </c>
      <c r="LWG260" s="52" t="s">
        <v>17</v>
      </c>
      <c r="LWH260" s="53" t="s">
        <v>31</v>
      </c>
      <c r="LWI260" s="54">
        <v>30</v>
      </c>
      <c r="LWK260" s="24" t="s">
        <v>47</v>
      </c>
      <c r="LWL260" s="24" t="s">
        <v>425</v>
      </c>
      <c r="LWM260" s="50" t="s">
        <v>426</v>
      </c>
      <c r="LWN260" s="51" t="s">
        <v>517</v>
      </c>
      <c r="LWO260" s="52" t="s">
        <v>17</v>
      </c>
      <c r="LWP260" s="53" t="s">
        <v>31</v>
      </c>
      <c r="LWQ260" s="54">
        <v>30</v>
      </c>
      <c r="LWS260" s="24" t="s">
        <v>47</v>
      </c>
      <c r="LWT260" s="24" t="s">
        <v>425</v>
      </c>
      <c r="LWU260" s="50" t="s">
        <v>426</v>
      </c>
      <c r="LWV260" s="51" t="s">
        <v>517</v>
      </c>
      <c r="LWW260" s="52" t="s">
        <v>17</v>
      </c>
      <c r="LWX260" s="53" t="s">
        <v>31</v>
      </c>
      <c r="LWY260" s="54">
        <v>30</v>
      </c>
      <c r="LXA260" s="24" t="s">
        <v>47</v>
      </c>
      <c r="LXB260" s="24" t="s">
        <v>425</v>
      </c>
      <c r="LXC260" s="50" t="s">
        <v>426</v>
      </c>
      <c r="LXD260" s="51" t="s">
        <v>517</v>
      </c>
      <c r="LXE260" s="52" t="s">
        <v>17</v>
      </c>
      <c r="LXF260" s="53" t="s">
        <v>31</v>
      </c>
      <c r="LXG260" s="54">
        <v>30</v>
      </c>
      <c r="LXI260" s="24" t="s">
        <v>47</v>
      </c>
      <c r="LXJ260" s="24" t="s">
        <v>425</v>
      </c>
      <c r="LXK260" s="50" t="s">
        <v>426</v>
      </c>
      <c r="LXL260" s="51" t="s">
        <v>517</v>
      </c>
      <c r="LXM260" s="52" t="s">
        <v>17</v>
      </c>
      <c r="LXN260" s="53" t="s">
        <v>31</v>
      </c>
      <c r="LXO260" s="54">
        <v>30</v>
      </c>
      <c r="LXQ260" s="24" t="s">
        <v>47</v>
      </c>
      <c r="LXR260" s="24" t="s">
        <v>425</v>
      </c>
      <c r="LXS260" s="50" t="s">
        <v>426</v>
      </c>
      <c r="LXT260" s="51" t="s">
        <v>517</v>
      </c>
      <c r="LXU260" s="52" t="s">
        <v>17</v>
      </c>
      <c r="LXV260" s="53" t="s">
        <v>31</v>
      </c>
      <c r="LXW260" s="54">
        <v>30</v>
      </c>
      <c r="LXY260" s="24" t="s">
        <v>47</v>
      </c>
      <c r="LXZ260" s="24" t="s">
        <v>425</v>
      </c>
      <c r="LYA260" s="50" t="s">
        <v>426</v>
      </c>
      <c r="LYB260" s="51" t="s">
        <v>517</v>
      </c>
      <c r="LYC260" s="52" t="s">
        <v>17</v>
      </c>
      <c r="LYD260" s="53" t="s">
        <v>31</v>
      </c>
      <c r="LYE260" s="54">
        <v>30</v>
      </c>
      <c r="LYG260" s="24" t="s">
        <v>47</v>
      </c>
      <c r="LYH260" s="24" t="s">
        <v>425</v>
      </c>
      <c r="LYI260" s="50" t="s">
        <v>426</v>
      </c>
      <c r="LYJ260" s="51" t="s">
        <v>517</v>
      </c>
      <c r="LYK260" s="52" t="s">
        <v>17</v>
      </c>
      <c r="LYL260" s="53" t="s">
        <v>31</v>
      </c>
      <c r="LYM260" s="54">
        <v>30</v>
      </c>
      <c r="LYO260" s="24" t="s">
        <v>47</v>
      </c>
      <c r="LYP260" s="24" t="s">
        <v>425</v>
      </c>
      <c r="LYQ260" s="50" t="s">
        <v>426</v>
      </c>
      <c r="LYR260" s="51" t="s">
        <v>517</v>
      </c>
      <c r="LYS260" s="52" t="s">
        <v>17</v>
      </c>
      <c r="LYT260" s="53" t="s">
        <v>31</v>
      </c>
      <c r="LYU260" s="54">
        <v>30</v>
      </c>
      <c r="LYW260" s="24" t="s">
        <v>47</v>
      </c>
      <c r="LYX260" s="24" t="s">
        <v>425</v>
      </c>
      <c r="LYY260" s="50" t="s">
        <v>426</v>
      </c>
      <c r="LYZ260" s="51" t="s">
        <v>517</v>
      </c>
      <c r="LZA260" s="52" t="s">
        <v>17</v>
      </c>
      <c r="LZB260" s="53" t="s">
        <v>31</v>
      </c>
      <c r="LZC260" s="54">
        <v>30</v>
      </c>
      <c r="LZE260" s="24" t="s">
        <v>47</v>
      </c>
      <c r="LZF260" s="24" t="s">
        <v>425</v>
      </c>
      <c r="LZG260" s="50" t="s">
        <v>426</v>
      </c>
      <c r="LZH260" s="51" t="s">
        <v>517</v>
      </c>
      <c r="LZI260" s="52" t="s">
        <v>17</v>
      </c>
      <c r="LZJ260" s="53" t="s">
        <v>31</v>
      </c>
      <c r="LZK260" s="54">
        <v>30</v>
      </c>
      <c r="LZM260" s="24" t="s">
        <v>47</v>
      </c>
      <c r="LZN260" s="24" t="s">
        <v>425</v>
      </c>
      <c r="LZO260" s="50" t="s">
        <v>426</v>
      </c>
      <c r="LZP260" s="51" t="s">
        <v>517</v>
      </c>
      <c r="LZQ260" s="52" t="s">
        <v>17</v>
      </c>
      <c r="LZR260" s="53" t="s">
        <v>31</v>
      </c>
      <c r="LZS260" s="54">
        <v>30</v>
      </c>
      <c r="LZU260" s="24" t="s">
        <v>47</v>
      </c>
      <c r="LZV260" s="24" t="s">
        <v>425</v>
      </c>
      <c r="LZW260" s="50" t="s">
        <v>426</v>
      </c>
      <c r="LZX260" s="51" t="s">
        <v>517</v>
      </c>
      <c r="LZY260" s="52" t="s">
        <v>17</v>
      </c>
      <c r="LZZ260" s="53" t="s">
        <v>31</v>
      </c>
      <c r="MAA260" s="54">
        <v>30</v>
      </c>
      <c r="MAC260" s="24" t="s">
        <v>47</v>
      </c>
      <c r="MAD260" s="24" t="s">
        <v>425</v>
      </c>
      <c r="MAE260" s="50" t="s">
        <v>426</v>
      </c>
      <c r="MAF260" s="51" t="s">
        <v>517</v>
      </c>
      <c r="MAG260" s="52" t="s">
        <v>17</v>
      </c>
      <c r="MAH260" s="53" t="s">
        <v>31</v>
      </c>
      <c r="MAI260" s="54">
        <v>30</v>
      </c>
      <c r="MAK260" s="24" t="s">
        <v>47</v>
      </c>
      <c r="MAL260" s="24" t="s">
        <v>425</v>
      </c>
      <c r="MAM260" s="50" t="s">
        <v>426</v>
      </c>
      <c r="MAN260" s="51" t="s">
        <v>517</v>
      </c>
      <c r="MAO260" s="52" t="s">
        <v>17</v>
      </c>
      <c r="MAP260" s="53" t="s">
        <v>31</v>
      </c>
      <c r="MAQ260" s="54">
        <v>30</v>
      </c>
      <c r="MAS260" s="24" t="s">
        <v>47</v>
      </c>
      <c r="MAT260" s="24" t="s">
        <v>425</v>
      </c>
      <c r="MAU260" s="50" t="s">
        <v>426</v>
      </c>
      <c r="MAV260" s="51" t="s">
        <v>517</v>
      </c>
      <c r="MAW260" s="52" t="s">
        <v>17</v>
      </c>
      <c r="MAX260" s="53" t="s">
        <v>31</v>
      </c>
      <c r="MAY260" s="54">
        <v>30</v>
      </c>
      <c r="MBA260" s="24" t="s">
        <v>47</v>
      </c>
      <c r="MBB260" s="24" t="s">
        <v>425</v>
      </c>
      <c r="MBC260" s="50" t="s">
        <v>426</v>
      </c>
      <c r="MBD260" s="51" t="s">
        <v>517</v>
      </c>
      <c r="MBE260" s="52" t="s">
        <v>17</v>
      </c>
      <c r="MBF260" s="53" t="s">
        <v>31</v>
      </c>
      <c r="MBG260" s="54">
        <v>30</v>
      </c>
      <c r="MBI260" s="24" t="s">
        <v>47</v>
      </c>
      <c r="MBJ260" s="24" t="s">
        <v>425</v>
      </c>
      <c r="MBK260" s="50" t="s">
        <v>426</v>
      </c>
      <c r="MBL260" s="51" t="s">
        <v>517</v>
      </c>
      <c r="MBM260" s="52" t="s">
        <v>17</v>
      </c>
      <c r="MBN260" s="53" t="s">
        <v>31</v>
      </c>
      <c r="MBO260" s="54">
        <v>30</v>
      </c>
      <c r="MBQ260" s="24" t="s">
        <v>47</v>
      </c>
      <c r="MBR260" s="24" t="s">
        <v>425</v>
      </c>
      <c r="MBS260" s="50" t="s">
        <v>426</v>
      </c>
      <c r="MBT260" s="51" t="s">
        <v>517</v>
      </c>
      <c r="MBU260" s="52" t="s">
        <v>17</v>
      </c>
      <c r="MBV260" s="53" t="s">
        <v>31</v>
      </c>
      <c r="MBW260" s="54">
        <v>30</v>
      </c>
      <c r="MBY260" s="24" t="s">
        <v>47</v>
      </c>
      <c r="MBZ260" s="24" t="s">
        <v>425</v>
      </c>
      <c r="MCA260" s="50" t="s">
        <v>426</v>
      </c>
      <c r="MCB260" s="51" t="s">
        <v>517</v>
      </c>
      <c r="MCC260" s="52" t="s">
        <v>17</v>
      </c>
      <c r="MCD260" s="53" t="s">
        <v>31</v>
      </c>
      <c r="MCE260" s="54">
        <v>30</v>
      </c>
      <c r="MCG260" s="24" t="s">
        <v>47</v>
      </c>
      <c r="MCH260" s="24" t="s">
        <v>425</v>
      </c>
      <c r="MCI260" s="50" t="s">
        <v>426</v>
      </c>
      <c r="MCJ260" s="51" t="s">
        <v>517</v>
      </c>
      <c r="MCK260" s="52" t="s">
        <v>17</v>
      </c>
      <c r="MCL260" s="53" t="s">
        <v>31</v>
      </c>
      <c r="MCM260" s="54">
        <v>30</v>
      </c>
      <c r="MCO260" s="24" t="s">
        <v>47</v>
      </c>
      <c r="MCP260" s="24" t="s">
        <v>425</v>
      </c>
      <c r="MCQ260" s="50" t="s">
        <v>426</v>
      </c>
      <c r="MCR260" s="51" t="s">
        <v>517</v>
      </c>
      <c r="MCS260" s="52" t="s">
        <v>17</v>
      </c>
      <c r="MCT260" s="53" t="s">
        <v>31</v>
      </c>
      <c r="MCU260" s="54">
        <v>30</v>
      </c>
      <c r="MCW260" s="24" t="s">
        <v>47</v>
      </c>
      <c r="MCX260" s="24" t="s">
        <v>425</v>
      </c>
      <c r="MCY260" s="50" t="s">
        <v>426</v>
      </c>
      <c r="MCZ260" s="51" t="s">
        <v>517</v>
      </c>
      <c r="MDA260" s="52" t="s">
        <v>17</v>
      </c>
      <c r="MDB260" s="53" t="s">
        <v>31</v>
      </c>
      <c r="MDC260" s="54">
        <v>30</v>
      </c>
      <c r="MDE260" s="24" t="s">
        <v>47</v>
      </c>
      <c r="MDF260" s="24" t="s">
        <v>425</v>
      </c>
      <c r="MDG260" s="50" t="s">
        <v>426</v>
      </c>
      <c r="MDH260" s="51" t="s">
        <v>517</v>
      </c>
      <c r="MDI260" s="52" t="s">
        <v>17</v>
      </c>
      <c r="MDJ260" s="53" t="s">
        <v>31</v>
      </c>
      <c r="MDK260" s="54">
        <v>30</v>
      </c>
      <c r="MDM260" s="24" t="s">
        <v>47</v>
      </c>
      <c r="MDN260" s="24" t="s">
        <v>425</v>
      </c>
      <c r="MDO260" s="50" t="s">
        <v>426</v>
      </c>
      <c r="MDP260" s="51" t="s">
        <v>517</v>
      </c>
      <c r="MDQ260" s="52" t="s">
        <v>17</v>
      </c>
      <c r="MDR260" s="53" t="s">
        <v>31</v>
      </c>
      <c r="MDS260" s="54">
        <v>30</v>
      </c>
      <c r="MDU260" s="24" t="s">
        <v>47</v>
      </c>
      <c r="MDV260" s="24" t="s">
        <v>425</v>
      </c>
      <c r="MDW260" s="50" t="s">
        <v>426</v>
      </c>
      <c r="MDX260" s="51" t="s">
        <v>517</v>
      </c>
      <c r="MDY260" s="52" t="s">
        <v>17</v>
      </c>
      <c r="MDZ260" s="53" t="s">
        <v>31</v>
      </c>
      <c r="MEA260" s="54">
        <v>30</v>
      </c>
      <c r="MEC260" s="24" t="s">
        <v>47</v>
      </c>
      <c r="MED260" s="24" t="s">
        <v>425</v>
      </c>
      <c r="MEE260" s="50" t="s">
        <v>426</v>
      </c>
      <c r="MEF260" s="51" t="s">
        <v>517</v>
      </c>
      <c r="MEG260" s="52" t="s">
        <v>17</v>
      </c>
      <c r="MEH260" s="53" t="s">
        <v>31</v>
      </c>
      <c r="MEI260" s="54">
        <v>30</v>
      </c>
      <c r="MEK260" s="24" t="s">
        <v>47</v>
      </c>
      <c r="MEL260" s="24" t="s">
        <v>425</v>
      </c>
      <c r="MEM260" s="50" t="s">
        <v>426</v>
      </c>
      <c r="MEN260" s="51" t="s">
        <v>517</v>
      </c>
      <c r="MEO260" s="52" t="s">
        <v>17</v>
      </c>
      <c r="MEP260" s="53" t="s">
        <v>31</v>
      </c>
      <c r="MEQ260" s="54">
        <v>30</v>
      </c>
      <c r="MES260" s="24" t="s">
        <v>47</v>
      </c>
      <c r="MET260" s="24" t="s">
        <v>425</v>
      </c>
      <c r="MEU260" s="50" t="s">
        <v>426</v>
      </c>
      <c r="MEV260" s="51" t="s">
        <v>517</v>
      </c>
      <c r="MEW260" s="52" t="s">
        <v>17</v>
      </c>
      <c r="MEX260" s="53" t="s">
        <v>31</v>
      </c>
      <c r="MEY260" s="54">
        <v>30</v>
      </c>
      <c r="MFA260" s="24" t="s">
        <v>47</v>
      </c>
      <c r="MFB260" s="24" t="s">
        <v>425</v>
      </c>
      <c r="MFC260" s="50" t="s">
        <v>426</v>
      </c>
      <c r="MFD260" s="51" t="s">
        <v>517</v>
      </c>
      <c r="MFE260" s="52" t="s">
        <v>17</v>
      </c>
      <c r="MFF260" s="53" t="s">
        <v>31</v>
      </c>
      <c r="MFG260" s="54">
        <v>30</v>
      </c>
      <c r="MFI260" s="24" t="s">
        <v>47</v>
      </c>
      <c r="MFJ260" s="24" t="s">
        <v>425</v>
      </c>
      <c r="MFK260" s="50" t="s">
        <v>426</v>
      </c>
      <c r="MFL260" s="51" t="s">
        <v>517</v>
      </c>
      <c r="MFM260" s="52" t="s">
        <v>17</v>
      </c>
      <c r="MFN260" s="53" t="s">
        <v>31</v>
      </c>
      <c r="MFO260" s="54">
        <v>30</v>
      </c>
      <c r="MFQ260" s="24" t="s">
        <v>47</v>
      </c>
      <c r="MFR260" s="24" t="s">
        <v>425</v>
      </c>
      <c r="MFS260" s="50" t="s">
        <v>426</v>
      </c>
      <c r="MFT260" s="51" t="s">
        <v>517</v>
      </c>
      <c r="MFU260" s="52" t="s">
        <v>17</v>
      </c>
      <c r="MFV260" s="53" t="s">
        <v>31</v>
      </c>
      <c r="MFW260" s="54">
        <v>30</v>
      </c>
      <c r="MFY260" s="24" t="s">
        <v>47</v>
      </c>
      <c r="MFZ260" s="24" t="s">
        <v>425</v>
      </c>
      <c r="MGA260" s="50" t="s">
        <v>426</v>
      </c>
      <c r="MGB260" s="51" t="s">
        <v>517</v>
      </c>
      <c r="MGC260" s="52" t="s">
        <v>17</v>
      </c>
      <c r="MGD260" s="53" t="s">
        <v>31</v>
      </c>
      <c r="MGE260" s="54">
        <v>30</v>
      </c>
      <c r="MGG260" s="24" t="s">
        <v>47</v>
      </c>
      <c r="MGH260" s="24" t="s">
        <v>425</v>
      </c>
      <c r="MGI260" s="50" t="s">
        <v>426</v>
      </c>
      <c r="MGJ260" s="51" t="s">
        <v>517</v>
      </c>
      <c r="MGK260" s="52" t="s">
        <v>17</v>
      </c>
      <c r="MGL260" s="53" t="s">
        <v>31</v>
      </c>
      <c r="MGM260" s="54">
        <v>30</v>
      </c>
      <c r="MGO260" s="24" t="s">
        <v>47</v>
      </c>
      <c r="MGP260" s="24" t="s">
        <v>425</v>
      </c>
      <c r="MGQ260" s="50" t="s">
        <v>426</v>
      </c>
      <c r="MGR260" s="51" t="s">
        <v>517</v>
      </c>
      <c r="MGS260" s="52" t="s">
        <v>17</v>
      </c>
      <c r="MGT260" s="53" t="s">
        <v>31</v>
      </c>
      <c r="MGU260" s="54">
        <v>30</v>
      </c>
      <c r="MGW260" s="24" t="s">
        <v>47</v>
      </c>
      <c r="MGX260" s="24" t="s">
        <v>425</v>
      </c>
      <c r="MGY260" s="50" t="s">
        <v>426</v>
      </c>
      <c r="MGZ260" s="51" t="s">
        <v>517</v>
      </c>
      <c r="MHA260" s="52" t="s">
        <v>17</v>
      </c>
      <c r="MHB260" s="53" t="s">
        <v>31</v>
      </c>
      <c r="MHC260" s="54">
        <v>30</v>
      </c>
      <c r="MHE260" s="24" t="s">
        <v>47</v>
      </c>
      <c r="MHF260" s="24" t="s">
        <v>425</v>
      </c>
      <c r="MHG260" s="50" t="s">
        <v>426</v>
      </c>
      <c r="MHH260" s="51" t="s">
        <v>517</v>
      </c>
      <c r="MHI260" s="52" t="s">
        <v>17</v>
      </c>
      <c r="MHJ260" s="53" t="s">
        <v>31</v>
      </c>
      <c r="MHK260" s="54">
        <v>30</v>
      </c>
      <c r="MHM260" s="24" t="s">
        <v>47</v>
      </c>
      <c r="MHN260" s="24" t="s">
        <v>425</v>
      </c>
      <c r="MHO260" s="50" t="s">
        <v>426</v>
      </c>
      <c r="MHP260" s="51" t="s">
        <v>517</v>
      </c>
      <c r="MHQ260" s="52" t="s">
        <v>17</v>
      </c>
      <c r="MHR260" s="53" t="s">
        <v>31</v>
      </c>
      <c r="MHS260" s="54">
        <v>30</v>
      </c>
      <c r="MHU260" s="24" t="s">
        <v>47</v>
      </c>
      <c r="MHV260" s="24" t="s">
        <v>425</v>
      </c>
      <c r="MHW260" s="50" t="s">
        <v>426</v>
      </c>
      <c r="MHX260" s="51" t="s">
        <v>517</v>
      </c>
      <c r="MHY260" s="52" t="s">
        <v>17</v>
      </c>
      <c r="MHZ260" s="53" t="s">
        <v>31</v>
      </c>
      <c r="MIA260" s="54">
        <v>30</v>
      </c>
      <c r="MIC260" s="24" t="s">
        <v>47</v>
      </c>
      <c r="MID260" s="24" t="s">
        <v>425</v>
      </c>
      <c r="MIE260" s="50" t="s">
        <v>426</v>
      </c>
      <c r="MIF260" s="51" t="s">
        <v>517</v>
      </c>
      <c r="MIG260" s="52" t="s">
        <v>17</v>
      </c>
      <c r="MIH260" s="53" t="s">
        <v>31</v>
      </c>
      <c r="MII260" s="54">
        <v>30</v>
      </c>
      <c r="MIK260" s="24" t="s">
        <v>47</v>
      </c>
      <c r="MIL260" s="24" t="s">
        <v>425</v>
      </c>
      <c r="MIM260" s="50" t="s">
        <v>426</v>
      </c>
      <c r="MIN260" s="51" t="s">
        <v>517</v>
      </c>
      <c r="MIO260" s="52" t="s">
        <v>17</v>
      </c>
      <c r="MIP260" s="53" t="s">
        <v>31</v>
      </c>
      <c r="MIQ260" s="54">
        <v>30</v>
      </c>
      <c r="MIS260" s="24" t="s">
        <v>47</v>
      </c>
      <c r="MIT260" s="24" t="s">
        <v>425</v>
      </c>
      <c r="MIU260" s="50" t="s">
        <v>426</v>
      </c>
      <c r="MIV260" s="51" t="s">
        <v>517</v>
      </c>
      <c r="MIW260" s="52" t="s">
        <v>17</v>
      </c>
      <c r="MIX260" s="53" t="s">
        <v>31</v>
      </c>
      <c r="MIY260" s="54">
        <v>30</v>
      </c>
      <c r="MJA260" s="24" t="s">
        <v>47</v>
      </c>
      <c r="MJB260" s="24" t="s">
        <v>425</v>
      </c>
      <c r="MJC260" s="50" t="s">
        <v>426</v>
      </c>
      <c r="MJD260" s="51" t="s">
        <v>517</v>
      </c>
      <c r="MJE260" s="52" t="s">
        <v>17</v>
      </c>
      <c r="MJF260" s="53" t="s">
        <v>31</v>
      </c>
      <c r="MJG260" s="54">
        <v>30</v>
      </c>
      <c r="MJI260" s="24" t="s">
        <v>47</v>
      </c>
      <c r="MJJ260" s="24" t="s">
        <v>425</v>
      </c>
      <c r="MJK260" s="50" t="s">
        <v>426</v>
      </c>
      <c r="MJL260" s="51" t="s">
        <v>517</v>
      </c>
      <c r="MJM260" s="52" t="s">
        <v>17</v>
      </c>
      <c r="MJN260" s="53" t="s">
        <v>31</v>
      </c>
      <c r="MJO260" s="54">
        <v>30</v>
      </c>
      <c r="MJQ260" s="24" t="s">
        <v>47</v>
      </c>
      <c r="MJR260" s="24" t="s">
        <v>425</v>
      </c>
      <c r="MJS260" s="50" t="s">
        <v>426</v>
      </c>
      <c r="MJT260" s="51" t="s">
        <v>517</v>
      </c>
      <c r="MJU260" s="52" t="s">
        <v>17</v>
      </c>
      <c r="MJV260" s="53" t="s">
        <v>31</v>
      </c>
      <c r="MJW260" s="54">
        <v>30</v>
      </c>
      <c r="MJY260" s="24" t="s">
        <v>47</v>
      </c>
      <c r="MJZ260" s="24" t="s">
        <v>425</v>
      </c>
      <c r="MKA260" s="50" t="s">
        <v>426</v>
      </c>
      <c r="MKB260" s="51" t="s">
        <v>517</v>
      </c>
      <c r="MKC260" s="52" t="s">
        <v>17</v>
      </c>
      <c r="MKD260" s="53" t="s">
        <v>31</v>
      </c>
      <c r="MKE260" s="54">
        <v>30</v>
      </c>
      <c r="MKG260" s="24" t="s">
        <v>47</v>
      </c>
      <c r="MKH260" s="24" t="s">
        <v>425</v>
      </c>
      <c r="MKI260" s="50" t="s">
        <v>426</v>
      </c>
      <c r="MKJ260" s="51" t="s">
        <v>517</v>
      </c>
      <c r="MKK260" s="52" t="s">
        <v>17</v>
      </c>
      <c r="MKL260" s="53" t="s">
        <v>31</v>
      </c>
      <c r="MKM260" s="54">
        <v>30</v>
      </c>
      <c r="MKO260" s="24" t="s">
        <v>47</v>
      </c>
      <c r="MKP260" s="24" t="s">
        <v>425</v>
      </c>
      <c r="MKQ260" s="50" t="s">
        <v>426</v>
      </c>
      <c r="MKR260" s="51" t="s">
        <v>517</v>
      </c>
      <c r="MKS260" s="52" t="s">
        <v>17</v>
      </c>
      <c r="MKT260" s="53" t="s">
        <v>31</v>
      </c>
      <c r="MKU260" s="54">
        <v>30</v>
      </c>
      <c r="MKW260" s="24" t="s">
        <v>47</v>
      </c>
      <c r="MKX260" s="24" t="s">
        <v>425</v>
      </c>
      <c r="MKY260" s="50" t="s">
        <v>426</v>
      </c>
      <c r="MKZ260" s="51" t="s">
        <v>517</v>
      </c>
      <c r="MLA260" s="52" t="s">
        <v>17</v>
      </c>
      <c r="MLB260" s="53" t="s">
        <v>31</v>
      </c>
      <c r="MLC260" s="54">
        <v>30</v>
      </c>
      <c r="MLE260" s="24" t="s">
        <v>47</v>
      </c>
      <c r="MLF260" s="24" t="s">
        <v>425</v>
      </c>
      <c r="MLG260" s="50" t="s">
        <v>426</v>
      </c>
      <c r="MLH260" s="51" t="s">
        <v>517</v>
      </c>
      <c r="MLI260" s="52" t="s">
        <v>17</v>
      </c>
      <c r="MLJ260" s="53" t="s">
        <v>31</v>
      </c>
      <c r="MLK260" s="54">
        <v>30</v>
      </c>
      <c r="MLM260" s="24" t="s">
        <v>47</v>
      </c>
      <c r="MLN260" s="24" t="s">
        <v>425</v>
      </c>
      <c r="MLO260" s="50" t="s">
        <v>426</v>
      </c>
      <c r="MLP260" s="51" t="s">
        <v>517</v>
      </c>
      <c r="MLQ260" s="52" t="s">
        <v>17</v>
      </c>
      <c r="MLR260" s="53" t="s">
        <v>31</v>
      </c>
      <c r="MLS260" s="54">
        <v>30</v>
      </c>
      <c r="MLU260" s="24" t="s">
        <v>47</v>
      </c>
      <c r="MLV260" s="24" t="s">
        <v>425</v>
      </c>
      <c r="MLW260" s="50" t="s">
        <v>426</v>
      </c>
      <c r="MLX260" s="51" t="s">
        <v>517</v>
      </c>
      <c r="MLY260" s="52" t="s">
        <v>17</v>
      </c>
      <c r="MLZ260" s="53" t="s">
        <v>31</v>
      </c>
      <c r="MMA260" s="54">
        <v>30</v>
      </c>
      <c r="MMC260" s="24" t="s">
        <v>47</v>
      </c>
      <c r="MMD260" s="24" t="s">
        <v>425</v>
      </c>
      <c r="MME260" s="50" t="s">
        <v>426</v>
      </c>
      <c r="MMF260" s="51" t="s">
        <v>517</v>
      </c>
      <c r="MMG260" s="52" t="s">
        <v>17</v>
      </c>
      <c r="MMH260" s="53" t="s">
        <v>31</v>
      </c>
      <c r="MMI260" s="54">
        <v>30</v>
      </c>
      <c r="MMK260" s="24" t="s">
        <v>47</v>
      </c>
      <c r="MML260" s="24" t="s">
        <v>425</v>
      </c>
      <c r="MMM260" s="50" t="s">
        <v>426</v>
      </c>
      <c r="MMN260" s="51" t="s">
        <v>517</v>
      </c>
      <c r="MMO260" s="52" t="s">
        <v>17</v>
      </c>
      <c r="MMP260" s="53" t="s">
        <v>31</v>
      </c>
      <c r="MMQ260" s="54">
        <v>30</v>
      </c>
      <c r="MMS260" s="24" t="s">
        <v>47</v>
      </c>
      <c r="MMT260" s="24" t="s">
        <v>425</v>
      </c>
      <c r="MMU260" s="50" t="s">
        <v>426</v>
      </c>
      <c r="MMV260" s="51" t="s">
        <v>517</v>
      </c>
      <c r="MMW260" s="52" t="s">
        <v>17</v>
      </c>
      <c r="MMX260" s="53" t="s">
        <v>31</v>
      </c>
      <c r="MMY260" s="54">
        <v>30</v>
      </c>
      <c r="MNA260" s="24" t="s">
        <v>47</v>
      </c>
      <c r="MNB260" s="24" t="s">
        <v>425</v>
      </c>
      <c r="MNC260" s="50" t="s">
        <v>426</v>
      </c>
      <c r="MND260" s="51" t="s">
        <v>517</v>
      </c>
      <c r="MNE260" s="52" t="s">
        <v>17</v>
      </c>
      <c r="MNF260" s="53" t="s">
        <v>31</v>
      </c>
      <c r="MNG260" s="54">
        <v>30</v>
      </c>
      <c r="MNI260" s="24" t="s">
        <v>47</v>
      </c>
      <c r="MNJ260" s="24" t="s">
        <v>425</v>
      </c>
      <c r="MNK260" s="50" t="s">
        <v>426</v>
      </c>
      <c r="MNL260" s="51" t="s">
        <v>517</v>
      </c>
      <c r="MNM260" s="52" t="s">
        <v>17</v>
      </c>
      <c r="MNN260" s="53" t="s">
        <v>31</v>
      </c>
      <c r="MNO260" s="54">
        <v>30</v>
      </c>
      <c r="MNQ260" s="24" t="s">
        <v>47</v>
      </c>
      <c r="MNR260" s="24" t="s">
        <v>425</v>
      </c>
      <c r="MNS260" s="50" t="s">
        <v>426</v>
      </c>
      <c r="MNT260" s="51" t="s">
        <v>517</v>
      </c>
      <c r="MNU260" s="52" t="s">
        <v>17</v>
      </c>
      <c r="MNV260" s="53" t="s">
        <v>31</v>
      </c>
      <c r="MNW260" s="54">
        <v>30</v>
      </c>
      <c r="MNY260" s="24" t="s">
        <v>47</v>
      </c>
      <c r="MNZ260" s="24" t="s">
        <v>425</v>
      </c>
      <c r="MOA260" s="50" t="s">
        <v>426</v>
      </c>
      <c r="MOB260" s="51" t="s">
        <v>517</v>
      </c>
      <c r="MOC260" s="52" t="s">
        <v>17</v>
      </c>
      <c r="MOD260" s="53" t="s">
        <v>31</v>
      </c>
      <c r="MOE260" s="54">
        <v>30</v>
      </c>
      <c r="MOG260" s="24" t="s">
        <v>47</v>
      </c>
      <c r="MOH260" s="24" t="s">
        <v>425</v>
      </c>
      <c r="MOI260" s="50" t="s">
        <v>426</v>
      </c>
      <c r="MOJ260" s="51" t="s">
        <v>517</v>
      </c>
      <c r="MOK260" s="52" t="s">
        <v>17</v>
      </c>
      <c r="MOL260" s="53" t="s">
        <v>31</v>
      </c>
      <c r="MOM260" s="54">
        <v>30</v>
      </c>
      <c r="MOO260" s="24" t="s">
        <v>47</v>
      </c>
      <c r="MOP260" s="24" t="s">
        <v>425</v>
      </c>
      <c r="MOQ260" s="50" t="s">
        <v>426</v>
      </c>
      <c r="MOR260" s="51" t="s">
        <v>517</v>
      </c>
      <c r="MOS260" s="52" t="s">
        <v>17</v>
      </c>
      <c r="MOT260" s="53" t="s">
        <v>31</v>
      </c>
      <c r="MOU260" s="54">
        <v>30</v>
      </c>
      <c r="MOW260" s="24" t="s">
        <v>47</v>
      </c>
      <c r="MOX260" s="24" t="s">
        <v>425</v>
      </c>
      <c r="MOY260" s="50" t="s">
        <v>426</v>
      </c>
      <c r="MOZ260" s="51" t="s">
        <v>517</v>
      </c>
      <c r="MPA260" s="52" t="s">
        <v>17</v>
      </c>
      <c r="MPB260" s="53" t="s">
        <v>31</v>
      </c>
      <c r="MPC260" s="54">
        <v>30</v>
      </c>
      <c r="MPE260" s="24" t="s">
        <v>47</v>
      </c>
      <c r="MPF260" s="24" t="s">
        <v>425</v>
      </c>
      <c r="MPG260" s="50" t="s">
        <v>426</v>
      </c>
      <c r="MPH260" s="51" t="s">
        <v>517</v>
      </c>
      <c r="MPI260" s="52" t="s">
        <v>17</v>
      </c>
      <c r="MPJ260" s="53" t="s">
        <v>31</v>
      </c>
      <c r="MPK260" s="54">
        <v>30</v>
      </c>
      <c r="MPM260" s="24" t="s">
        <v>47</v>
      </c>
      <c r="MPN260" s="24" t="s">
        <v>425</v>
      </c>
      <c r="MPO260" s="50" t="s">
        <v>426</v>
      </c>
      <c r="MPP260" s="51" t="s">
        <v>517</v>
      </c>
      <c r="MPQ260" s="52" t="s">
        <v>17</v>
      </c>
      <c r="MPR260" s="53" t="s">
        <v>31</v>
      </c>
      <c r="MPS260" s="54">
        <v>30</v>
      </c>
      <c r="MPU260" s="24" t="s">
        <v>47</v>
      </c>
      <c r="MPV260" s="24" t="s">
        <v>425</v>
      </c>
      <c r="MPW260" s="50" t="s">
        <v>426</v>
      </c>
      <c r="MPX260" s="51" t="s">
        <v>517</v>
      </c>
      <c r="MPY260" s="52" t="s">
        <v>17</v>
      </c>
      <c r="MPZ260" s="53" t="s">
        <v>31</v>
      </c>
      <c r="MQA260" s="54">
        <v>30</v>
      </c>
      <c r="MQC260" s="24" t="s">
        <v>47</v>
      </c>
      <c r="MQD260" s="24" t="s">
        <v>425</v>
      </c>
      <c r="MQE260" s="50" t="s">
        <v>426</v>
      </c>
      <c r="MQF260" s="51" t="s">
        <v>517</v>
      </c>
      <c r="MQG260" s="52" t="s">
        <v>17</v>
      </c>
      <c r="MQH260" s="53" t="s">
        <v>31</v>
      </c>
      <c r="MQI260" s="54">
        <v>30</v>
      </c>
      <c r="MQK260" s="24" t="s">
        <v>47</v>
      </c>
      <c r="MQL260" s="24" t="s">
        <v>425</v>
      </c>
      <c r="MQM260" s="50" t="s">
        <v>426</v>
      </c>
      <c r="MQN260" s="51" t="s">
        <v>517</v>
      </c>
      <c r="MQO260" s="52" t="s">
        <v>17</v>
      </c>
      <c r="MQP260" s="53" t="s">
        <v>31</v>
      </c>
      <c r="MQQ260" s="54">
        <v>30</v>
      </c>
      <c r="MQS260" s="24" t="s">
        <v>47</v>
      </c>
      <c r="MQT260" s="24" t="s">
        <v>425</v>
      </c>
      <c r="MQU260" s="50" t="s">
        <v>426</v>
      </c>
      <c r="MQV260" s="51" t="s">
        <v>517</v>
      </c>
      <c r="MQW260" s="52" t="s">
        <v>17</v>
      </c>
      <c r="MQX260" s="53" t="s">
        <v>31</v>
      </c>
      <c r="MQY260" s="54">
        <v>30</v>
      </c>
      <c r="MRA260" s="24" t="s">
        <v>47</v>
      </c>
      <c r="MRB260" s="24" t="s">
        <v>425</v>
      </c>
      <c r="MRC260" s="50" t="s">
        <v>426</v>
      </c>
      <c r="MRD260" s="51" t="s">
        <v>517</v>
      </c>
      <c r="MRE260" s="52" t="s">
        <v>17</v>
      </c>
      <c r="MRF260" s="53" t="s">
        <v>31</v>
      </c>
      <c r="MRG260" s="54">
        <v>30</v>
      </c>
      <c r="MRI260" s="24" t="s">
        <v>47</v>
      </c>
      <c r="MRJ260" s="24" t="s">
        <v>425</v>
      </c>
      <c r="MRK260" s="50" t="s">
        <v>426</v>
      </c>
      <c r="MRL260" s="51" t="s">
        <v>517</v>
      </c>
      <c r="MRM260" s="52" t="s">
        <v>17</v>
      </c>
      <c r="MRN260" s="53" t="s">
        <v>31</v>
      </c>
      <c r="MRO260" s="54">
        <v>30</v>
      </c>
      <c r="MRQ260" s="24" t="s">
        <v>47</v>
      </c>
      <c r="MRR260" s="24" t="s">
        <v>425</v>
      </c>
      <c r="MRS260" s="50" t="s">
        <v>426</v>
      </c>
      <c r="MRT260" s="51" t="s">
        <v>517</v>
      </c>
      <c r="MRU260" s="52" t="s">
        <v>17</v>
      </c>
      <c r="MRV260" s="53" t="s">
        <v>31</v>
      </c>
      <c r="MRW260" s="54">
        <v>30</v>
      </c>
      <c r="MRY260" s="24" t="s">
        <v>47</v>
      </c>
      <c r="MRZ260" s="24" t="s">
        <v>425</v>
      </c>
      <c r="MSA260" s="50" t="s">
        <v>426</v>
      </c>
      <c r="MSB260" s="51" t="s">
        <v>517</v>
      </c>
      <c r="MSC260" s="52" t="s">
        <v>17</v>
      </c>
      <c r="MSD260" s="53" t="s">
        <v>31</v>
      </c>
      <c r="MSE260" s="54">
        <v>30</v>
      </c>
      <c r="MSG260" s="24" t="s">
        <v>47</v>
      </c>
      <c r="MSH260" s="24" t="s">
        <v>425</v>
      </c>
      <c r="MSI260" s="50" t="s">
        <v>426</v>
      </c>
      <c r="MSJ260" s="51" t="s">
        <v>517</v>
      </c>
      <c r="MSK260" s="52" t="s">
        <v>17</v>
      </c>
      <c r="MSL260" s="53" t="s">
        <v>31</v>
      </c>
      <c r="MSM260" s="54">
        <v>30</v>
      </c>
      <c r="MSO260" s="24" t="s">
        <v>47</v>
      </c>
      <c r="MSP260" s="24" t="s">
        <v>425</v>
      </c>
      <c r="MSQ260" s="50" t="s">
        <v>426</v>
      </c>
      <c r="MSR260" s="51" t="s">
        <v>517</v>
      </c>
      <c r="MSS260" s="52" t="s">
        <v>17</v>
      </c>
      <c r="MST260" s="53" t="s">
        <v>31</v>
      </c>
      <c r="MSU260" s="54">
        <v>30</v>
      </c>
      <c r="MSW260" s="24" t="s">
        <v>47</v>
      </c>
      <c r="MSX260" s="24" t="s">
        <v>425</v>
      </c>
      <c r="MSY260" s="50" t="s">
        <v>426</v>
      </c>
      <c r="MSZ260" s="51" t="s">
        <v>517</v>
      </c>
      <c r="MTA260" s="52" t="s">
        <v>17</v>
      </c>
      <c r="MTB260" s="53" t="s">
        <v>31</v>
      </c>
      <c r="MTC260" s="54">
        <v>30</v>
      </c>
      <c r="MTE260" s="24" t="s">
        <v>47</v>
      </c>
      <c r="MTF260" s="24" t="s">
        <v>425</v>
      </c>
      <c r="MTG260" s="50" t="s">
        <v>426</v>
      </c>
      <c r="MTH260" s="51" t="s">
        <v>517</v>
      </c>
      <c r="MTI260" s="52" t="s">
        <v>17</v>
      </c>
      <c r="MTJ260" s="53" t="s">
        <v>31</v>
      </c>
      <c r="MTK260" s="54">
        <v>30</v>
      </c>
      <c r="MTM260" s="24" t="s">
        <v>47</v>
      </c>
      <c r="MTN260" s="24" t="s">
        <v>425</v>
      </c>
      <c r="MTO260" s="50" t="s">
        <v>426</v>
      </c>
      <c r="MTP260" s="51" t="s">
        <v>517</v>
      </c>
      <c r="MTQ260" s="52" t="s">
        <v>17</v>
      </c>
      <c r="MTR260" s="53" t="s">
        <v>31</v>
      </c>
      <c r="MTS260" s="54">
        <v>30</v>
      </c>
      <c r="MTU260" s="24" t="s">
        <v>47</v>
      </c>
      <c r="MTV260" s="24" t="s">
        <v>425</v>
      </c>
      <c r="MTW260" s="50" t="s">
        <v>426</v>
      </c>
      <c r="MTX260" s="51" t="s">
        <v>517</v>
      </c>
      <c r="MTY260" s="52" t="s">
        <v>17</v>
      </c>
      <c r="MTZ260" s="53" t="s">
        <v>31</v>
      </c>
      <c r="MUA260" s="54">
        <v>30</v>
      </c>
      <c r="MUC260" s="24" t="s">
        <v>47</v>
      </c>
      <c r="MUD260" s="24" t="s">
        <v>425</v>
      </c>
      <c r="MUE260" s="50" t="s">
        <v>426</v>
      </c>
      <c r="MUF260" s="51" t="s">
        <v>517</v>
      </c>
      <c r="MUG260" s="52" t="s">
        <v>17</v>
      </c>
      <c r="MUH260" s="53" t="s">
        <v>31</v>
      </c>
      <c r="MUI260" s="54">
        <v>30</v>
      </c>
      <c r="MUK260" s="24" t="s">
        <v>47</v>
      </c>
      <c r="MUL260" s="24" t="s">
        <v>425</v>
      </c>
      <c r="MUM260" s="50" t="s">
        <v>426</v>
      </c>
      <c r="MUN260" s="51" t="s">
        <v>517</v>
      </c>
      <c r="MUO260" s="52" t="s">
        <v>17</v>
      </c>
      <c r="MUP260" s="53" t="s">
        <v>31</v>
      </c>
      <c r="MUQ260" s="54">
        <v>30</v>
      </c>
      <c r="MUS260" s="24" t="s">
        <v>47</v>
      </c>
      <c r="MUT260" s="24" t="s">
        <v>425</v>
      </c>
      <c r="MUU260" s="50" t="s">
        <v>426</v>
      </c>
      <c r="MUV260" s="51" t="s">
        <v>517</v>
      </c>
      <c r="MUW260" s="52" t="s">
        <v>17</v>
      </c>
      <c r="MUX260" s="53" t="s">
        <v>31</v>
      </c>
      <c r="MUY260" s="54">
        <v>30</v>
      </c>
      <c r="MVA260" s="24" t="s">
        <v>47</v>
      </c>
      <c r="MVB260" s="24" t="s">
        <v>425</v>
      </c>
      <c r="MVC260" s="50" t="s">
        <v>426</v>
      </c>
      <c r="MVD260" s="51" t="s">
        <v>517</v>
      </c>
      <c r="MVE260" s="52" t="s">
        <v>17</v>
      </c>
      <c r="MVF260" s="53" t="s">
        <v>31</v>
      </c>
      <c r="MVG260" s="54">
        <v>30</v>
      </c>
      <c r="MVI260" s="24" t="s">
        <v>47</v>
      </c>
      <c r="MVJ260" s="24" t="s">
        <v>425</v>
      </c>
      <c r="MVK260" s="50" t="s">
        <v>426</v>
      </c>
      <c r="MVL260" s="51" t="s">
        <v>517</v>
      </c>
      <c r="MVM260" s="52" t="s">
        <v>17</v>
      </c>
      <c r="MVN260" s="53" t="s">
        <v>31</v>
      </c>
      <c r="MVO260" s="54">
        <v>30</v>
      </c>
      <c r="MVQ260" s="24" t="s">
        <v>47</v>
      </c>
      <c r="MVR260" s="24" t="s">
        <v>425</v>
      </c>
      <c r="MVS260" s="50" t="s">
        <v>426</v>
      </c>
      <c r="MVT260" s="51" t="s">
        <v>517</v>
      </c>
      <c r="MVU260" s="52" t="s">
        <v>17</v>
      </c>
      <c r="MVV260" s="53" t="s">
        <v>31</v>
      </c>
      <c r="MVW260" s="54">
        <v>30</v>
      </c>
      <c r="MVY260" s="24" t="s">
        <v>47</v>
      </c>
      <c r="MVZ260" s="24" t="s">
        <v>425</v>
      </c>
      <c r="MWA260" s="50" t="s">
        <v>426</v>
      </c>
      <c r="MWB260" s="51" t="s">
        <v>517</v>
      </c>
      <c r="MWC260" s="52" t="s">
        <v>17</v>
      </c>
      <c r="MWD260" s="53" t="s">
        <v>31</v>
      </c>
      <c r="MWE260" s="54">
        <v>30</v>
      </c>
      <c r="MWG260" s="24" t="s">
        <v>47</v>
      </c>
      <c r="MWH260" s="24" t="s">
        <v>425</v>
      </c>
      <c r="MWI260" s="50" t="s">
        <v>426</v>
      </c>
      <c r="MWJ260" s="51" t="s">
        <v>517</v>
      </c>
      <c r="MWK260" s="52" t="s">
        <v>17</v>
      </c>
      <c r="MWL260" s="53" t="s">
        <v>31</v>
      </c>
      <c r="MWM260" s="54">
        <v>30</v>
      </c>
      <c r="MWO260" s="24" t="s">
        <v>47</v>
      </c>
      <c r="MWP260" s="24" t="s">
        <v>425</v>
      </c>
      <c r="MWQ260" s="50" t="s">
        <v>426</v>
      </c>
      <c r="MWR260" s="51" t="s">
        <v>517</v>
      </c>
      <c r="MWS260" s="52" t="s">
        <v>17</v>
      </c>
      <c r="MWT260" s="53" t="s">
        <v>31</v>
      </c>
      <c r="MWU260" s="54">
        <v>30</v>
      </c>
      <c r="MWW260" s="24" t="s">
        <v>47</v>
      </c>
      <c r="MWX260" s="24" t="s">
        <v>425</v>
      </c>
      <c r="MWY260" s="50" t="s">
        <v>426</v>
      </c>
      <c r="MWZ260" s="51" t="s">
        <v>517</v>
      </c>
      <c r="MXA260" s="52" t="s">
        <v>17</v>
      </c>
      <c r="MXB260" s="53" t="s">
        <v>31</v>
      </c>
      <c r="MXC260" s="54">
        <v>30</v>
      </c>
      <c r="MXE260" s="24" t="s">
        <v>47</v>
      </c>
      <c r="MXF260" s="24" t="s">
        <v>425</v>
      </c>
      <c r="MXG260" s="50" t="s">
        <v>426</v>
      </c>
      <c r="MXH260" s="51" t="s">
        <v>517</v>
      </c>
      <c r="MXI260" s="52" t="s">
        <v>17</v>
      </c>
      <c r="MXJ260" s="53" t="s">
        <v>31</v>
      </c>
      <c r="MXK260" s="54">
        <v>30</v>
      </c>
      <c r="MXM260" s="24" t="s">
        <v>47</v>
      </c>
      <c r="MXN260" s="24" t="s">
        <v>425</v>
      </c>
      <c r="MXO260" s="50" t="s">
        <v>426</v>
      </c>
      <c r="MXP260" s="51" t="s">
        <v>517</v>
      </c>
      <c r="MXQ260" s="52" t="s">
        <v>17</v>
      </c>
      <c r="MXR260" s="53" t="s">
        <v>31</v>
      </c>
      <c r="MXS260" s="54">
        <v>30</v>
      </c>
      <c r="MXU260" s="24" t="s">
        <v>47</v>
      </c>
      <c r="MXV260" s="24" t="s">
        <v>425</v>
      </c>
      <c r="MXW260" s="50" t="s">
        <v>426</v>
      </c>
      <c r="MXX260" s="51" t="s">
        <v>517</v>
      </c>
      <c r="MXY260" s="52" t="s">
        <v>17</v>
      </c>
      <c r="MXZ260" s="53" t="s">
        <v>31</v>
      </c>
      <c r="MYA260" s="54">
        <v>30</v>
      </c>
      <c r="MYC260" s="24" t="s">
        <v>47</v>
      </c>
      <c r="MYD260" s="24" t="s">
        <v>425</v>
      </c>
      <c r="MYE260" s="50" t="s">
        <v>426</v>
      </c>
      <c r="MYF260" s="51" t="s">
        <v>517</v>
      </c>
      <c r="MYG260" s="52" t="s">
        <v>17</v>
      </c>
      <c r="MYH260" s="53" t="s">
        <v>31</v>
      </c>
      <c r="MYI260" s="54">
        <v>30</v>
      </c>
      <c r="MYK260" s="24" t="s">
        <v>47</v>
      </c>
      <c r="MYL260" s="24" t="s">
        <v>425</v>
      </c>
      <c r="MYM260" s="50" t="s">
        <v>426</v>
      </c>
      <c r="MYN260" s="51" t="s">
        <v>517</v>
      </c>
      <c r="MYO260" s="52" t="s">
        <v>17</v>
      </c>
      <c r="MYP260" s="53" t="s">
        <v>31</v>
      </c>
      <c r="MYQ260" s="54">
        <v>30</v>
      </c>
      <c r="MYS260" s="24" t="s">
        <v>47</v>
      </c>
      <c r="MYT260" s="24" t="s">
        <v>425</v>
      </c>
      <c r="MYU260" s="50" t="s">
        <v>426</v>
      </c>
      <c r="MYV260" s="51" t="s">
        <v>517</v>
      </c>
      <c r="MYW260" s="52" t="s">
        <v>17</v>
      </c>
      <c r="MYX260" s="53" t="s">
        <v>31</v>
      </c>
      <c r="MYY260" s="54">
        <v>30</v>
      </c>
      <c r="MZA260" s="24" t="s">
        <v>47</v>
      </c>
      <c r="MZB260" s="24" t="s">
        <v>425</v>
      </c>
      <c r="MZC260" s="50" t="s">
        <v>426</v>
      </c>
      <c r="MZD260" s="51" t="s">
        <v>517</v>
      </c>
      <c r="MZE260" s="52" t="s">
        <v>17</v>
      </c>
      <c r="MZF260" s="53" t="s">
        <v>31</v>
      </c>
      <c r="MZG260" s="54">
        <v>30</v>
      </c>
      <c r="MZI260" s="24" t="s">
        <v>47</v>
      </c>
      <c r="MZJ260" s="24" t="s">
        <v>425</v>
      </c>
      <c r="MZK260" s="50" t="s">
        <v>426</v>
      </c>
      <c r="MZL260" s="51" t="s">
        <v>517</v>
      </c>
      <c r="MZM260" s="52" t="s">
        <v>17</v>
      </c>
      <c r="MZN260" s="53" t="s">
        <v>31</v>
      </c>
      <c r="MZO260" s="54">
        <v>30</v>
      </c>
      <c r="MZQ260" s="24" t="s">
        <v>47</v>
      </c>
      <c r="MZR260" s="24" t="s">
        <v>425</v>
      </c>
      <c r="MZS260" s="50" t="s">
        <v>426</v>
      </c>
      <c r="MZT260" s="51" t="s">
        <v>517</v>
      </c>
      <c r="MZU260" s="52" t="s">
        <v>17</v>
      </c>
      <c r="MZV260" s="53" t="s">
        <v>31</v>
      </c>
      <c r="MZW260" s="54">
        <v>30</v>
      </c>
      <c r="MZY260" s="24" t="s">
        <v>47</v>
      </c>
      <c r="MZZ260" s="24" t="s">
        <v>425</v>
      </c>
      <c r="NAA260" s="50" t="s">
        <v>426</v>
      </c>
      <c r="NAB260" s="51" t="s">
        <v>517</v>
      </c>
      <c r="NAC260" s="52" t="s">
        <v>17</v>
      </c>
      <c r="NAD260" s="53" t="s">
        <v>31</v>
      </c>
      <c r="NAE260" s="54">
        <v>30</v>
      </c>
      <c r="NAG260" s="24" t="s">
        <v>47</v>
      </c>
      <c r="NAH260" s="24" t="s">
        <v>425</v>
      </c>
      <c r="NAI260" s="50" t="s">
        <v>426</v>
      </c>
      <c r="NAJ260" s="51" t="s">
        <v>517</v>
      </c>
      <c r="NAK260" s="52" t="s">
        <v>17</v>
      </c>
      <c r="NAL260" s="53" t="s">
        <v>31</v>
      </c>
      <c r="NAM260" s="54">
        <v>30</v>
      </c>
      <c r="NAO260" s="24" t="s">
        <v>47</v>
      </c>
      <c r="NAP260" s="24" t="s">
        <v>425</v>
      </c>
      <c r="NAQ260" s="50" t="s">
        <v>426</v>
      </c>
      <c r="NAR260" s="51" t="s">
        <v>517</v>
      </c>
      <c r="NAS260" s="52" t="s">
        <v>17</v>
      </c>
      <c r="NAT260" s="53" t="s">
        <v>31</v>
      </c>
      <c r="NAU260" s="54">
        <v>30</v>
      </c>
      <c r="NAW260" s="24" t="s">
        <v>47</v>
      </c>
      <c r="NAX260" s="24" t="s">
        <v>425</v>
      </c>
      <c r="NAY260" s="50" t="s">
        <v>426</v>
      </c>
      <c r="NAZ260" s="51" t="s">
        <v>517</v>
      </c>
      <c r="NBA260" s="52" t="s">
        <v>17</v>
      </c>
      <c r="NBB260" s="53" t="s">
        <v>31</v>
      </c>
      <c r="NBC260" s="54">
        <v>30</v>
      </c>
      <c r="NBE260" s="24" t="s">
        <v>47</v>
      </c>
      <c r="NBF260" s="24" t="s">
        <v>425</v>
      </c>
      <c r="NBG260" s="50" t="s">
        <v>426</v>
      </c>
      <c r="NBH260" s="51" t="s">
        <v>517</v>
      </c>
      <c r="NBI260" s="52" t="s">
        <v>17</v>
      </c>
      <c r="NBJ260" s="53" t="s">
        <v>31</v>
      </c>
      <c r="NBK260" s="54">
        <v>30</v>
      </c>
      <c r="NBM260" s="24" t="s">
        <v>47</v>
      </c>
      <c r="NBN260" s="24" t="s">
        <v>425</v>
      </c>
      <c r="NBO260" s="50" t="s">
        <v>426</v>
      </c>
      <c r="NBP260" s="51" t="s">
        <v>517</v>
      </c>
      <c r="NBQ260" s="52" t="s">
        <v>17</v>
      </c>
      <c r="NBR260" s="53" t="s">
        <v>31</v>
      </c>
      <c r="NBS260" s="54">
        <v>30</v>
      </c>
      <c r="NBU260" s="24" t="s">
        <v>47</v>
      </c>
      <c r="NBV260" s="24" t="s">
        <v>425</v>
      </c>
      <c r="NBW260" s="50" t="s">
        <v>426</v>
      </c>
      <c r="NBX260" s="51" t="s">
        <v>517</v>
      </c>
      <c r="NBY260" s="52" t="s">
        <v>17</v>
      </c>
      <c r="NBZ260" s="53" t="s">
        <v>31</v>
      </c>
      <c r="NCA260" s="54">
        <v>30</v>
      </c>
      <c r="NCC260" s="24" t="s">
        <v>47</v>
      </c>
      <c r="NCD260" s="24" t="s">
        <v>425</v>
      </c>
      <c r="NCE260" s="50" t="s">
        <v>426</v>
      </c>
      <c r="NCF260" s="51" t="s">
        <v>517</v>
      </c>
      <c r="NCG260" s="52" t="s">
        <v>17</v>
      </c>
      <c r="NCH260" s="53" t="s">
        <v>31</v>
      </c>
      <c r="NCI260" s="54">
        <v>30</v>
      </c>
      <c r="NCK260" s="24" t="s">
        <v>47</v>
      </c>
      <c r="NCL260" s="24" t="s">
        <v>425</v>
      </c>
      <c r="NCM260" s="50" t="s">
        <v>426</v>
      </c>
      <c r="NCN260" s="51" t="s">
        <v>517</v>
      </c>
      <c r="NCO260" s="52" t="s">
        <v>17</v>
      </c>
      <c r="NCP260" s="53" t="s">
        <v>31</v>
      </c>
      <c r="NCQ260" s="54">
        <v>30</v>
      </c>
      <c r="NCS260" s="24" t="s">
        <v>47</v>
      </c>
      <c r="NCT260" s="24" t="s">
        <v>425</v>
      </c>
      <c r="NCU260" s="50" t="s">
        <v>426</v>
      </c>
      <c r="NCV260" s="51" t="s">
        <v>517</v>
      </c>
      <c r="NCW260" s="52" t="s">
        <v>17</v>
      </c>
      <c r="NCX260" s="53" t="s">
        <v>31</v>
      </c>
      <c r="NCY260" s="54">
        <v>30</v>
      </c>
      <c r="NDA260" s="24" t="s">
        <v>47</v>
      </c>
      <c r="NDB260" s="24" t="s">
        <v>425</v>
      </c>
      <c r="NDC260" s="50" t="s">
        <v>426</v>
      </c>
      <c r="NDD260" s="51" t="s">
        <v>517</v>
      </c>
      <c r="NDE260" s="52" t="s">
        <v>17</v>
      </c>
      <c r="NDF260" s="53" t="s">
        <v>31</v>
      </c>
      <c r="NDG260" s="54">
        <v>30</v>
      </c>
      <c r="NDI260" s="24" t="s">
        <v>47</v>
      </c>
      <c r="NDJ260" s="24" t="s">
        <v>425</v>
      </c>
      <c r="NDK260" s="50" t="s">
        <v>426</v>
      </c>
      <c r="NDL260" s="51" t="s">
        <v>517</v>
      </c>
      <c r="NDM260" s="52" t="s">
        <v>17</v>
      </c>
      <c r="NDN260" s="53" t="s">
        <v>31</v>
      </c>
      <c r="NDO260" s="54">
        <v>30</v>
      </c>
      <c r="NDQ260" s="24" t="s">
        <v>47</v>
      </c>
      <c r="NDR260" s="24" t="s">
        <v>425</v>
      </c>
      <c r="NDS260" s="50" t="s">
        <v>426</v>
      </c>
      <c r="NDT260" s="51" t="s">
        <v>517</v>
      </c>
      <c r="NDU260" s="52" t="s">
        <v>17</v>
      </c>
      <c r="NDV260" s="53" t="s">
        <v>31</v>
      </c>
      <c r="NDW260" s="54">
        <v>30</v>
      </c>
      <c r="NDY260" s="24" t="s">
        <v>47</v>
      </c>
      <c r="NDZ260" s="24" t="s">
        <v>425</v>
      </c>
      <c r="NEA260" s="50" t="s">
        <v>426</v>
      </c>
      <c r="NEB260" s="51" t="s">
        <v>517</v>
      </c>
      <c r="NEC260" s="52" t="s">
        <v>17</v>
      </c>
      <c r="NED260" s="53" t="s">
        <v>31</v>
      </c>
      <c r="NEE260" s="54">
        <v>30</v>
      </c>
      <c r="NEG260" s="24" t="s">
        <v>47</v>
      </c>
      <c r="NEH260" s="24" t="s">
        <v>425</v>
      </c>
      <c r="NEI260" s="50" t="s">
        <v>426</v>
      </c>
      <c r="NEJ260" s="51" t="s">
        <v>517</v>
      </c>
      <c r="NEK260" s="52" t="s">
        <v>17</v>
      </c>
      <c r="NEL260" s="53" t="s">
        <v>31</v>
      </c>
      <c r="NEM260" s="54">
        <v>30</v>
      </c>
      <c r="NEO260" s="24" t="s">
        <v>47</v>
      </c>
      <c r="NEP260" s="24" t="s">
        <v>425</v>
      </c>
      <c r="NEQ260" s="50" t="s">
        <v>426</v>
      </c>
      <c r="NER260" s="51" t="s">
        <v>517</v>
      </c>
      <c r="NES260" s="52" t="s">
        <v>17</v>
      </c>
      <c r="NET260" s="53" t="s">
        <v>31</v>
      </c>
      <c r="NEU260" s="54">
        <v>30</v>
      </c>
      <c r="NEW260" s="24" t="s">
        <v>47</v>
      </c>
      <c r="NEX260" s="24" t="s">
        <v>425</v>
      </c>
      <c r="NEY260" s="50" t="s">
        <v>426</v>
      </c>
      <c r="NEZ260" s="51" t="s">
        <v>517</v>
      </c>
      <c r="NFA260" s="52" t="s">
        <v>17</v>
      </c>
      <c r="NFB260" s="53" t="s">
        <v>31</v>
      </c>
      <c r="NFC260" s="54">
        <v>30</v>
      </c>
      <c r="NFE260" s="24" t="s">
        <v>47</v>
      </c>
      <c r="NFF260" s="24" t="s">
        <v>425</v>
      </c>
      <c r="NFG260" s="50" t="s">
        <v>426</v>
      </c>
      <c r="NFH260" s="51" t="s">
        <v>517</v>
      </c>
      <c r="NFI260" s="52" t="s">
        <v>17</v>
      </c>
      <c r="NFJ260" s="53" t="s">
        <v>31</v>
      </c>
      <c r="NFK260" s="54">
        <v>30</v>
      </c>
      <c r="NFM260" s="24" t="s">
        <v>47</v>
      </c>
      <c r="NFN260" s="24" t="s">
        <v>425</v>
      </c>
      <c r="NFO260" s="50" t="s">
        <v>426</v>
      </c>
      <c r="NFP260" s="51" t="s">
        <v>517</v>
      </c>
      <c r="NFQ260" s="52" t="s">
        <v>17</v>
      </c>
      <c r="NFR260" s="53" t="s">
        <v>31</v>
      </c>
      <c r="NFS260" s="54">
        <v>30</v>
      </c>
      <c r="NFU260" s="24" t="s">
        <v>47</v>
      </c>
      <c r="NFV260" s="24" t="s">
        <v>425</v>
      </c>
      <c r="NFW260" s="50" t="s">
        <v>426</v>
      </c>
      <c r="NFX260" s="51" t="s">
        <v>517</v>
      </c>
      <c r="NFY260" s="52" t="s">
        <v>17</v>
      </c>
      <c r="NFZ260" s="53" t="s">
        <v>31</v>
      </c>
      <c r="NGA260" s="54">
        <v>30</v>
      </c>
      <c r="NGC260" s="24" t="s">
        <v>47</v>
      </c>
      <c r="NGD260" s="24" t="s">
        <v>425</v>
      </c>
      <c r="NGE260" s="50" t="s">
        <v>426</v>
      </c>
      <c r="NGF260" s="51" t="s">
        <v>517</v>
      </c>
      <c r="NGG260" s="52" t="s">
        <v>17</v>
      </c>
      <c r="NGH260" s="53" t="s">
        <v>31</v>
      </c>
      <c r="NGI260" s="54">
        <v>30</v>
      </c>
      <c r="NGK260" s="24" t="s">
        <v>47</v>
      </c>
      <c r="NGL260" s="24" t="s">
        <v>425</v>
      </c>
      <c r="NGM260" s="50" t="s">
        <v>426</v>
      </c>
      <c r="NGN260" s="51" t="s">
        <v>517</v>
      </c>
      <c r="NGO260" s="52" t="s">
        <v>17</v>
      </c>
      <c r="NGP260" s="53" t="s">
        <v>31</v>
      </c>
      <c r="NGQ260" s="54">
        <v>30</v>
      </c>
      <c r="NGS260" s="24" t="s">
        <v>47</v>
      </c>
      <c r="NGT260" s="24" t="s">
        <v>425</v>
      </c>
      <c r="NGU260" s="50" t="s">
        <v>426</v>
      </c>
      <c r="NGV260" s="51" t="s">
        <v>517</v>
      </c>
      <c r="NGW260" s="52" t="s">
        <v>17</v>
      </c>
      <c r="NGX260" s="53" t="s">
        <v>31</v>
      </c>
      <c r="NGY260" s="54">
        <v>30</v>
      </c>
      <c r="NHA260" s="24" t="s">
        <v>47</v>
      </c>
      <c r="NHB260" s="24" t="s">
        <v>425</v>
      </c>
      <c r="NHC260" s="50" t="s">
        <v>426</v>
      </c>
      <c r="NHD260" s="51" t="s">
        <v>517</v>
      </c>
      <c r="NHE260" s="52" t="s">
        <v>17</v>
      </c>
      <c r="NHF260" s="53" t="s">
        <v>31</v>
      </c>
      <c r="NHG260" s="54">
        <v>30</v>
      </c>
      <c r="NHI260" s="24" t="s">
        <v>47</v>
      </c>
      <c r="NHJ260" s="24" t="s">
        <v>425</v>
      </c>
      <c r="NHK260" s="50" t="s">
        <v>426</v>
      </c>
      <c r="NHL260" s="51" t="s">
        <v>517</v>
      </c>
      <c r="NHM260" s="52" t="s">
        <v>17</v>
      </c>
      <c r="NHN260" s="53" t="s">
        <v>31</v>
      </c>
      <c r="NHO260" s="54">
        <v>30</v>
      </c>
      <c r="NHQ260" s="24" t="s">
        <v>47</v>
      </c>
      <c r="NHR260" s="24" t="s">
        <v>425</v>
      </c>
      <c r="NHS260" s="50" t="s">
        <v>426</v>
      </c>
      <c r="NHT260" s="51" t="s">
        <v>517</v>
      </c>
      <c r="NHU260" s="52" t="s">
        <v>17</v>
      </c>
      <c r="NHV260" s="53" t="s">
        <v>31</v>
      </c>
      <c r="NHW260" s="54">
        <v>30</v>
      </c>
      <c r="NHY260" s="24" t="s">
        <v>47</v>
      </c>
      <c r="NHZ260" s="24" t="s">
        <v>425</v>
      </c>
      <c r="NIA260" s="50" t="s">
        <v>426</v>
      </c>
      <c r="NIB260" s="51" t="s">
        <v>517</v>
      </c>
      <c r="NIC260" s="52" t="s">
        <v>17</v>
      </c>
      <c r="NID260" s="53" t="s">
        <v>31</v>
      </c>
      <c r="NIE260" s="54">
        <v>30</v>
      </c>
      <c r="NIG260" s="24" t="s">
        <v>47</v>
      </c>
      <c r="NIH260" s="24" t="s">
        <v>425</v>
      </c>
      <c r="NII260" s="50" t="s">
        <v>426</v>
      </c>
      <c r="NIJ260" s="51" t="s">
        <v>517</v>
      </c>
      <c r="NIK260" s="52" t="s">
        <v>17</v>
      </c>
      <c r="NIL260" s="53" t="s">
        <v>31</v>
      </c>
      <c r="NIM260" s="54">
        <v>30</v>
      </c>
      <c r="NIO260" s="24" t="s">
        <v>47</v>
      </c>
      <c r="NIP260" s="24" t="s">
        <v>425</v>
      </c>
      <c r="NIQ260" s="50" t="s">
        <v>426</v>
      </c>
      <c r="NIR260" s="51" t="s">
        <v>517</v>
      </c>
      <c r="NIS260" s="52" t="s">
        <v>17</v>
      </c>
      <c r="NIT260" s="53" t="s">
        <v>31</v>
      </c>
      <c r="NIU260" s="54">
        <v>30</v>
      </c>
      <c r="NIW260" s="24" t="s">
        <v>47</v>
      </c>
      <c r="NIX260" s="24" t="s">
        <v>425</v>
      </c>
      <c r="NIY260" s="50" t="s">
        <v>426</v>
      </c>
      <c r="NIZ260" s="51" t="s">
        <v>517</v>
      </c>
      <c r="NJA260" s="52" t="s">
        <v>17</v>
      </c>
      <c r="NJB260" s="53" t="s">
        <v>31</v>
      </c>
      <c r="NJC260" s="54">
        <v>30</v>
      </c>
      <c r="NJE260" s="24" t="s">
        <v>47</v>
      </c>
      <c r="NJF260" s="24" t="s">
        <v>425</v>
      </c>
      <c r="NJG260" s="50" t="s">
        <v>426</v>
      </c>
      <c r="NJH260" s="51" t="s">
        <v>517</v>
      </c>
      <c r="NJI260" s="52" t="s">
        <v>17</v>
      </c>
      <c r="NJJ260" s="53" t="s">
        <v>31</v>
      </c>
      <c r="NJK260" s="54">
        <v>30</v>
      </c>
      <c r="NJM260" s="24" t="s">
        <v>47</v>
      </c>
      <c r="NJN260" s="24" t="s">
        <v>425</v>
      </c>
      <c r="NJO260" s="50" t="s">
        <v>426</v>
      </c>
      <c r="NJP260" s="51" t="s">
        <v>517</v>
      </c>
      <c r="NJQ260" s="52" t="s">
        <v>17</v>
      </c>
      <c r="NJR260" s="53" t="s">
        <v>31</v>
      </c>
      <c r="NJS260" s="54">
        <v>30</v>
      </c>
      <c r="NJU260" s="24" t="s">
        <v>47</v>
      </c>
      <c r="NJV260" s="24" t="s">
        <v>425</v>
      </c>
      <c r="NJW260" s="50" t="s">
        <v>426</v>
      </c>
      <c r="NJX260" s="51" t="s">
        <v>517</v>
      </c>
      <c r="NJY260" s="52" t="s">
        <v>17</v>
      </c>
      <c r="NJZ260" s="53" t="s">
        <v>31</v>
      </c>
      <c r="NKA260" s="54">
        <v>30</v>
      </c>
      <c r="NKC260" s="24" t="s">
        <v>47</v>
      </c>
      <c r="NKD260" s="24" t="s">
        <v>425</v>
      </c>
      <c r="NKE260" s="50" t="s">
        <v>426</v>
      </c>
      <c r="NKF260" s="51" t="s">
        <v>517</v>
      </c>
      <c r="NKG260" s="52" t="s">
        <v>17</v>
      </c>
      <c r="NKH260" s="53" t="s">
        <v>31</v>
      </c>
      <c r="NKI260" s="54">
        <v>30</v>
      </c>
      <c r="NKK260" s="24" t="s">
        <v>47</v>
      </c>
      <c r="NKL260" s="24" t="s">
        <v>425</v>
      </c>
      <c r="NKM260" s="50" t="s">
        <v>426</v>
      </c>
      <c r="NKN260" s="51" t="s">
        <v>517</v>
      </c>
      <c r="NKO260" s="52" t="s">
        <v>17</v>
      </c>
      <c r="NKP260" s="53" t="s">
        <v>31</v>
      </c>
      <c r="NKQ260" s="54">
        <v>30</v>
      </c>
      <c r="NKS260" s="24" t="s">
        <v>47</v>
      </c>
      <c r="NKT260" s="24" t="s">
        <v>425</v>
      </c>
      <c r="NKU260" s="50" t="s">
        <v>426</v>
      </c>
      <c r="NKV260" s="51" t="s">
        <v>517</v>
      </c>
      <c r="NKW260" s="52" t="s">
        <v>17</v>
      </c>
      <c r="NKX260" s="53" t="s">
        <v>31</v>
      </c>
      <c r="NKY260" s="54">
        <v>30</v>
      </c>
      <c r="NLA260" s="24" t="s">
        <v>47</v>
      </c>
      <c r="NLB260" s="24" t="s">
        <v>425</v>
      </c>
      <c r="NLC260" s="50" t="s">
        <v>426</v>
      </c>
      <c r="NLD260" s="51" t="s">
        <v>517</v>
      </c>
      <c r="NLE260" s="52" t="s">
        <v>17</v>
      </c>
      <c r="NLF260" s="53" t="s">
        <v>31</v>
      </c>
      <c r="NLG260" s="54">
        <v>30</v>
      </c>
      <c r="NLI260" s="24" t="s">
        <v>47</v>
      </c>
      <c r="NLJ260" s="24" t="s">
        <v>425</v>
      </c>
      <c r="NLK260" s="50" t="s">
        <v>426</v>
      </c>
      <c r="NLL260" s="51" t="s">
        <v>517</v>
      </c>
      <c r="NLM260" s="52" t="s">
        <v>17</v>
      </c>
      <c r="NLN260" s="53" t="s">
        <v>31</v>
      </c>
      <c r="NLO260" s="54">
        <v>30</v>
      </c>
      <c r="NLQ260" s="24" t="s">
        <v>47</v>
      </c>
      <c r="NLR260" s="24" t="s">
        <v>425</v>
      </c>
      <c r="NLS260" s="50" t="s">
        <v>426</v>
      </c>
      <c r="NLT260" s="51" t="s">
        <v>517</v>
      </c>
      <c r="NLU260" s="52" t="s">
        <v>17</v>
      </c>
      <c r="NLV260" s="53" t="s">
        <v>31</v>
      </c>
      <c r="NLW260" s="54">
        <v>30</v>
      </c>
      <c r="NLY260" s="24" t="s">
        <v>47</v>
      </c>
      <c r="NLZ260" s="24" t="s">
        <v>425</v>
      </c>
      <c r="NMA260" s="50" t="s">
        <v>426</v>
      </c>
      <c r="NMB260" s="51" t="s">
        <v>517</v>
      </c>
      <c r="NMC260" s="52" t="s">
        <v>17</v>
      </c>
      <c r="NMD260" s="53" t="s">
        <v>31</v>
      </c>
      <c r="NME260" s="54">
        <v>30</v>
      </c>
      <c r="NMG260" s="24" t="s">
        <v>47</v>
      </c>
      <c r="NMH260" s="24" t="s">
        <v>425</v>
      </c>
      <c r="NMI260" s="50" t="s">
        <v>426</v>
      </c>
      <c r="NMJ260" s="51" t="s">
        <v>517</v>
      </c>
      <c r="NMK260" s="52" t="s">
        <v>17</v>
      </c>
      <c r="NML260" s="53" t="s">
        <v>31</v>
      </c>
      <c r="NMM260" s="54">
        <v>30</v>
      </c>
      <c r="NMO260" s="24" t="s">
        <v>47</v>
      </c>
      <c r="NMP260" s="24" t="s">
        <v>425</v>
      </c>
      <c r="NMQ260" s="50" t="s">
        <v>426</v>
      </c>
      <c r="NMR260" s="51" t="s">
        <v>517</v>
      </c>
      <c r="NMS260" s="52" t="s">
        <v>17</v>
      </c>
      <c r="NMT260" s="53" t="s">
        <v>31</v>
      </c>
      <c r="NMU260" s="54">
        <v>30</v>
      </c>
      <c r="NMW260" s="24" t="s">
        <v>47</v>
      </c>
      <c r="NMX260" s="24" t="s">
        <v>425</v>
      </c>
      <c r="NMY260" s="50" t="s">
        <v>426</v>
      </c>
      <c r="NMZ260" s="51" t="s">
        <v>517</v>
      </c>
      <c r="NNA260" s="52" t="s">
        <v>17</v>
      </c>
      <c r="NNB260" s="53" t="s">
        <v>31</v>
      </c>
      <c r="NNC260" s="54">
        <v>30</v>
      </c>
      <c r="NNE260" s="24" t="s">
        <v>47</v>
      </c>
      <c r="NNF260" s="24" t="s">
        <v>425</v>
      </c>
      <c r="NNG260" s="50" t="s">
        <v>426</v>
      </c>
      <c r="NNH260" s="51" t="s">
        <v>517</v>
      </c>
      <c r="NNI260" s="52" t="s">
        <v>17</v>
      </c>
      <c r="NNJ260" s="53" t="s">
        <v>31</v>
      </c>
      <c r="NNK260" s="54">
        <v>30</v>
      </c>
      <c r="NNM260" s="24" t="s">
        <v>47</v>
      </c>
      <c r="NNN260" s="24" t="s">
        <v>425</v>
      </c>
      <c r="NNO260" s="50" t="s">
        <v>426</v>
      </c>
      <c r="NNP260" s="51" t="s">
        <v>517</v>
      </c>
      <c r="NNQ260" s="52" t="s">
        <v>17</v>
      </c>
      <c r="NNR260" s="53" t="s">
        <v>31</v>
      </c>
      <c r="NNS260" s="54">
        <v>30</v>
      </c>
      <c r="NNU260" s="24" t="s">
        <v>47</v>
      </c>
      <c r="NNV260" s="24" t="s">
        <v>425</v>
      </c>
      <c r="NNW260" s="50" t="s">
        <v>426</v>
      </c>
      <c r="NNX260" s="51" t="s">
        <v>517</v>
      </c>
      <c r="NNY260" s="52" t="s">
        <v>17</v>
      </c>
      <c r="NNZ260" s="53" t="s">
        <v>31</v>
      </c>
      <c r="NOA260" s="54">
        <v>30</v>
      </c>
      <c r="NOC260" s="24" t="s">
        <v>47</v>
      </c>
      <c r="NOD260" s="24" t="s">
        <v>425</v>
      </c>
      <c r="NOE260" s="50" t="s">
        <v>426</v>
      </c>
      <c r="NOF260" s="51" t="s">
        <v>517</v>
      </c>
      <c r="NOG260" s="52" t="s">
        <v>17</v>
      </c>
      <c r="NOH260" s="53" t="s">
        <v>31</v>
      </c>
      <c r="NOI260" s="54">
        <v>30</v>
      </c>
      <c r="NOK260" s="24" t="s">
        <v>47</v>
      </c>
      <c r="NOL260" s="24" t="s">
        <v>425</v>
      </c>
      <c r="NOM260" s="50" t="s">
        <v>426</v>
      </c>
      <c r="NON260" s="51" t="s">
        <v>517</v>
      </c>
      <c r="NOO260" s="52" t="s">
        <v>17</v>
      </c>
      <c r="NOP260" s="53" t="s">
        <v>31</v>
      </c>
      <c r="NOQ260" s="54">
        <v>30</v>
      </c>
      <c r="NOS260" s="24" t="s">
        <v>47</v>
      </c>
      <c r="NOT260" s="24" t="s">
        <v>425</v>
      </c>
      <c r="NOU260" s="50" t="s">
        <v>426</v>
      </c>
      <c r="NOV260" s="51" t="s">
        <v>517</v>
      </c>
      <c r="NOW260" s="52" t="s">
        <v>17</v>
      </c>
      <c r="NOX260" s="53" t="s">
        <v>31</v>
      </c>
      <c r="NOY260" s="54">
        <v>30</v>
      </c>
      <c r="NPA260" s="24" t="s">
        <v>47</v>
      </c>
      <c r="NPB260" s="24" t="s">
        <v>425</v>
      </c>
      <c r="NPC260" s="50" t="s">
        <v>426</v>
      </c>
      <c r="NPD260" s="51" t="s">
        <v>517</v>
      </c>
      <c r="NPE260" s="52" t="s">
        <v>17</v>
      </c>
      <c r="NPF260" s="53" t="s">
        <v>31</v>
      </c>
      <c r="NPG260" s="54">
        <v>30</v>
      </c>
      <c r="NPI260" s="24" t="s">
        <v>47</v>
      </c>
      <c r="NPJ260" s="24" t="s">
        <v>425</v>
      </c>
      <c r="NPK260" s="50" t="s">
        <v>426</v>
      </c>
      <c r="NPL260" s="51" t="s">
        <v>517</v>
      </c>
      <c r="NPM260" s="52" t="s">
        <v>17</v>
      </c>
      <c r="NPN260" s="53" t="s">
        <v>31</v>
      </c>
      <c r="NPO260" s="54">
        <v>30</v>
      </c>
      <c r="NPQ260" s="24" t="s">
        <v>47</v>
      </c>
      <c r="NPR260" s="24" t="s">
        <v>425</v>
      </c>
      <c r="NPS260" s="50" t="s">
        <v>426</v>
      </c>
      <c r="NPT260" s="51" t="s">
        <v>517</v>
      </c>
      <c r="NPU260" s="52" t="s">
        <v>17</v>
      </c>
      <c r="NPV260" s="53" t="s">
        <v>31</v>
      </c>
      <c r="NPW260" s="54">
        <v>30</v>
      </c>
      <c r="NPY260" s="24" t="s">
        <v>47</v>
      </c>
      <c r="NPZ260" s="24" t="s">
        <v>425</v>
      </c>
      <c r="NQA260" s="50" t="s">
        <v>426</v>
      </c>
      <c r="NQB260" s="51" t="s">
        <v>517</v>
      </c>
      <c r="NQC260" s="52" t="s">
        <v>17</v>
      </c>
      <c r="NQD260" s="53" t="s">
        <v>31</v>
      </c>
      <c r="NQE260" s="54">
        <v>30</v>
      </c>
      <c r="NQG260" s="24" t="s">
        <v>47</v>
      </c>
      <c r="NQH260" s="24" t="s">
        <v>425</v>
      </c>
      <c r="NQI260" s="50" t="s">
        <v>426</v>
      </c>
      <c r="NQJ260" s="51" t="s">
        <v>517</v>
      </c>
      <c r="NQK260" s="52" t="s">
        <v>17</v>
      </c>
      <c r="NQL260" s="53" t="s">
        <v>31</v>
      </c>
      <c r="NQM260" s="54">
        <v>30</v>
      </c>
      <c r="NQO260" s="24" t="s">
        <v>47</v>
      </c>
      <c r="NQP260" s="24" t="s">
        <v>425</v>
      </c>
      <c r="NQQ260" s="50" t="s">
        <v>426</v>
      </c>
      <c r="NQR260" s="51" t="s">
        <v>517</v>
      </c>
      <c r="NQS260" s="52" t="s">
        <v>17</v>
      </c>
      <c r="NQT260" s="53" t="s">
        <v>31</v>
      </c>
      <c r="NQU260" s="54">
        <v>30</v>
      </c>
      <c r="NQW260" s="24" t="s">
        <v>47</v>
      </c>
      <c r="NQX260" s="24" t="s">
        <v>425</v>
      </c>
      <c r="NQY260" s="50" t="s">
        <v>426</v>
      </c>
      <c r="NQZ260" s="51" t="s">
        <v>517</v>
      </c>
      <c r="NRA260" s="52" t="s">
        <v>17</v>
      </c>
      <c r="NRB260" s="53" t="s">
        <v>31</v>
      </c>
      <c r="NRC260" s="54">
        <v>30</v>
      </c>
      <c r="NRE260" s="24" t="s">
        <v>47</v>
      </c>
      <c r="NRF260" s="24" t="s">
        <v>425</v>
      </c>
      <c r="NRG260" s="50" t="s">
        <v>426</v>
      </c>
      <c r="NRH260" s="51" t="s">
        <v>517</v>
      </c>
      <c r="NRI260" s="52" t="s">
        <v>17</v>
      </c>
      <c r="NRJ260" s="53" t="s">
        <v>31</v>
      </c>
      <c r="NRK260" s="54">
        <v>30</v>
      </c>
      <c r="NRM260" s="24" t="s">
        <v>47</v>
      </c>
      <c r="NRN260" s="24" t="s">
        <v>425</v>
      </c>
      <c r="NRO260" s="50" t="s">
        <v>426</v>
      </c>
      <c r="NRP260" s="51" t="s">
        <v>517</v>
      </c>
      <c r="NRQ260" s="52" t="s">
        <v>17</v>
      </c>
      <c r="NRR260" s="53" t="s">
        <v>31</v>
      </c>
      <c r="NRS260" s="54">
        <v>30</v>
      </c>
      <c r="NRU260" s="24" t="s">
        <v>47</v>
      </c>
      <c r="NRV260" s="24" t="s">
        <v>425</v>
      </c>
      <c r="NRW260" s="50" t="s">
        <v>426</v>
      </c>
      <c r="NRX260" s="51" t="s">
        <v>517</v>
      </c>
      <c r="NRY260" s="52" t="s">
        <v>17</v>
      </c>
      <c r="NRZ260" s="53" t="s">
        <v>31</v>
      </c>
      <c r="NSA260" s="54">
        <v>30</v>
      </c>
      <c r="NSC260" s="24" t="s">
        <v>47</v>
      </c>
      <c r="NSD260" s="24" t="s">
        <v>425</v>
      </c>
      <c r="NSE260" s="50" t="s">
        <v>426</v>
      </c>
      <c r="NSF260" s="51" t="s">
        <v>517</v>
      </c>
      <c r="NSG260" s="52" t="s">
        <v>17</v>
      </c>
      <c r="NSH260" s="53" t="s">
        <v>31</v>
      </c>
      <c r="NSI260" s="54">
        <v>30</v>
      </c>
      <c r="NSK260" s="24" t="s">
        <v>47</v>
      </c>
      <c r="NSL260" s="24" t="s">
        <v>425</v>
      </c>
      <c r="NSM260" s="50" t="s">
        <v>426</v>
      </c>
      <c r="NSN260" s="51" t="s">
        <v>517</v>
      </c>
      <c r="NSO260" s="52" t="s">
        <v>17</v>
      </c>
      <c r="NSP260" s="53" t="s">
        <v>31</v>
      </c>
      <c r="NSQ260" s="54">
        <v>30</v>
      </c>
      <c r="NSS260" s="24" t="s">
        <v>47</v>
      </c>
      <c r="NST260" s="24" t="s">
        <v>425</v>
      </c>
      <c r="NSU260" s="50" t="s">
        <v>426</v>
      </c>
      <c r="NSV260" s="51" t="s">
        <v>517</v>
      </c>
      <c r="NSW260" s="52" t="s">
        <v>17</v>
      </c>
      <c r="NSX260" s="53" t="s">
        <v>31</v>
      </c>
      <c r="NSY260" s="54">
        <v>30</v>
      </c>
      <c r="NTA260" s="24" t="s">
        <v>47</v>
      </c>
      <c r="NTB260" s="24" t="s">
        <v>425</v>
      </c>
      <c r="NTC260" s="50" t="s">
        <v>426</v>
      </c>
      <c r="NTD260" s="51" t="s">
        <v>517</v>
      </c>
      <c r="NTE260" s="52" t="s">
        <v>17</v>
      </c>
      <c r="NTF260" s="53" t="s">
        <v>31</v>
      </c>
      <c r="NTG260" s="54">
        <v>30</v>
      </c>
      <c r="NTI260" s="24" t="s">
        <v>47</v>
      </c>
      <c r="NTJ260" s="24" t="s">
        <v>425</v>
      </c>
      <c r="NTK260" s="50" t="s">
        <v>426</v>
      </c>
      <c r="NTL260" s="51" t="s">
        <v>517</v>
      </c>
      <c r="NTM260" s="52" t="s">
        <v>17</v>
      </c>
      <c r="NTN260" s="53" t="s">
        <v>31</v>
      </c>
      <c r="NTO260" s="54">
        <v>30</v>
      </c>
      <c r="NTQ260" s="24" t="s">
        <v>47</v>
      </c>
      <c r="NTR260" s="24" t="s">
        <v>425</v>
      </c>
      <c r="NTS260" s="50" t="s">
        <v>426</v>
      </c>
      <c r="NTT260" s="51" t="s">
        <v>517</v>
      </c>
      <c r="NTU260" s="52" t="s">
        <v>17</v>
      </c>
      <c r="NTV260" s="53" t="s">
        <v>31</v>
      </c>
      <c r="NTW260" s="54">
        <v>30</v>
      </c>
      <c r="NTY260" s="24" t="s">
        <v>47</v>
      </c>
      <c r="NTZ260" s="24" t="s">
        <v>425</v>
      </c>
      <c r="NUA260" s="50" t="s">
        <v>426</v>
      </c>
      <c r="NUB260" s="51" t="s">
        <v>517</v>
      </c>
      <c r="NUC260" s="52" t="s">
        <v>17</v>
      </c>
      <c r="NUD260" s="53" t="s">
        <v>31</v>
      </c>
      <c r="NUE260" s="54">
        <v>30</v>
      </c>
      <c r="NUG260" s="24" t="s">
        <v>47</v>
      </c>
      <c r="NUH260" s="24" t="s">
        <v>425</v>
      </c>
      <c r="NUI260" s="50" t="s">
        <v>426</v>
      </c>
      <c r="NUJ260" s="51" t="s">
        <v>517</v>
      </c>
      <c r="NUK260" s="52" t="s">
        <v>17</v>
      </c>
      <c r="NUL260" s="53" t="s">
        <v>31</v>
      </c>
      <c r="NUM260" s="54">
        <v>30</v>
      </c>
      <c r="NUO260" s="24" t="s">
        <v>47</v>
      </c>
      <c r="NUP260" s="24" t="s">
        <v>425</v>
      </c>
      <c r="NUQ260" s="50" t="s">
        <v>426</v>
      </c>
      <c r="NUR260" s="51" t="s">
        <v>517</v>
      </c>
      <c r="NUS260" s="52" t="s">
        <v>17</v>
      </c>
      <c r="NUT260" s="53" t="s">
        <v>31</v>
      </c>
      <c r="NUU260" s="54">
        <v>30</v>
      </c>
      <c r="NUW260" s="24" t="s">
        <v>47</v>
      </c>
      <c r="NUX260" s="24" t="s">
        <v>425</v>
      </c>
      <c r="NUY260" s="50" t="s">
        <v>426</v>
      </c>
      <c r="NUZ260" s="51" t="s">
        <v>517</v>
      </c>
      <c r="NVA260" s="52" t="s">
        <v>17</v>
      </c>
      <c r="NVB260" s="53" t="s">
        <v>31</v>
      </c>
      <c r="NVC260" s="54">
        <v>30</v>
      </c>
      <c r="NVE260" s="24" t="s">
        <v>47</v>
      </c>
      <c r="NVF260" s="24" t="s">
        <v>425</v>
      </c>
      <c r="NVG260" s="50" t="s">
        <v>426</v>
      </c>
      <c r="NVH260" s="51" t="s">
        <v>517</v>
      </c>
      <c r="NVI260" s="52" t="s">
        <v>17</v>
      </c>
      <c r="NVJ260" s="53" t="s">
        <v>31</v>
      </c>
      <c r="NVK260" s="54">
        <v>30</v>
      </c>
      <c r="NVM260" s="24" t="s">
        <v>47</v>
      </c>
      <c r="NVN260" s="24" t="s">
        <v>425</v>
      </c>
      <c r="NVO260" s="50" t="s">
        <v>426</v>
      </c>
      <c r="NVP260" s="51" t="s">
        <v>517</v>
      </c>
      <c r="NVQ260" s="52" t="s">
        <v>17</v>
      </c>
      <c r="NVR260" s="53" t="s">
        <v>31</v>
      </c>
      <c r="NVS260" s="54">
        <v>30</v>
      </c>
      <c r="NVU260" s="24" t="s">
        <v>47</v>
      </c>
      <c r="NVV260" s="24" t="s">
        <v>425</v>
      </c>
      <c r="NVW260" s="50" t="s">
        <v>426</v>
      </c>
      <c r="NVX260" s="51" t="s">
        <v>517</v>
      </c>
      <c r="NVY260" s="52" t="s">
        <v>17</v>
      </c>
      <c r="NVZ260" s="53" t="s">
        <v>31</v>
      </c>
      <c r="NWA260" s="54">
        <v>30</v>
      </c>
      <c r="NWC260" s="24" t="s">
        <v>47</v>
      </c>
      <c r="NWD260" s="24" t="s">
        <v>425</v>
      </c>
      <c r="NWE260" s="50" t="s">
        <v>426</v>
      </c>
      <c r="NWF260" s="51" t="s">
        <v>517</v>
      </c>
      <c r="NWG260" s="52" t="s">
        <v>17</v>
      </c>
      <c r="NWH260" s="53" t="s">
        <v>31</v>
      </c>
      <c r="NWI260" s="54">
        <v>30</v>
      </c>
      <c r="NWK260" s="24" t="s">
        <v>47</v>
      </c>
      <c r="NWL260" s="24" t="s">
        <v>425</v>
      </c>
      <c r="NWM260" s="50" t="s">
        <v>426</v>
      </c>
      <c r="NWN260" s="51" t="s">
        <v>517</v>
      </c>
      <c r="NWO260" s="52" t="s">
        <v>17</v>
      </c>
      <c r="NWP260" s="53" t="s">
        <v>31</v>
      </c>
      <c r="NWQ260" s="54">
        <v>30</v>
      </c>
      <c r="NWS260" s="24" t="s">
        <v>47</v>
      </c>
      <c r="NWT260" s="24" t="s">
        <v>425</v>
      </c>
      <c r="NWU260" s="50" t="s">
        <v>426</v>
      </c>
      <c r="NWV260" s="51" t="s">
        <v>517</v>
      </c>
      <c r="NWW260" s="52" t="s">
        <v>17</v>
      </c>
      <c r="NWX260" s="53" t="s">
        <v>31</v>
      </c>
      <c r="NWY260" s="54">
        <v>30</v>
      </c>
      <c r="NXA260" s="24" t="s">
        <v>47</v>
      </c>
      <c r="NXB260" s="24" t="s">
        <v>425</v>
      </c>
      <c r="NXC260" s="50" t="s">
        <v>426</v>
      </c>
      <c r="NXD260" s="51" t="s">
        <v>517</v>
      </c>
      <c r="NXE260" s="52" t="s">
        <v>17</v>
      </c>
      <c r="NXF260" s="53" t="s">
        <v>31</v>
      </c>
      <c r="NXG260" s="54">
        <v>30</v>
      </c>
      <c r="NXI260" s="24" t="s">
        <v>47</v>
      </c>
      <c r="NXJ260" s="24" t="s">
        <v>425</v>
      </c>
      <c r="NXK260" s="50" t="s">
        <v>426</v>
      </c>
      <c r="NXL260" s="51" t="s">
        <v>517</v>
      </c>
      <c r="NXM260" s="52" t="s">
        <v>17</v>
      </c>
      <c r="NXN260" s="53" t="s">
        <v>31</v>
      </c>
      <c r="NXO260" s="54">
        <v>30</v>
      </c>
      <c r="NXQ260" s="24" t="s">
        <v>47</v>
      </c>
      <c r="NXR260" s="24" t="s">
        <v>425</v>
      </c>
      <c r="NXS260" s="50" t="s">
        <v>426</v>
      </c>
      <c r="NXT260" s="51" t="s">
        <v>517</v>
      </c>
      <c r="NXU260" s="52" t="s">
        <v>17</v>
      </c>
      <c r="NXV260" s="53" t="s">
        <v>31</v>
      </c>
      <c r="NXW260" s="54">
        <v>30</v>
      </c>
      <c r="NXY260" s="24" t="s">
        <v>47</v>
      </c>
      <c r="NXZ260" s="24" t="s">
        <v>425</v>
      </c>
      <c r="NYA260" s="50" t="s">
        <v>426</v>
      </c>
      <c r="NYB260" s="51" t="s">
        <v>517</v>
      </c>
      <c r="NYC260" s="52" t="s">
        <v>17</v>
      </c>
      <c r="NYD260" s="53" t="s">
        <v>31</v>
      </c>
      <c r="NYE260" s="54">
        <v>30</v>
      </c>
      <c r="NYG260" s="24" t="s">
        <v>47</v>
      </c>
      <c r="NYH260" s="24" t="s">
        <v>425</v>
      </c>
      <c r="NYI260" s="50" t="s">
        <v>426</v>
      </c>
      <c r="NYJ260" s="51" t="s">
        <v>517</v>
      </c>
      <c r="NYK260" s="52" t="s">
        <v>17</v>
      </c>
      <c r="NYL260" s="53" t="s">
        <v>31</v>
      </c>
      <c r="NYM260" s="54">
        <v>30</v>
      </c>
      <c r="NYO260" s="24" t="s">
        <v>47</v>
      </c>
      <c r="NYP260" s="24" t="s">
        <v>425</v>
      </c>
      <c r="NYQ260" s="50" t="s">
        <v>426</v>
      </c>
      <c r="NYR260" s="51" t="s">
        <v>517</v>
      </c>
      <c r="NYS260" s="52" t="s">
        <v>17</v>
      </c>
      <c r="NYT260" s="53" t="s">
        <v>31</v>
      </c>
      <c r="NYU260" s="54">
        <v>30</v>
      </c>
      <c r="NYW260" s="24" t="s">
        <v>47</v>
      </c>
      <c r="NYX260" s="24" t="s">
        <v>425</v>
      </c>
      <c r="NYY260" s="50" t="s">
        <v>426</v>
      </c>
      <c r="NYZ260" s="51" t="s">
        <v>517</v>
      </c>
      <c r="NZA260" s="52" t="s">
        <v>17</v>
      </c>
      <c r="NZB260" s="53" t="s">
        <v>31</v>
      </c>
      <c r="NZC260" s="54">
        <v>30</v>
      </c>
      <c r="NZE260" s="24" t="s">
        <v>47</v>
      </c>
      <c r="NZF260" s="24" t="s">
        <v>425</v>
      </c>
      <c r="NZG260" s="50" t="s">
        <v>426</v>
      </c>
      <c r="NZH260" s="51" t="s">
        <v>517</v>
      </c>
      <c r="NZI260" s="52" t="s">
        <v>17</v>
      </c>
      <c r="NZJ260" s="53" t="s">
        <v>31</v>
      </c>
      <c r="NZK260" s="54">
        <v>30</v>
      </c>
      <c r="NZM260" s="24" t="s">
        <v>47</v>
      </c>
      <c r="NZN260" s="24" t="s">
        <v>425</v>
      </c>
      <c r="NZO260" s="50" t="s">
        <v>426</v>
      </c>
      <c r="NZP260" s="51" t="s">
        <v>517</v>
      </c>
      <c r="NZQ260" s="52" t="s">
        <v>17</v>
      </c>
      <c r="NZR260" s="53" t="s">
        <v>31</v>
      </c>
      <c r="NZS260" s="54">
        <v>30</v>
      </c>
      <c r="NZU260" s="24" t="s">
        <v>47</v>
      </c>
      <c r="NZV260" s="24" t="s">
        <v>425</v>
      </c>
      <c r="NZW260" s="50" t="s">
        <v>426</v>
      </c>
      <c r="NZX260" s="51" t="s">
        <v>517</v>
      </c>
      <c r="NZY260" s="52" t="s">
        <v>17</v>
      </c>
      <c r="NZZ260" s="53" t="s">
        <v>31</v>
      </c>
      <c r="OAA260" s="54">
        <v>30</v>
      </c>
      <c r="OAC260" s="24" t="s">
        <v>47</v>
      </c>
      <c r="OAD260" s="24" t="s">
        <v>425</v>
      </c>
      <c r="OAE260" s="50" t="s">
        <v>426</v>
      </c>
      <c r="OAF260" s="51" t="s">
        <v>517</v>
      </c>
      <c r="OAG260" s="52" t="s">
        <v>17</v>
      </c>
      <c r="OAH260" s="53" t="s">
        <v>31</v>
      </c>
      <c r="OAI260" s="54">
        <v>30</v>
      </c>
      <c r="OAK260" s="24" t="s">
        <v>47</v>
      </c>
      <c r="OAL260" s="24" t="s">
        <v>425</v>
      </c>
      <c r="OAM260" s="50" t="s">
        <v>426</v>
      </c>
      <c r="OAN260" s="51" t="s">
        <v>517</v>
      </c>
      <c r="OAO260" s="52" t="s">
        <v>17</v>
      </c>
      <c r="OAP260" s="53" t="s">
        <v>31</v>
      </c>
      <c r="OAQ260" s="54">
        <v>30</v>
      </c>
      <c r="OAS260" s="24" t="s">
        <v>47</v>
      </c>
      <c r="OAT260" s="24" t="s">
        <v>425</v>
      </c>
      <c r="OAU260" s="50" t="s">
        <v>426</v>
      </c>
      <c r="OAV260" s="51" t="s">
        <v>517</v>
      </c>
      <c r="OAW260" s="52" t="s">
        <v>17</v>
      </c>
      <c r="OAX260" s="53" t="s">
        <v>31</v>
      </c>
      <c r="OAY260" s="54">
        <v>30</v>
      </c>
      <c r="OBA260" s="24" t="s">
        <v>47</v>
      </c>
      <c r="OBB260" s="24" t="s">
        <v>425</v>
      </c>
      <c r="OBC260" s="50" t="s">
        <v>426</v>
      </c>
      <c r="OBD260" s="51" t="s">
        <v>517</v>
      </c>
      <c r="OBE260" s="52" t="s">
        <v>17</v>
      </c>
      <c r="OBF260" s="53" t="s">
        <v>31</v>
      </c>
      <c r="OBG260" s="54">
        <v>30</v>
      </c>
      <c r="OBI260" s="24" t="s">
        <v>47</v>
      </c>
      <c r="OBJ260" s="24" t="s">
        <v>425</v>
      </c>
      <c r="OBK260" s="50" t="s">
        <v>426</v>
      </c>
      <c r="OBL260" s="51" t="s">
        <v>517</v>
      </c>
      <c r="OBM260" s="52" t="s">
        <v>17</v>
      </c>
      <c r="OBN260" s="53" t="s">
        <v>31</v>
      </c>
      <c r="OBO260" s="54">
        <v>30</v>
      </c>
      <c r="OBQ260" s="24" t="s">
        <v>47</v>
      </c>
      <c r="OBR260" s="24" t="s">
        <v>425</v>
      </c>
      <c r="OBS260" s="50" t="s">
        <v>426</v>
      </c>
      <c r="OBT260" s="51" t="s">
        <v>517</v>
      </c>
      <c r="OBU260" s="52" t="s">
        <v>17</v>
      </c>
      <c r="OBV260" s="53" t="s">
        <v>31</v>
      </c>
      <c r="OBW260" s="54">
        <v>30</v>
      </c>
      <c r="OBY260" s="24" t="s">
        <v>47</v>
      </c>
      <c r="OBZ260" s="24" t="s">
        <v>425</v>
      </c>
      <c r="OCA260" s="50" t="s">
        <v>426</v>
      </c>
      <c r="OCB260" s="51" t="s">
        <v>517</v>
      </c>
      <c r="OCC260" s="52" t="s">
        <v>17</v>
      </c>
      <c r="OCD260" s="53" t="s">
        <v>31</v>
      </c>
      <c r="OCE260" s="54">
        <v>30</v>
      </c>
      <c r="OCG260" s="24" t="s">
        <v>47</v>
      </c>
      <c r="OCH260" s="24" t="s">
        <v>425</v>
      </c>
      <c r="OCI260" s="50" t="s">
        <v>426</v>
      </c>
      <c r="OCJ260" s="51" t="s">
        <v>517</v>
      </c>
      <c r="OCK260" s="52" t="s">
        <v>17</v>
      </c>
      <c r="OCL260" s="53" t="s">
        <v>31</v>
      </c>
      <c r="OCM260" s="54">
        <v>30</v>
      </c>
      <c r="OCO260" s="24" t="s">
        <v>47</v>
      </c>
      <c r="OCP260" s="24" t="s">
        <v>425</v>
      </c>
      <c r="OCQ260" s="50" t="s">
        <v>426</v>
      </c>
      <c r="OCR260" s="51" t="s">
        <v>517</v>
      </c>
      <c r="OCS260" s="52" t="s">
        <v>17</v>
      </c>
      <c r="OCT260" s="53" t="s">
        <v>31</v>
      </c>
      <c r="OCU260" s="54">
        <v>30</v>
      </c>
      <c r="OCW260" s="24" t="s">
        <v>47</v>
      </c>
      <c r="OCX260" s="24" t="s">
        <v>425</v>
      </c>
      <c r="OCY260" s="50" t="s">
        <v>426</v>
      </c>
      <c r="OCZ260" s="51" t="s">
        <v>517</v>
      </c>
      <c r="ODA260" s="52" t="s">
        <v>17</v>
      </c>
      <c r="ODB260" s="53" t="s">
        <v>31</v>
      </c>
      <c r="ODC260" s="54">
        <v>30</v>
      </c>
      <c r="ODE260" s="24" t="s">
        <v>47</v>
      </c>
      <c r="ODF260" s="24" t="s">
        <v>425</v>
      </c>
      <c r="ODG260" s="50" t="s">
        <v>426</v>
      </c>
      <c r="ODH260" s="51" t="s">
        <v>517</v>
      </c>
      <c r="ODI260" s="52" t="s">
        <v>17</v>
      </c>
      <c r="ODJ260" s="53" t="s">
        <v>31</v>
      </c>
      <c r="ODK260" s="54">
        <v>30</v>
      </c>
      <c r="ODM260" s="24" t="s">
        <v>47</v>
      </c>
      <c r="ODN260" s="24" t="s">
        <v>425</v>
      </c>
      <c r="ODO260" s="50" t="s">
        <v>426</v>
      </c>
      <c r="ODP260" s="51" t="s">
        <v>517</v>
      </c>
      <c r="ODQ260" s="52" t="s">
        <v>17</v>
      </c>
      <c r="ODR260" s="53" t="s">
        <v>31</v>
      </c>
      <c r="ODS260" s="54">
        <v>30</v>
      </c>
      <c r="ODU260" s="24" t="s">
        <v>47</v>
      </c>
      <c r="ODV260" s="24" t="s">
        <v>425</v>
      </c>
      <c r="ODW260" s="50" t="s">
        <v>426</v>
      </c>
      <c r="ODX260" s="51" t="s">
        <v>517</v>
      </c>
      <c r="ODY260" s="52" t="s">
        <v>17</v>
      </c>
      <c r="ODZ260" s="53" t="s">
        <v>31</v>
      </c>
      <c r="OEA260" s="54">
        <v>30</v>
      </c>
      <c r="OEC260" s="24" t="s">
        <v>47</v>
      </c>
      <c r="OED260" s="24" t="s">
        <v>425</v>
      </c>
      <c r="OEE260" s="50" t="s">
        <v>426</v>
      </c>
      <c r="OEF260" s="51" t="s">
        <v>517</v>
      </c>
      <c r="OEG260" s="52" t="s">
        <v>17</v>
      </c>
      <c r="OEH260" s="53" t="s">
        <v>31</v>
      </c>
      <c r="OEI260" s="54">
        <v>30</v>
      </c>
      <c r="OEK260" s="24" t="s">
        <v>47</v>
      </c>
      <c r="OEL260" s="24" t="s">
        <v>425</v>
      </c>
      <c r="OEM260" s="50" t="s">
        <v>426</v>
      </c>
      <c r="OEN260" s="51" t="s">
        <v>517</v>
      </c>
      <c r="OEO260" s="52" t="s">
        <v>17</v>
      </c>
      <c r="OEP260" s="53" t="s">
        <v>31</v>
      </c>
      <c r="OEQ260" s="54">
        <v>30</v>
      </c>
      <c r="OES260" s="24" t="s">
        <v>47</v>
      </c>
      <c r="OET260" s="24" t="s">
        <v>425</v>
      </c>
      <c r="OEU260" s="50" t="s">
        <v>426</v>
      </c>
      <c r="OEV260" s="51" t="s">
        <v>517</v>
      </c>
      <c r="OEW260" s="52" t="s">
        <v>17</v>
      </c>
      <c r="OEX260" s="53" t="s">
        <v>31</v>
      </c>
      <c r="OEY260" s="54">
        <v>30</v>
      </c>
      <c r="OFA260" s="24" t="s">
        <v>47</v>
      </c>
      <c r="OFB260" s="24" t="s">
        <v>425</v>
      </c>
      <c r="OFC260" s="50" t="s">
        <v>426</v>
      </c>
      <c r="OFD260" s="51" t="s">
        <v>517</v>
      </c>
      <c r="OFE260" s="52" t="s">
        <v>17</v>
      </c>
      <c r="OFF260" s="53" t="s">
        <v>31</v>
      </c>
      <c r="OFG260" s="54">
        <v>30</v>
      </c>
      <c r="OFI260" s="24" t="s">
        <v>47</v>
      </c>
      <c r="OFJ260" s="24" t="s">
        <v>425</v>
      </c>
      <c r="OFK260" s="50" t="s">
        <v>426</v>
      </c>
      <c r="OFL260" s="51" t="s">
        <v>517</v>
      </c>
      <c r="OFM260" s="52" t="s">
        <v>17</v>
      </c>
      <c r="OFN260" s="53" t="s">
        <v>31</v>
      </c>
      <c r="OFO260" s="54">
        <v>30</v>
      </c>
      <c r="OFQ260" s="24" t="s">
        <v>47</v>
      </c>
      <c r="OFR260" s="24" t="s">
        <v>425</v>
      </c>
      <c r="OFS260" s="50" t="s">
        <v>426</v>
      </c>
      <c r="OFT260" s="51" t="s">
        <v>517</v>
      </c>
      <c r="OFU260" s="52" t="s">
        <v>17</v>
      </c>
      <c r="OFV260" s="53" t="s">
        <v>31</v>
      </c>
      <c r="OFW260" s="54">
        <v>30</v>
      </c>
      <c r="OFY260" s="24" t="s">
        <v>47</v>
      </c>
      <c r="OFZ260" s="24" t="s">
        <v>425</v>
      </c>
      <c r="OGA260" s="50" t="s">
        <v>426</v>
      </c>
      <c r="OGB260" s="51" t="s">
        <v>517</v>
      </c>
      <c r="OGC260" s="52" t="s">
        <v>17</v>
      </c>
      <c r="OGD260" s="53" t="s">
        <v>31</v>
      </c>
      <c r="OGE260" s="54">
        <v>30</v>
      </c>
      <c r="OGG260" s="24" t="s">
        <v>47</v>
      </c>
      <c r="OGH260" s="24" t="s">
        <v>425</v>
      </c>
      <c r="OGI260" s="50" t="s">
        <v>426</v>
      </c>
      <c r="OGJ260" s="51" t="s">
        <v>517</v>
      </c>
      <c r="OGK260" s="52" t="s">
        <v>17</v>
      </c>
      <c r="OGL260" s="53" t="s">
        <v>31</v>
      </c>
      <c r="OGM260" s="54">
        <v>30</v>
      </c>
      <c r="OGO260" s="24" t="s">
        <v>47</v>
      </c>
      <c r="OGP260" s="24" t="s">
        <v>425</v>
      </c>
      <c r="OGQ260" s="50" t="s">
        <v>426</v>
      </c>
      <c r="OGR260" s="51" t="s">
        <v>517</v>
      </c>
      <c r="OGS260" s="52" t="s">
        <v>17</v>
      </c>
      <c r="OGT260" s="53" t="s">
        <v>31</v>
      </c>
      <c r="OGU260" s="54">
        <v>30</v>
      </c>
      <c r="OGW260" s="24" t="s">
        <v>47</v>
      </c>
      <c r="OGX260" s="24" t="s">
        <v>425</v>
      </c>
      <c r="OGY260" s="50" t="s">
        <v>426</v>
      </c>
      <c r="OGZ260" s="51" t="s">
        <v>517</v>
      </c>
      <c r="OHA260" s="52" t="s">
        <v>17</v>
      </c>
      <c r="OHB260" s="53" t="s">
        <v>31</v>
      </c>
      <c r="OHC260" s="54">
        <v>30</v>
      </c>
      <c r="OHE260" s="24" t="s">
        <v>47</v>
      </c>
      <c r="OHF260" s="24" t="s">
        <v>425</v>
      </c>
      <c r="OHG260" s="50" t="s">
        <v>426</v>
      </c>
      <c r="OHH260" s="51" t="s">
        <v>517</v>
      </c>
      <c r="OHI260" s="52" t="s">
        <v>17</v>
      </c>
      <c r="OHJ260" s="53" t="s">
        <v>31</v>
      </c>
      <c r="OHK260" s="54">
        <v>30</v>
      </c>
      <c r="OHM260" s="24" t="s">
        <v>47</v>
      </c>
      <c r="OHN260" s="24" t="s">
        <v>425</v>
      </c>
      <c r="OHO260" s="50" t="s">
        <v>426</v>
      </c>
      <c r="OHP260" s="51" t="s">
        <v>517</v>
      </c>
      <c r="OHQ260" s="52" t="s">
        <v>17</v>
      </c>
      <c r="OHR260" s="53" t="s">
        <v>31</v>
      </c>
      <c r="OHS260" s="54">
        <v>30</v>
      </c>
      <c r="OHU260" s="24" t="s">
        <v>47</v>
      </c>
      <c r="OHV260" s="24" t="s">
        <v>425</v>
      </c>
      <c r="OHW260" s="50" t="s">
        <v>426</v>
      </c>
      <c r="OHX260" s="51" t="s">
        <v>517</v>
      </c>
      <c r="OHY260" s="52" t="s">
        <v>17</v>
      </c>
      <c r="OHZ260" s="53" t="s">
        <v>31</v>
      </c>
      <c r="OIA260" s="54">
        <v>30</v>
      </c>
      <c r="OIC260" s="24" t="s">
        <v>47</v>
      </c>
      <c r="OID260" s="24" t="s">
        <v>425</v>
      </c>
      <c r="OIE260" s="50" t="s">
        <v>426</v>
      </c>
      <c r="OIF260" s="51" t="s">
        <v>517</v>
      </c>
      <c r="OIG260" s="52" t="s">
        <v>17</v>
      </c>
      <c r="OIH260" s="53" t="s">
        <v>31</v>
      </c>
      <c r="OII260" s="54">
        <v>30</v>
      </c>
      <c r="OIK260" s="24" t="s">
        <v>47</v>
      </c>
      <c r="OIL260" s="24" t="s">
        <v>425</v>
      </c>
      <c r="OIM260" s="50" t="s">
        <v>426</v>
      </c>
      <c r="OIN260" s="51" t="s">
        <v>517</v>
      </c>
      <c r="OIO260" s="52" t="s">
        <v>17</v>
      </c>
      <c r="OIP260" s="53" t="s">
        <v>31</v>
      </c>
      <c r="OIQ260" s="54">
        <v>30</v>
      </c>
      <c r="OIS260" s="24" t="s">
        <v>47</v>
      </c>
      <c r="OIT260" s="24" t="s">
        <v>425</v>
      </c>
      <c r="OIU260" s="50" t="s">
        <v>426</v>
      </c>
      <c r="OIV260" s="51" t="s">
        <v>517</v>
      </c>
      <c r="OIW260" s="52" t="s">
        <v>17</v>
      </c>
      <c r="OIX260" s="53" t="s">
        <v>31</v>
      </c>
      <c r="OIY260" s="54">
        <v>30</v>
      </c>
      <c r="OJA260" s="24" t="s">
        <v>47</v>
      </c>
      <c r="OJB260" s="24" t="s">
        <v>425</v>
      </c>
      <c r="OJC260" s="50" t="s">
        <v>426</v>
      </c>
      <c r="OJD260" s="51" t="s">
        <v>517</v>
      </c>
      <c r="OJE260" s="52" t="s">
        <v>17</v>
      </c>
      <c r="OJF260" s="53" t="s">
        <v>31</v>
      </c>
      <c r="OJG260" s="54">
        <v>30</v>
      </c>
      <c r="OJI260" s="24" t="s">
        <v>47</v>
      </c>
      <c r="OJJ260" s="24" t="s">
        <v>425</v>
      </c>
      <c r="OJK260" s="50" t="s">
        <v>426</v>
      </c>
      <c r="OJL260" s="51" t="s">
        <v>517</v>
      </c>
      <c r="OJM260" s="52" t="s">
        <v>17</v>
      </c>
      <c r="OJN260" s="53" t="s">
        <v>31</v>
      </c>
      <c r="OJO260" s="54">
        <v>30</v>
      </c>
      <c r="OJQ260" s="24" t="s">
        <v>47</v>
      </c>
      <c r="OJR260" s="24" t="s">
        <v>425</v>
      </c>
      <c r="OJS260" s="50" t="s">
        <v>426</v>
      </c>
      <c r="OJT260" s="51" t="s">
        <v>517</v>
      </c>
      <c r="OJU260" s="52" t="s">
        <v>17</v>
      </c>
      <c r="OJV260" s="53" t="s">
        <v>31</v>
      </c>
      <c r="OJW260" s="54">
        <v>30</v>
      </c>
      <c r="OJY260" s="24" t="s">
        <v>47</v>
      </c>
      <c r="OJZ260" s="24" t="s">
        <v>425</v>
      </c>
      <c r="OKA260" s="50" t="s">
        <v>426</v>
      </c>
      <c r="OKB260" s="51" t="s">
        <v>517</v>
      </c>
      <c r="OKC260" s="52" t="s">
        <v>17</v>
      </c>
      <c r="OKD260" s="53" t="s">
        <v>31</v>
      </c>
      <c r="OKE260" s="54">
        <v>30</v>
      </c>
      <c r="OKG260" s="24" t="s">
        <v>47</v>
      </c>
      <c r="OKH260" s="24" t="s">
        <v>425</v>
      </c>
      <c r="OKI260" s="50" t="s">
        <v>426</v>
      </c>
      <c r="OKJ260" s="51" t="s">
        <v>517</v>
      </c>
      <c r="OKK260" s="52" t="s">
        <v>17</v>
      </c>
      <c r="OKL260" s="53" t="s">
        <v>31</v>
      </c>
      <c r="OKM260" s="54">
        <v>30</v>
      </c>
      <c r="OKO260" s="24" t="s">
        <v>47</v>
      </c>
      <c r="OKP260" s="24" t="s">
        <v>425</v>
      </c>
      <c r="OKQ260" s="50" t="s">
        <v>426</v>
      </c>
      <c r="OKR260" s="51" t="s">
        <v>517</v>
      </c>
      <c r="OKS260" s="52" t="s">
        <v>17</v>
      </c>
      <c r="OKT260" s="53" t="s">
        <v>31</v>
      </c>
      <c r="OKU260" s="54">
        <v>30</v>
      </c>
      <c r="OKW260" s="24" t="s">
        <v>47</v>
      </c>
      <c r="OKX260" s="24" t="s">
        <v>425</v>
      </c>
      <c r="OKY260" s="50" t="s">
        <v>426</v>
      </c>
      <c r="OKZ260" s="51" t="s">
        <v>517</v>
      </c>
      <c r="OLA260" s="52" t="s">
        <v>17</v>
      </c>
      <c r="OLB260" s="53" t="s">
        <v>31</v>
      </c>
      <c r="OLC260" s="54">
        <v>30</v>
      </c>
      <c r="OLE260" s="24" t="s">
        <v>47</v>
      </c>
      <c r="OLF260" s="24" t="s">
        <v>425</v>
      </c>
      <c r="OLG260" s="50" t="s">
        <v>426</v>
      </c>
      <c r="OLH260" s="51" t="s">
        <v>517</v>
      </c>
      <c r="OLI260" s="52" t="s">
        <v>17</v>
      </c>
      <c r="OLJ260" s="53" t="s">
        <v>31</v>
      </c>
      <c r="OLK260" s="54">
        <v>30</v>
      </c>
      <c r="OLM260" s="24" t="s">
        <v>47</v>
      </c>
      <c r="OLN260" s="24" t="s">
        <v>425</v>
      </c>
      <c r="OLO260" s="50" t="s">
        <v>426</v>
      </c>
      <c r="OLP260" s="51" t="s">
        <v>517</v>
      </c>
      <c r="OLQ260" s="52" t="s">
        <v>17</v>
      </c>
      <c r="OLR260" s="53" t="s">
        <v>31</v>
      </c>
      <c r="OLS260" s="54">
        <v>30</v>
      </c>
      <c r="OLU260" s="24" t="s">
        <v>47</v>
      </c>
      <c r="OLV260" s="24" t="s">
        <v>425</v>
      </c>
      <c r="OLW260" s="50" t="s">
        <v>426</v>
      </c>
      <c r="OLX260" s="51" t="s">
        <v>517</v>
      </c>
      <c r="OLY260" s="52" t="s">
        <v>17</v>
      </c>
      <c r="OLZ260" s="53" t="s">
        <v>31</v>
      </c>
      <c r="OMA260" s="54">
        <v>30</v>
      </c>
      <c r="OMC260" s="24" t="s">
        <v>47</v>
      </c>
      <c r="OMD260" s="24" t="s">
        <v>425</v>
      </c>
      <c r="OME260" s="50" t="s">
        <v>426</v>
      </c>
      <c r="OMF260" s="51" t="s">
        <v>517</v>
      </c>
      <c r="OMG260" s="52" t="s">
        <v>17</v>
      </c>
      <c r="OMH260" s="53" t="s">
        <v>31</v>
      </c>
      <c r="OMI260" s="54">
        <v>30</v>
      </c>
      <c r="OMK260" s="24" t="s">
        <v>47</v>
      </c>
      <c r="OML260" s="24" t="s">
        <v>425</v>
      </c>
      <c r="OMM260" s="50" t="s">
        <v>426</v>
      </c>
      <c r="OMN260" s="51" t="s">
        <v>517</v>
      </c>
      <c r="OMO260" s="52" t="s">
        <v>17</v>
      </c>
      <c r="OMP260" s="53" t="s">
        <v>31</v>
      </c>
      <c r="OMQ260" s="54">
        <v>30</v>
      </c>
      <c r="OMS260" s="24" t="s">
        <v>47</v>
      </c>
      <c r="OMT260" s="24" t="s">
        <v>425</v>
      </c>
      <c r="OMU260" s="50" t="s">
        <v>426</v>
      </c>
      <c r="OMV260" s="51" t="s">
        <v>517</v>
      </c>
      <c r="OMW260" s="52" t="s">
        <v>17</v>
      </c>
      <c r="OMX260" s="53" t="s">
        <v>31</v>
      </c>
      <c r="OMY260" s="54">
        <v>30</v>
      </c>
      <c r="ONA260" s="24" t="s">
        <v>47</v>
      </c>
      <c r="ONB260" s="24" t="s">
        <v>425</v>
      </c>
      <c r="ONC260" s="50" t="s">
        <v>426</v>
      </c>
      <c r="OND260" s="51" t="s">
        <v>517</v>
      </c>
      <c r="ONE260" s="52" t="s">
        <v>17</v>
      </c>
      <c r="ONF260" s="53" t="s">
        <v>31</v>
      </c>
      <c r="ONG260" s="54">
        <v>30</v>
      </c>
      <c r="ONI260" s="24" t="s">
        <v>47</v>
      </c>
      <c r="ONJ260" s="24" t="s">
        <v>425</v>
      </c>
      <c r="ONK260" s="50" t="s">
        <v>426</v>
      </c>
      <c r="ONL260" s="51" t="s">
        <v>517</v>
      </c>
      <c r="ONM260" s="52" t="s">
        <v>17</v>
      </c>
      <c r="ONN260" s="53" t="s">
        <v>31</v>
      </c>
      <c r="ONO260" s="54">
        <v>30</v>
      </c>
      <c r="ONQ260" s="24" t="s">
        <v>47</v>
      </c>
      <c r="ONR260" s="24" t="s">
        <v>425</v>
      </c>
      <c r="ONS260" s="50" t="s">
        <v>426</v>
      </c>
      <c r="ONT260" s="51" t="s">
        <v>517</v>
      </c>
      <c r="ONU260" s="52" t="s">
        <v>17</v>
      </c>
      <c r="ONV260" s="53" t="s">
        <v>31</v>
      </c>
      <c r="ONW260" s="54">
        <v>30</v>
      </c>
      <c r="ONY260" s="24" t="s">
        <v>47</v>
      </c>
      <c r="ONZ260" s="24" t="s">
        <v>425</v>
      </c>
      <c r="OOA260" s="50" t="s">
        <v>426</v>
      </c>
      <c r="OOB260" s="51" t="s">
        <v>517</v>
      </c>
      <c r="OOC260" s="52" t="s">
        <v>17</v>
      </c>
      <c r="OOD260" s="53" t="s">
        <v>31</v>
      </c>
      <c r="OOE260" s="54">
        <v>30</v>
      </c>
      <c r="OOG260" s="24" t="s">
        <v>47</v>
      </c>
      <c r="OOH260" s="24" t="s">
        <v>425</v>
      </c>
      <c r="OOI260" s="50" t="s">
        <v>426</v>
      </c>
      <c r="OOJ260" s="51" t="s">
        <v>517</v>
      </c>
      <c r="OOK260" s="52" t="s">
        <v>17</v>
      </c>
      <c r="OOL260" s="53" t="s">
        <v>31</v>
      </c>
      <c r="OOM260" s="54">
        <v>30</v>
      </c>
      <c r="OOO260" s="24" t="s">
        <v>47</v>
      </c>
      <c r="OOP260" s="24" t="s">
        <v>425</v>
      </c>
      <c r="OOQ260" s="50" t="s">
        <v>426</v>
      </c>
      <c r="OOR260" s="51" t="s">
        <v>517</v>
      </c>
      <c r="OOS260" s="52" t="s">
        <v>17</v>
      </c>
      <c r="OOT260" s="53" t="s">
        <v>31</v>
      </c>
      <c r="OOU260" s="54">
        <v>30</v>
      </c>
      <c r="OOW260" s="24" t="s">
        <v>47</v>
      </c>
      <c r="OOX260" s="24" t="s">
        <v>425</v>
      </c>
      <c r="OOY260" s="50" t="s">
        <v>426</v>
      </c>
      <c r="OOZ260" s="51" t="s">
        <v>517</v>
      </c>
      <c r="OPA260" s="52" t="s">
        <v>17</v>
      </c>
      <c r="OPB260" s="53" t="s">
        <v>31</v>
      </c>
      <c r="OPC260" s="54">
        <v>30</v>
      </c>
      <c r="OPE260" s="24" t="s">
        <v>47</v>
      </c>
      <c r="OPF260" s="24" t="s">
        <v>425</v>
      </c>
      <c r="OPG260" s="50" t="s">
        <v>426</v>
      </c>
      <c r="OPH260" s="51" t="s">
        <v>517</v>
      </c>
      <c r="OPI260" s="52" t="s">
        <v>17</v>
      </c>
      <c r="OPJ260" s="53" t="s">
        <v>31</v>
      </c>
      <c r="OPK260" s="54">
        <v>30</v>
      </c>
      <c r="OPM260" s="24" t="s">
        <v>47</v>
      </c>
      <c r="OPN260" s="24" t="s">
        <v>425</v>
      </c>
      <c r="OPO260" s="50" t="s">
        <v>426</v>
      </c>
      <c r="OPP260" s="51" t="s">
        <v>517</v>
      </c>
      <c r="OPQ260" s="52" t="s">
        <v>17</v>
      </c>
      <c r="OPR260" s="53" t="s">
        <v>31</v>
      </c>
      <c r="OPS260" s="54">
        <v>30</v>
      </c>
      <c r="OPU260" s="24" t="s">
        <v>47</v>
      </c>
      <c r="OPV260" s="24" t="s">
        <v>425</v>
      </c>
      <c r="OPW260" s="50" t="s">
        <v>426</v>
      </c>
      <c r="OPX260" s="51" t="s">
        <v>517</v>
      </c>
      <c r="OPY260" s="52" t="s">
        <v>17</v>
      </c>
      <c r="OPZ260" s="53" t="s">
        <v>31</v>
      </c>
      <c r="OQA260" s="54">
        <v>30</v>
      </c>
      <c r="OQC260" s="24" t="s">
        <v>47</v>
      </c>
      <c r="OQD260" s="24" t="s">
        <v>425</v>
      </c>
      <c r="OQE260" s="50" t="s">
        <v>426</v>
      </c>
      <c r="OQF260" s="51" t="s">
        <v>517</v>
      </c>
      <c r="OQG260" s="52" t="s">
        <v>17</v>
      </c>
      <c r="OQH260" s="53" t="s">
        <v>31</v>
      </c>
      <c r="OQI260" s="54">
        <v>30</v>
      </c>
      <c r="OQK260" s="24" t="s">
        <v>47</v>
      </c>
      <c r="OQL260" s="24" t="s">
        <v>425</v>
      </c>
      <c r="OQM260" s="50" t="s">
        <v>426</v>
      </c>
      <c r="OQN260" s="51" t="s">
        <v>517</v>
      </c>
      <c r="OQO260" s="52" t="s">
        <v>17</v>
      </c>
      <c r="OQP260" s="53" t="s">
        <v>31</v>
      </c>
      <c r="OQQ260" s="54">
        <v>30</v>
      </c>
      <c r="OQS260" s="24" t="s">
        <v>47</v>
      </c>
      <c r="OQT260" s="24" t="s">
        <v>425</v>
      </c>
      <c r="OQU260" s="50" t="s">
        <v>426</v>
      </c>
      <c r="OQV260" s="51" t="s">
        <v>517</v>
      </c>
      <c r="OQW260" s="52" t="s">
        <v>17</v>
      </c>
      <c r="OQX260" s="53" t="s">
        <v>31</v>
      </c>
      <c r="OQY260" s="54">
        <v>30</v>
      </c>
      <c r="ORA260" s="24" t="s">
        <v>47</v>
      </c>
      <c r="ORB260" s="24" t="s">
        <v>425</v>
      </c>
      <c r="ORC260" s="50" t="s">
        <v>426</v>
      </c>
      <c r="ORD260" s="51" t="s">
        <v>517</v>
      </c>
      <c r="ORE260" s="52" t="s">
        <v>17</v>
      </c>
      <c r="ORF260" s="53" t="s">
        <v>31</v>
      </c>
      <c r="ORG260" s="54">
        <v>30</v>
      </c>
      <c r="ORI260" s="24" t="s">
        <v>47</v>
      </c>
      <c r="ORJ260" s="24" t="s">
        <v>425</v>
      </c>
      <c r="ORK260" s="50" t="s">
        <v>426</v>
      </c>
      <c r="ORL260" s="51" t="s">
        <v>517</v>
      </c>
      <c r="ORM260" s="52" t="s">
        <v>17</v>
      </c>
      <c r="ORN260" s="53" t="s">
        <v>31</v>
      </c>
      <c r="ORO260" s="54">
        <v>30</v>
      </c>
      <c r="ORQ260" s="24" t="s">
        <v>47</v>
      </c>
      <c r="ORR260" s="24" t="s">
        <v>425</v>
      </c>
      <c r="ORS260" s="50" t="s">
        <v>426</v>
      </c>
      <c r="ORT260" s="51" t="s">
        <v>517</v>
      </c>
      <c r="ORU260" s="52" t="s">
        <v>17</v>
      </c>
      <c r="ORV260" s="53" t="s">
        <v>31</v>
      </c>
      <c r="ORW260" s="54">
        <v>30</v>
      </c>
      <c r="ORY260" s="24" t="s">
        <v>47</v>
      </c>
      <c r="ORZ260" s="24" t="s">
        <v>425</v>
      </c>
      <c r="OSA260" s="50" t="s">
        <v>426</v>
      </c>
      <c r="OSB260" s="51" t="s">
        <v>517</v>
      </c>
      <c r="OSC260" s="52" t="s">
        <v>17</v>
      </c>
      <c r="OSD260" s="53" t="s">
        <v>31</v>
      </c>
      <c r="OSE260" s="54">
        <v>30</v>
      </c>
      <c r="OSG260" s="24" t="s">
        <v>47</v>
      </c>
      <c r="OSH260" s="24" t="s">
        <v>425</v>
      </c>
      <c r="OSI260" s="50" t="s">
        <v>426</v>
      </c>
      <c r="OSJ260" s="51" t="s">
        <v>517</v>
      </c>
      <c r="OSK260" s="52" t="s">
        <v>17</v>
      </c>
      <c r="OSL260" s="53" t="s">
        <v>31</v>
      </c>
      <c r="OSM260" s="54">
        <v>30</v>
      </c>
      <c r="OSO260" s="24" t="s">
        <v>47</v>
      </c>
      <c r="OSP260" s="24" t="s">
        <v>425</v>
      </c>
      <c r="OSQ260" s="50" t="s">
        <v>426</v>
      </c>
      <c r="OSR260" s="51" t="s">
        <v>517</v>
      </c>
      <c r="OSS260" s="52" t="s">
        <v>17</v>
      </c>
      <c r="OST260" s="53" t="s">
        <v>31</v>
      </c>
      <c r="OSU260" s="54">
        <v>30</v>
      </c>
      <c r="OSW260" s="24" t="s">
        <v>47</v>
      </c>
      <c r="OSX260" s="24" t="s">
        <v>425</v>
      </c>
      <c r="OSY260" s="50" t="s">
        <v>426</v>
      </c>
      <c r="OSZ260" s="51" t="s">
        <v>517</v>
      </c>
      <c r="OTA260" s="52" t="s">
        <v>17</v>
      </c>
      <c r="OTB260" s="53" t="s">
        <v>31</v>
      </c>
      <c r="OTC260" s="54">
        <v>30</v>
      </c>
      <c r="OTE260" s="24" t="s">
        <v>47</v>
      </c>
      <c r="OTF260" s="24" t="s">
        <v>425</v>
      </c>
      <c r="OTG260" s="50" t="s">
        <v>426</v>
      </c>
      <c r="OTH260" s="51" t="s">
        <v>517</v>
      </c>
      <c r="OTI260" s="52" t="s">
        <v>17</v>
      </c>
      <c r="OTJ260" s="53" t="s">
        <v>31</v>
      </c>
      <c r="OTK260" s="54">
        <v>30</v>
      </c>
      <c r="OTM260" s="24" t="s">
        <v>47</v>
      </c>
      <c r="OTN260" s="24" t="s">
        <v>425</v>
      </c>
      <c r="OTO260" s="50" t="s">
        <v>426</v>
      </c>
      <c r="OTP260" s="51" t="s">
        <v>517</v>
      </c>
      <c r="OTQ260" s="52" t="s">
        <v>17</v>
      </c>
      <c r="OTR260" s="53" t="s">
        <v>31</v>
      </c>
      <c r="OTS260" s="54">
        <v>30</v>
      </c>
      <c r="OTU260" s="24" t="s">
        <v>47</v>
      </c>
      <c r="OTV260" s="24" t="s">
        <v>425</v>
      </c>
      <c r="OTW260" s="50" t="s">
        <v>426</v>
      </c>
      <c r="OTX260" s="51" t="s">
        <v>517</v>
      </c>
      <c r="OTY260" s="52" t="s">
        <v>17</v>
      </c>
      <c r="OTZ260" s="53" t="s">
        <v>31</v>
      </c>
      <c r="OUA260" s="54">
        <v>30</v>
      </c>
      <c r="OUC260" s="24" t="s">
        <v>47</v>
      </c>
      <c r="OUD260" s="24" t="s">
        <v>425</v>
      </c>
      <c r="OUE260" s="50" t="s">
        <v>426</v>
      </c>
      <c r="OUF260" s="51" t="s">
        <v>517</v>
      </c>
      <c r="OUG260" s="52" t="s">
        <v>17</v>
      </c>
      <c r="OUH260" s="53" t="s">
        <v>31</v>
      </c>
      <c r="OUI260" s="54">
        <v>30</v>
      </c>
      <c r="OUK260" s="24" t="s">
        <v>47</v>
      </c>
      <c r="OUL260" s="24" t="s">
        <v>425</v>
      </c>
      <c r="OUM260" s="50" t="s">
        <v>426</v>
      </c>
      <c r="OUN260" s="51" t="s">
        <v>517</v>
      </c>
      <c r="OUO260" s="52" t="s">
        <v>17</v>
      </c>
      <c r="OUP260" s="53" t="s">
        <v>31</v>
      </c>
      <c r="OUQ260" s="54">
        <v>30</v>
      </c>
      <c r="OUS260" s="24" t="s">
        <v>47</v>
      </c>
      <c r="OUT260" s="24" t="s">
        <v>425</v>
      </c>
      <c r="OUU260" s="50" t="s">
        <v>426</v>
      </c>
      <c r="OUV260" s="51" t="s">
        <v>517</v>
      </c>
      <c r="OUW260" s="52" t="s">
        <v>17</v>
      </c>
      <c r="OUX260" s="53" t="s">
        <v>31</v>
      </c>
      <c r="OUY260" s="54">
        <v>30</v>
      </c>
      <c r="OVA260" s="24" t="s">
        <v>47</v>
      </c>
      <c r="OVB260" s="24" t="s">
        <v>425</v>
      </c>
      <c r="OVC260" s="50" t="s">
        <v>426</v>
      </c>
      <c r="OVD260" s="51" t="s">
        <v>517</v>
      </c>
      <c r="OVE260" s="52" t="s">
        <v>17</v>
      </c>
      <c r="OVF260" s="53" t="s">
        <v>31</v>
      </c>
      <c r="OVG260" s="54">
        <v>30</v>
      </c>
      <c r="OVI260" s="24" t="s">
        <v>47</v>
      </c>
      <c r="OVJ260" s="24" t="s">
        <v>425</v>
      </c>
      <c r="OVK260" s="50" t="s">
        <v>426</v>
      </c>
      <c r="OVL260" s="51" t="s">
        <v>517</v>
      </c>
      <c r="OVM260" s="52" t="s">
        <v>17</v>
      </c>
      <c r="OVN260" s="53" t="s">
        <v>31</v>
      </c>
      <c r="OVO260" s="54">
        <v>30</v>
      </c>
      <c r="OVQ260" s="24" t="s">
        <v>47</v>
      </c>
      <c r="OVR260" s="24" t="s">
        <v>425</v>
      </c>
      <c r="OVS260" s="50" t="s">
        <v>426</v>
      </c>
      <c r="OVT260" s="51" t="s">
        <v>517</v>
      </c>
      <c r="OVU260" s="52" t="s">
        <v>17</v>
      </c>
      <c r="OVV260" s="53" t="s">
        <v>31</v>
      </c>
      <c r="OVW260" s="54">
        <v>30</v>
      </c>
      <c r="OVY260" s="24" t="s">
        <v>47</v>
      </c>
      <c r="OVZ260" s="24" t="s">
        <v>425</v>
      </c>
      <c r="OWA260" s="50" t="s">
        <v>426</v>
      </c>
      <c r="OWB260" s="51" t="s">
        <v>517</v>
      </c>
      <c r="OWC260" s="52" t="s">
        <v>17</v>
      </c>
      <c r="OWD260" s="53" t="s">
        <v>31</v>
      </c>
      <c r="OWE260" s="54">
        <v>30</v>
      </c>
      <c r="OWG260" s="24" t="s">
        <v>47</v>
      </c>
      <c r="OWH260" s="24" t="s">
        <v>425</v>
      </c>
      <c r="OWI260" s="50" t="s">
        <v>426</v>
      </c>
      <c r="OWJ260" s="51" t="s">
        <v>517</v>
      </c>
      <c r="OWK260" s="52" t="s">
        <v>17</v>
      </c>
      <c r="OWL260" s="53" t="s">
        <v>31</v>
      </c>
      <c r="OWM260" s="54">
        <v>30</v>
      </c>
      <c r="OWO260" s="24" t="s">
        <v>47</v>
      </c>
      <c r="OWP260" s="24" t="s">
        <v>425</v>
      </c>
      <c r="OWQ260" s="50" t="s">
        <v>426</v>
      </c>
      <c r="OWR260" s="51" t="s">
        <v>517</v>
      </c>
      <c r="OWS260" s="52" t="s">
        <v>17</v>
      </c>
      <c r="OWT260" s="53" t="s">
        <v>31</v>
      </c>
      <c r="OWU260" s="54">
        <v>30</v>
      </c>
      <c r="OWW260" s="24" t="s">
        <v>47</v>
      </c>
      <c r="OWX260" s="24" t="s">
        <v>425</v>
      </c>
      <c r="OWY260" s="50" t="s">
        <v>426</v>
      </c>
      <c r="OWZ260" s="51" t="s">
        <v>517</v>
      </c>
      <c r="OXA260" s="52" t="s">
        <v>17</v>
      </c>
      <c r="OXB260" s="53" t="s">
        <v>31</v>
      </c>
      <c r="OXC260" s="54">
        <v>30</v>
      </c>
      <c r="OXE260" s="24" t="s">
        <v>47</v>
      </c>
      <c r="OXF260" s="24" t="s">
        <v>425</v>
      </c>
      <c r="OXG260" s="50" t="s">
        <v>426</v>
      </c>
      <c r="OXH260" s="51" t="s">
        <v>517</v>
      </c>
      <c r="OXI260" s="52" t="s">
        <v>17</v>
      </c>
      <c r="OXJ260" s="53" t="s">
        <v>31</v>
      </c>
      <c r="OXK260" s="54">
        <v>30</v>
      </c>
      <c r="OXM260" s="24" t="s">
        <v>47</v>
      </c>
      <c r="OXN260" s="24" t="s">
        <v>425</v>
      </c>
      <c r="OXO260" s="50" t="s">
        <v>426</v>
      </c>
      <c r="OXP260" s="51" t="s">
        <v>517</v>
      </c>
      <c r="OXQ260" s="52" t="s">
        <v>17</v>
      </c>
      <c r="OXR260" s="53" t="s">
        <v>31</v>
      </c>
      <c r="OXS260" s="54">
        <v>30</v>
      </c>
      <c r="OXU260" s="24" t="s">
        <v>47</v>
      </c>
      <c r="OXV260" s="24" t="s">
        <v>425</v>
      </c>
      <c r="OXW260" s="50" t="s">
        <v>426</v>
      </c>
      <c r="OXX260" s="51" t="s">
        <v>517</v>
      </c>
      <c r="OXY260" s="52" t="s">
        <v>17</v>
      </c>
      <c r="OXZ260" s="53" t="s">
        <v>31</v>
      </c>
      <c r="OYA260" s="54">
        <v>30</v>
      </c>
      <c r="OYC260" s="24" t="s">
        <v>47</v>
      </c>
      <c r="OYD260" s="24" t="s">
        <v>425</v>
      </c>
      <c r="OYE260" s="50" t="s">
        <v>426</v>
      </c>
      <c r="OYF260" s="51" t="s">
        <v>517</v>
      </c>
      <c r="OYG260" s="52" t="s">
        <v>17</v>
      </c>
      <c r="OYH260" s="53" t="s">
        <v>31</v>
      </c>
      <c r="OYI260" s="54">
        <v>30</v>
      </c>
      <c r="OYK260" s="24" t="s">
        <v>47</v>
      </c>
      <c r="OYL260" s="24" t="s">
        <v>425</v>
      </c>
      <c r="OYM260" s="50" t="s">
        <v>426</v>
      </c>
      <c r="OYN260" s="51" t="s">
        <v>517</v>
      </c>
      <c r="OYO260" s="52" t="s">
        <v>17</v>
      </c>
      <c r="OYP260" s="53" t="s">
        <v>31</v>
      </c>
      <c r="OYQ260" s="54">
        <v>30</v>
      </c>
      <c r="OYS260" s="24" t="s">
        <v>47</v>
      </c>
      <c r="OYT260" s="24" t="s">
        <v>425</v>
      </c>
      <c r="OYU260" s="50" t="s">
        <v>426</v>
      </c>
      <c r="OYV260" s="51" t="s">
        <v>517</v>
      </c>
      <c r="OYW260" s="52" t="s">
        <v>17</v>
      </c>
      <c r="OYX260" s="53" t="s">
        <v>31</v>
      </c>
      <c r="OYY260" s="54">
        <v>30</v>
      </c>
      <c r="OZA260" s="24" t="s">
        <v>47</v>
      </c>
      <c r="OZB260" s="24" t="s">
        <v>425</v>
      </c>
      <c r="OZC260" s="50" t="s">
        <v>426</v>
      </c>
      <c r="OZD260" s="51" t="s">
        <v>517</v>
      </c>
      <c r="OZE260" s="52" t="s">
        <v>17</v>
      </c>
      <c r="OZF260" s="53" t="s">
        <v>31</v>
      </c>
      <c r="OZG260" s="54">
        <v>30</v>
      </c>
      <c r="OZI260" s="24" t="s">
        <v>47</v>
      </c>
      <c r="OZJ260" s="24" t="s">
        <v>425</v>
      </c>
      <c r="OZK260" s="50" t="s">
        <v>426</v>
      </c>
      <c r="OZL260" s="51" t="s">
        <v>517</v>
      </c>
      <c r="OZM260" s="52" t="s">
        <v>17</v>
      </c>
      <c r="OZN260" s="53" t="s">
        <v>31</v>
      </c>
      <c r="OZO260" s="54">
        <v>30</v>
      </c>
      <c r="OZQ260" s="24" t="s">
        <v>47</v>
      </c>
      <c r="OZR260" s="24" t="s">
        <v>425</v>
      </c>
      <c r="OZS260" s="50" t="s">
        <v>426</v>
      </c>
      <c r="OZT260" s="51" t="s">
        <v>517</v>
      </c>
      <c r="OZU260" s="52" t="s">
        <v>17</v>
      </c>
      <c r="OZV260" s="53" t="s">
        <v>31</v>
      </c>
      <c r="OZW260" s="54">
        <v>30</v>
      </c>
      <c r="OZY260" s="24" t="s">
        <v>47</v>
      </c>
      <c r="OZZ260" s="24" t="s">
        <v>425</v>
      </c>
      <c r="PAA260" s="50" t="s">
        <v>426</v>
      </c>
      <c r="PAB260" s="51" t="s">
        <v>517</v>
      </c>
      <c r="PAC260" s="52" t="s">
        <v>17</v>
      </c>
      <c r="PAD260" s="53" t="s">
        <v>31</v>
      </c>
      <c r="PAE260" s="54">
        <v>30</v>
      </c>
      <c r="PAG260" s="24" t="s">
        <v>47</v>
      </c>
      <c r="PAH260" s="24" t="s">
        <v>425</v>
      </c>
      <c r="PAI260" s="50" t="s">
        <v>426</v>
      </c>
      <c r="PAJ260" s="51" t="s">
        <v>517</v>
      </c>
      <c r="PAK260" s="52" t="s">
        <v>17</v>
      </c>
      <c r="PAL260" s="53" t="s">
        <v>31</v>
      </c>
      <c r="PAM260" s="54">
        <v>30</v>
      </c>
      <c r="PAO260" s="24" t="s">
        <v>47</v>
      </c>
      <c r="PAP260" s="24" t="s">
        <v>425</v>
      </c>
      <c r="PAQ260" s="50" t="s">
        <v>426</v>
      </c>
      <c r="PAR260" s="51" t="s">
        <v>517</v>
      </c>
      <c r="PAS260" s="52" t="s">
        <v>17</v>
      </c>
      <c r="PAT260" s="53" t="s">
        <v>31</v>
      </c>
      <c r="PAU260" s="54">
        <v>30</v>
      </c>
      <c r="PAW260" s="24" t="s">
        <v>47</v>
      </c>
      <c r="PAX260" s="24" t="s">
        <v>425</v>
      </c>
      <c r="PAY260" s="50" t="s">
        <v>426</v>
      </c>
      <c r="PAZ260" s="51" t="s">
        <v>517</v>
      </c>
      <c r="PBA260" s="52" t="s">
        <v>17</v>
      </c>
      <c r="PBB260" s="53" t="s">
        <v>31</v>
      </c>
      <c r="PBC260" s="54">
        <v>30</v>
      </c>
      <c r="PBE260" s="24" t="s">
        <v>47</v>
      </c>
      <c r="PBF260" s="24" t="s">
        <v>425</v>
      </c>
      <c r="PBG260" s="50" t="s">
        <v>426</v>
      </c>
      <c r="PBH260" s="51" t="s">
        <v>517</v>
      </c>
      <c r="PBI260" s="52" t="s">
        <v>17</v>
      </c>
      <c r="PBJ260" s="53" t="s">
        <v>31</v>
      </c>
      <c r="PBK260" s="54">
        <v>30</v>
      </c>
      <c r="PBM260" s="24" t="s">
        <v>47</v>
      </c>
      <c r="PBN260" s="24" t="s">
        <v>425</v>
      </c>
      <c r="PBO260" s="50" t="s">
        <v>426</v>
      </c>
      <c r="PBP260" s="51" t="s">
        <v>517</v>
      </c>
      <c r="PBQ260" s="52" t="s">
        <v>17</v>
      </c>
      <c r="PBR260" s="53" t="s">
        <v>31</v>
      </c>
      <c r="PBS260" s="54">
        <v>30</v>
      </c>
      <c r="PBU260" s="24" t="s">
        <v>47</v>
      </c>
      <c r="PBV260" s="24" t="s">
        <v>425</v>
      </c>
      <c r="PBW260" s="50" t="s">
        <v>426</v>
      </c>
      <c r="PBX260" s="51" t="s">
        <v>517</v>
      </c>
      <c r="PBY260" s="52" t="s">
        <v>17</v>
      </c>
      <c r="PBZ260" s="53" t="s">
        <v>31</v>
      </c>
      <c r="PCA260" s="54">
        <v>30</v>
      </c>
      <c r="PCC260" s="24" t="s">
        <v>47</v>
      </c>
      <c r="PCD260" s="24" t="s">
        <v>425</v>
      </c>
      <c r="PCE260" s="50" t="s">
        <v>426</v>
      </c>
      <c r="PCF260" s="51" t="s">
        <v>517</v>
      </c>
      <c r="PCG260" s="52" t="s">
        <v>17</v>
      </c>
      <c r="PCH260" s="53" t="s">
        <v>31</v>
      </c>
      <c r="PCI260" s="54">
        <v>30</v>
      </c>
      <c r="PCK260" s="24" t="s">
        <v>47</v>
      </c>
      <c r="PCL260" s="24" t="s">
        <v>425</v>
      </c>
      <c r="PCM260" s="50" t="s">
        <v>426</v>
      </c>
      <c r="PCN260" s="51" t="s">
        <v>517</v>
      </c>
      <c r="PCO260" s="52" t="s">
        <v>17</v>
      </c>
      <c r="PCP260" s="53" t="s">
        <v>31</v>
      </c>
      <c r="PCQ260" s="54">
        <v>30</v>
      </c>
      <c r="PCS260" s="24" t="s">
        <v>47</v>
      </c>
      <c r="PCT260" s="24" t="s">
        <v>425</v>
      </c>
      <c r="PCU260" s="50" t="s">
        <v>426</v>
      </c>
      <c r="PCV260" s="51" t="s">
        <v>517</v>
      </c>
      <c r="PCW260" s="52" t="s">
        <v>17</v>
      </c>
      <c r="PCX260" s="53" t="s">
        <v>31</v>
      </c>
      <c r="PCY260" s="54">
        <v>30</v>
      </c>
      <c r="PDA260" s="24" t="s">
        <v>47</v>
      </c>
      <c r="PDB260" s="24" t="s">
        <v>425</v>
      </c>
      <c r="PDC260" s="50" t="s">
        <v>426</v>
      </c>
      <c r="PDD260" s="51" t="s">
        <v>517</v>
      </c>
      <c r="PDE260" s="52" t="s">
        <v>17</v>
      </c>
      <c r="PDF260" s="53" t="s">
        <v>31</v>
      </c>
      <c r="PDG260" s="54">
        <v>30</v>
      </c>
      <c r="PDI260" s="24" t="s">
        <v>47</v>
      </c>
      <c r="PDJ260" s="24" t="s">
        <v>425</v>
      </c>
      <c r="PDK260" s="50" t="s">
        <v>426</v>
      </c>
      <c r="PDL260" s="51" t="s">
        <v>517</v>
      </c>
      <c r="PDM260" s="52" t="s">
        <v>17</v>
      </c>
      <c r="PDN260" s="53" t="s">
        <v>31</v>
      </c>
      <c r="PDO260" s="54">
        <v>30</v>
      </c>
      <c r="PDQ260" s="24" t="s">
        <v>47</v>
      </c>
      <c r="PDR260" s="24" t="s">
        <v>425</v>
      </c>
      <c r="PDS260" s="50" t="s">
        <v>426</v>
      </c>
      <c r="PDT260" s="51" t="s">
        <v>517</v>
      </c>
      <c r="PDU260" s="52" t="s">
        <v>17</v>
      </c>
      <c r="PDV260" s="53" t="s">
        <v>31</v>
      </c>
      <c r="PDW260" s="54">
        <v>30</v>
      </c>
      <c r="PDY260" s="24" t="s">
        <v>47</v>
      </c>
      <c r="PDZ260" s="24" t="s">
        <v>425</v>
      </c>
      <c r="PEA260" s="50" t="s">
        <v>426</v>
      </c>
      <c r="PEB260" s="51" t="s">
        <v>517</v>
      </c>
      <c r="PEC260" s="52" t="s">
        <v>17</v>
      </c>
      <c r="PED260" s="53" t="s">
        <v>31</v>
      </c>
      <c r="PEE260" s="54">
        <v>30</v>
      </c>
      <c r="PEG260" s="24" t="s">
        <v>47</v>
      </c>
      <c r="PEH260" s="24" t="s">
        <v>425</v>
      </c>
      <c r="PEI260" s="50" t="s">
        <v>426</v>
      </c>
      <c r="PEJ260" s="51" t="s">
        <v>517</v>
      </c>
      <c r="PEK260" s="52" t="s">
        <v>17</v>
      </c>
      <c r="PEL260" s="53" t="s">
        <v>31</v>
      </c>
      <c r="PEM260" s="54">
        <v>30</v>
      </c>
      <c r="PEO260" s="24" t="s">
        <v>47</v>
      </c>
      <c r="PEP260" s="24" t="s">
        <v>425</v>
      </c>
      <c r="PEQ260" s="50" t="s">
        <v>426</v>
      </c>
      <c r="PER260" s="51" t="s">
        <v>517</v>
      </c>
      <c r="PES260" s="52" t="s">
        <v>17</v>
      </c>
      <c r="PET260" s="53" t="s">
        <v>31</v>
      </c>
      <c r="PEU260" s="54">
        <v>30</v>
      </c>
      <c r="PEW260" s="24" t="s">
        <v>47</v>
      </c>
      <c r="PEX260" s="24" t="s">
        <v>425</v>
      </c>
      <c r="PEY260" s="50" t="s">
        <v>426</v>
      </c>
      <c r="PEZ260" s="51" t="s">
        <v>517</v>
      </c>
      <c r="PFA260" s="52" t="s">
        <v>17</v>
      </c>
      <c r="PFB260" s="53" t="s">
        <v>31</v>
      </c>
      <c r="PFC260" s="54">
        <v>30</v>
      </c>
      <c r="PFE260" s="24" t="s">
        <v>47</v>
      </c>
      <c r="PFF260" s="24" t="s">
        <v>425</v>
      </c>
      <c r="PFG260" s="50" t="s">
        <v>426</v>
      </c>
      <c r="PFH260" s="51" t="s">
        <v>517</v>
      </c>
      <c r="PFI260" s="52" t="s">
        <v>17</v>
      </c>
      <c r="PFJ260" s="53" t="s">
        <v>31</v>
      </c>
      <c r="PFK260" s="54">
        <v>30</v>
      </c>
      <c r="PFM260" s="24" t="s">
        <v>47</v>
      </c>
      <c r="PFN260" s="24" t="s">
        <v>425</v>
      </c>
      <c r="PFO260" s="50" t="s">
        <v>426</v>
      </c>
      <c r="PFP260" s="51" t="s">
        <v>517</v>
      </c>
      <c r="PFQ260" s="52" t="s">
        <v>17</v>
      </c>
      <c r="PFR260" s="53" t="s">
        <v>31</v>
      </c>
      <c r="PFS260" s="54">
        <v>30</v>
      </c>
      <c r="PFU260" s="24" t="s">
        <v>47</v>
      </c>
      <c r="PFV260" s="24" t="s">
        <v>425</v>
      </c>
      <c r="PFW260" s="50" t="s">
        <v>426</v>
      </c>
      <c r="PFX260" s="51" t="s">
        <v>517</v>
      </c>
      <c r="PFY260" s="52" t="s">
        <v>17</v>
      </c>
      <c r="PFZ260" s="53" t="s">
        <v>31</v>
      </c>
      <c r="PGA260" s="54">
        <v>30</v>
      </c>
      <c r="PGC260" s="24" t="s">
        <v>47</v>
      </c>
      <c r="PGD260" s="24" t="s">
        <v>425</v>
      </c>
      <c r="PGE260" s="50" t="s">
        <v>426</v>
      </c>
      <c r="PGF260" s="51" t="s">
        <v>517</v>
      </c>
      <c r="PGG260" s="52" t="s">
        <v>17</v>
      </c>
      <c r="PGH260" s="53" t="s">
        <v>31</v>
      </c>
      <c r="PGI260" s="54">
        <v>30</v>
      </c>
      <c r="PGK260" s="24" t="s">
        <v>47</v>
      </c>
      <c r="PGL260" s="24" t="s">
        <v>425</v>
      </c>
      <c r="PGM260" s="50" t="s">
        <v>426</v>
      </c>
      <c r="PGN260" s="51" t="s">
        <v>517</v>
      </c>
      <c r="PGO260" s="52" t="s">
        <v>17</v>
      </c>
      <c r="PGP260" s="53" t="s">
        <v>31</v>
      </c>
      <c r="PGQ260" s="54">
        <v>30</v>
      </c>
      <c r="PGS260" s="24" t="s">
        <v>47</v>
      </c>
      <c r="PGT260" s="24" t="s">
        <v>425</v>
      </c>
      <c r="PGU260" s="50" t="s">
        <v>426</v>
      </c>
      <c r="PGV260" s="51" t="s">
        <v>517</v>
      </c>
      <c r="PGW260" s="52" t="s">
        <v>17</v>
      </c>
      <c r="PGX260" s="53" t="s">
        <v>31</v>
      </c>
      <c r="PGY260" s="54">
        <v>30</v>
      </c>
      <c r="PHA260" s="24" t="s">
        <v>47</v>
      </c>
      <c r="PHB260" s="24" t="s">
        <v>425</v>
      </c>
      <c r="PHC260" s="50" t="s">
        <v>426</v>
      </c>
      <c r="PHD260" s="51" t="s">
        <v>517</v>
      </c>
      <c r="PHE260" s="52" t="s">
        <v>17</v>
      </c>
      <c r="PHF260" s="53" t="s">
        <v>31</v>
      </c>
      <c r="PHG260" s="54">
        <v>30</v>
      </c>
      <c r="PHI260" s="24" t="s">
        <v>47</v>
      </c>
      <c r="PHJ260" s="24" t="s">
        <v>425</v>
      </c>
      <c r="PHK260" s="50" t="s">
        <v>426</v>
      </c>
      <c r="PHL260" s="51" t="s">
        <v>517</v>
      </c>
      <c r="PHM260" s="52" t="s">
        <v>17</v>
      </c>
      <c r="PHN260" s="53" t="s">
        <v>31</v>
      </c>
      <c r="PHO260" s="54">
        <v>30</v>
      </c>
      <c r="PHQ260" s="24" t="s">
        <v>47</v>
      </c>
      <c r="PHR260" s="24" t="s">
        <v>425</v>
      </c>
      <c r="PHS260" s="50" t="s">
        <v>426</v>
      </c>
      <c r="PHT260" s="51" t="s">
        <v>517</v>
      </c>
      <c r="PHU260" s="52" t="s">
        <v>17</v>
      </c>
      <c r="PHV260" s="53" t="s">
        <v>31</v>
      </c>
      <c r="PHW260" s="54">
        <v>30</v>
      </c>
      <c r="PHY260" s="24" t="s">
        <v>47</v>
      </c>
      <c r="PHZ260" s="24" t="s">
        <v>425</v>
      </c>
      <c r="PIA260" s="50" t="s">
        <v>426</v>
      </c>
      <c r="PIB260" s="51" t="s">
        <v>517</v>
      </c>
      <c r="PIC260" s="52" t="s">
        <v>17</v>
      </c>
      <c r="PID260" s="53" t="s">
        <v>31</v>
      </c>
      <c r="PIE260" s="54">
        <v>30</v>
      </c>
      <c r="PIG260" s="24" t="s">
        <v>47</v>
      </c>
      <c r="PIH260" s="24" t="s">
        <v>425</v>
      </c>
      <c r="PII260" s="50" t="s">
        <v>426</v>
      </c>
      <c r="PIJ260" s="51" t="s">
        <v>517</v>
      </c>
      <c r="PIK260" s="52" t="s">
        <v>17</v>
      </c>
      <c r="PIL260" s="53" t="s">
        <v>31</v>
      </c>
      <c r="PIM260" s="54">
        <v>30</v>
      </c>
      <c r="PIO260" s="24" t="s">
        <v>47</v>
      </c>
      <c r="PIP260" s="24" t="s">
        <v>425</v>
      </c>
      <c r="PIQ260" s="50" t="s">
        <v>426</v>
      </c>
      <c r="PIR260" s="51" t="s">
        <v>517</v>
      </c>
      <c r="PIS260" s="52" t="s">
        <v>17</v>
      </c>
      <c r="PIT260" s="53" t="s">
        <v>31</v>
      </c>
      <c r="PIU260" s="54">
        <v>30</v>
      </c>
      <c r="PIW260" s="24" t="s">
        <v>47</v>
      </c>
      <c r="PIX260" s="24" t="s">
        <v>425</v>
      </c>
      <c r="PIY260" s="50" t="s">
        <v>426</v>
      </c>
      <c r="PIZ260" s="51" t="s">
        <v>517</v>
      </c>
      <c r="PJA260" s="52" t="s">
        <v>17</v>
      </c>
      <c r="PJB260" s="53" t="s">
        <v>31</v>
      </c>
      <c r="PJC260" s="54">
        <v>30</v>
      </c>
      <c r="PJE260" s="24" t="s">
        <v>47</v>
      </c>
      <c r="PJF260" s="24" t="s">
        <v>425</v>
      </c>
      <c r="PJG260" s="50" t="s">
        <v>426</v>
      </c>
      <c r="PJH260" s="51" t="s">
        <v>517</v>
      </c>
      <c r="PJI260" s="52" t="s">
        <v>17</v>
      </c>
      <c r="PJJ260" s="53" t="s">
        <v>31</v>
      </c>
      <c r="PJK260" s="54">
        <v>30</v>
      </c>
      <c r="PJM260" s="24" t="s">
        <v>47</v>
      </c>
      <c r="PJN260" s="24" t="s">
        <v>425</v>
      </c>
      <c r="PJO260" s="50" t="s">
        <v>426</v>
      </c>
      <c r="PJP260" s="51" t="s">
        <v>517</v>
      </c>
      <c r="PJQ260" s="52" t="s">
        <v>17</v>
      </c>
      <c r="PJR260" s="53" t="s">
        <v>31</v>
      </c>
      <c r="PJS260" s="54">
        <v>30</v>
      </c>
      <c r="PJU260" s="24" t="s">
        <v>47</v>
      </c>
      <c r="PJV260" s="24" t="s">
        <v>425</v>
      </c>
      <c r="PJW260" s="50" t="s">
        <v>426</v>
      </c>
      <c r="PJX260" s="51" t="s">
        <v>517</v>
      </c>
      <c r="PJY260" s="52" t="s">
        <v>17</v>
      </c>
      <c r="PJZ260" s="53" t="s">
        <v>31</v>
      </c>
      <c r="PKA260" s="54">
        <v>30</v>
      </c>
      <c r="PKC260" s="24" t="s">
        <v>47</v>
      </c>
      <c r="PKD260" s="24" t="s">
        <v>425</v>
      </c>
      <c r="PKE260" s="50" t="s">
        <v>426</v>
      </c>
      <c r="PKF260" s="51" t="s">
        <v>517</v>
      </c>
      <c r="PKG260" s="52" t="s">
        <v>17</v>
      </c>
      <c r="PKH260" s="53" t="s">
        <v>31</v>
      </c>
      <c r="PKI260" s="54">
        <v>30</v>
      </c>
      <c r="PKK260" s="24" t="s">
        <v>47</v>
      </c>
      <c r="PKL260" s="24" t="s">
        <v>425</v>
      </c>
      <c r="PKM260" s="50" t="s">
        <v>426</v>
      </c>
      <c r="PKN260" s="51" t="s">
        <v>517</v>
      </c>
      <c r="PKO260" s="52" t="s">
        <v>17</v>
      </c>
      <c r="PKP260" s="53" t="s">
        <v>31</v>
      </c>
      <c r="PKQ260" s="54">
        <v>30</v>
      </c>
      <c r="PKS260" s="24" t="s">
        <v>47</v>
      </c>
      <c r="PKT260" s="24" t="s">
        <v>425</v>
      </c>
      <c r="PKU260" s="50" t="s">
        <v>426</v>
      </c>
      <c r="PKV260" s="51" t="s">
        <v>517</v>
      </c>
      <c r="PKW260" s="52" t="s">
        <v>17</v>
      </c>
      <c r="PKX260" s="53" t="s">
        <v>31</v>
      </c>
      <c r="PKY260" s="54">
        <v>30</v>
      </c>
      <c r="PLA260" s="24" t="s">
        <v>47</v>
      </c>
      <c r="PLB260" s="24" t="s">
        <v>425</v>
      </c>
      <c r="PLC260" s="50" t="s">
        <v>426</v>
      </c>
      <c r="PLD260" s="51" t="s">
        <v>517</v>
      </c>
      <c r="PLE260" s="52" t="s">
        <v>17</v>
      </c>
      <c r="PLF260" s="53" t="s">
        <v>31</v>
      </c>
      <c r="PLG260" s="54">
        <v>30</v>
      </c>
      <c r="PLI260" s="24" t="s">
        <v>47</v>
      </c>
      <c r="PLJ260" s="24" t="s">
        <v>425</v>
      </c>
      <c r="PLK260" s="50" t="s">
        <v>426</v>
      </c>
      <c r="PLL260" s="51" t="s">
        <v>517</v>
      </c>
      <c r="PLM260" s="52" t="s">
        <v>17</v>
      </c>
      <c r="PLN260" s="53" t="s">
        <v>31</v>
      </c>
      <c r="PLO260" s="54">
        <v>30</v>
      </c>
      <c r="PLQ260" s="24" t="s">
        <v>47</v>
      </c>
      <c r="PLR260" s="24" t="s">
        <v>425</v>
      </c>
      <c r="PLS260" s="50" t="s">
        <v>426</v>
      </c>
      <c r="PLT260" s="51" t="s">
        <v>517</v>
      </c>
      <c r="PLU260" s="52" t="s">
        <v>17</v>
      </c>
      <c r="PLV260" s="53" t="s">
        <v>31</v>
      </c>
      <c r="PLW260" s="54">
        <v>30</v>
      </c>
      <c r="PLY260" s="24" t="s">
        <v>47</v>
      </c>
      <c r="PLZ260" s="24" t="s">
        <v>425</v>
      </c>
      <c r="PMA260" s="50" t="s">
        <v>426</v>
      </c>
      <c r="PMB260" s="51" t="s">
        <v>517</v>
      </c>
      <c r="PMC260" s="52" t="s">
        <v>17</v>
      </c>
      <c r="PMD260" s="53" t="s">
        <v>31</v>
      </c>
      <c r="PME260" s="54">
        <v>30</v>
      </c>
      <c r="PMG260" s="24" t="s">
        <v>47</v>
      </c>
      <c r="PMH260" s="24" t="s">
        <v>425</v>
      </c>
      <c r="PMI260" s="50" t="s">
        <v>426</v>
      </c>
      <c r="PMJ260" s="51" t="s">
        <v>517</v>
      </c>
      <c r="PMK260" s="52" t="s">
        <v>17</v>
      </c>
      <c r="PML260" s="53" t="s">
        <v>31</v>
      </c>
      <c r="PMM260" s="54">
        <v>30</v>
      </c>
      <c r="PMO260" s="24" t="s">
        <v>47</v>
      </c>
      <c r="PMP260" s="24" t="s">
        <v>425</v>
      </c>
      <c r="PMQ260" s="50" t="s">
        <v>426</v>
      </c>
      <c r="PMR260" s="51" t="s">
        <v>517</v>
      </c>
      <c r="PMS260" s="52" t="s">
        <v>17</v>
      </c>
      <c r="PMT260" s="53" t="s">
        <v>31</v>
      </c>
      <c r="PMU260" s="54">
        <v>30</v>
      </c>
      <c r="PMW260" s="24" t="s">
        <v>47</v>
      </c>
      <c r="PMX260" s="24" t="s">
        <v>425</v>
      </c>
      <c r="PMY260" s="50" t="s">
        <v>426</v>
      </c>
      <c r="PMZ260" s="51" t="s">
        <v>517</v>
      </c>
      <c r="PNA260" s="52" t="s">
        <v>17</v>
      </c>
      <c r="PNB260" s="53" t="s">
        <v>31</v>
      </c>
      <c r="PNC260" s="54">
        <v>30</v>
      </c>
      <c r="PNE260" s="24" t="s">
        <v>47</v>
      </c>
      <c r="PNF260" s="24" t="s">
        <v>425</v>
      </c>
      <c r="PNG260" s="50" t="s">
        <v>426</v>
      </c>
      <c r="PNH260" s="51" t="s">
        <v>517</v>
      </c>
      <c r="PNI260" s="52" t="s">
        <v>17</v>
      </c>
      <c r="PNJ260" s="53" t="s">
        <v>31</v>
      </c>
      <c r="PNK260" s="54">
        <v>30</v>
      </c>
      <c r="PNM260" s="24" t="s">
        <v>47</v>
      </c>
      <c r="PNN260" s="24" t="s">
        <v>425</v>
      </c>
      <c r="PNO260" s="50" t="s">
        <v>426</v>
      </c>
      <c r="PNP260" s="51" t="s">
        <v>517</v>
      </c>
      <c r="PNQ260" s="52" t="s">
        <v>17</v>
      </c>
      <c r="PNR260" s="53" t="s">
        <v>31</v>
      </c>
      <c r="PNS260" s="54">
        <v>30</v>
      </c>
      <c r="PNU260" s="24" t="s">
        <v>47</v>
      </c>
      <c r="PNV260" s="24" t="s">
        <v>425</v>
      </c>
      <c r="PNW260" s="50" t="s">
        <v>426</v>
      </c>
      <c r="PNX260" s="51" t="s">
        <v>517</v>
      </c>
      <c r="PNY260" s="52" t="s">
        <v>17</v>
      </c>
      <c r="PNZ260" s="53" t="s">
        <v>31</v>
      </c>
      <c r="POA260" s="54">
        <v>30</v>
      </c>
      <c r="POC260" s="24" t="s">
        <v>47</v>
      </c>
      <c r="POD260" s="24" t="s">
        <v>425</v>
      </c>
      <c r="POE260" s="50" t="s">
        <v>426</v>
      </c>
      <c r="POF260" s="51" t="s">
        <v>517</v>
      </c>
      <c r="POG260" s="52" t="s">
        <v>17</v>
      </c>
      <c r="POH260" s="53" t="s">
        <v>31</v>
      </c>
      <c r="POI260" s="54">
        <v>30</v>
      </c>
      <c r="POK260" s="24" t="s">
        <v>47</v>
      </c>
      <c r="POL260" s="24" t="s">
        <v>425</v>
      </c>
      <c r="POM260" s="50" t="s">
        <v>426</v>
      </c>
      <c r="PON260" s="51" t="s">
        <v>517</v>
      </c>
      <c r="POO260" s="52" t="s">
        <v>17</v>
      </c>
      <c r="POP260" s="53" t="s">
        <v>31</v>
      </c>
      <c r="POQ260" s="54">
        <v>30</v>
      </c>
      <c r="POS260" s="24" t="s">
        <v>47</v>
      </c>
      <c r="POT260" s="24" t="s">
        <v>425</v>
      </c>
      <c r="POU260" s="50" t="s">
        <v>426</v>
      </c>
      <c r="POV260" s="51" t="s">
        <v>517</v>
      </c>
      <c r="POW260" s="52" t="s">
        <v>17</v>
      </c>
      <c r="POX260" s="53" t="s">
        <v>31</v>
      </c>
      <c r="POY260" s="54">
        <v>30</v>
      </c>
      <c r="PPA260" s="24" t="s">
        <v>47</v>
      </c>
      <c r="PPB260" s="24" t="s">
        <v>425</v>
      </c>
      <c r="PPC260" s="50" t="s">
        <v>426</v>
      </c>
      <c r="PPD260" s="51" t="s">
        <v>517</v>
      </c>
      <c r="PPE260" s="52" t="s">
        <v>17</v>
      </c>
      <c r="PPF260" s="53" t="s">
        <v>31</v>
      </c>
      <c r="PPG260" s="54">
        <v>30</v>
      </c>
      <c r="PPI260" s="24" t="s">
        <v>47</v>
      </c>
      <c r="PPJ260" s="24" t="s">
        <v>425</v>
      </c>
      <c r="PPK260" s="50" t="s">
        <v>426</v>
      </c>
      <c r="PPL260" s="51" t="s">
        <v>517</v>
      </c>
      <c r="PPM260" s="52" t="s">
        <v>17</v>
      </c>
      <c r="PPN260" s="53" t="s">
        <v>31</v>
      </c>
      <c r="PPO260" s="54">
        <v>30</v>
      </c>
      <c r="PPQ260" s="24" t="s">
        <v>47</v>
      </c>
      <c r="PPR260" s="24" t="s">
        <v>425</v>
      </c>
      <c r="PPS260" s="50" t="s">
        <v>426</v>
      </c>
      <c r="PPT260" s="51" t="s">
        <v>517</v>
      </c>
      <c r="PPU260" s="52" t="s">
        <v>17</v>
      </c>
      <c r="PPV260" s="53" t="s">
        <v>31</v>
      </c>
      <c r="PPW260" s="54">
        <v>30</v>
      </c>
      <c r="PPY260" s="24" t="s">
        <v>47</v>
      </c>
      <c r="PPZ260" s="24" t="s">
        <v>425</v>
      </c>
      <c r="PQA260" s="50" t="s">
        <v>426</v>
      </c>
      <c r="PQB260" s="51" t="s">
        <v>517</v>
      </c>
      <c r="PQC260" s="52" t="s">
        <v>17</v>
      </c>
      <c r="PQD260" s="53" t="s">
        <v>31</v>
      </c>
      <c r="PQE260" s="54">
        <v>30</v>
      </c>
      <c r="PQG260" s="24" t="s">
        <v>47</v>
      </c>
      <c r="PQH260" s="24" t="s">
        <v>425</v>
      </c>
      <c r="PQI260" s="50" t="s">
        <v>426</v>
      </c>
      <c r="PQJ260" s="51" t="s">
        <v>517</v>
      </c>
      <c r="PQK260" s="52" t="s">
        <v>17</v>
      </c>
      <c r="PQL260" s="53" t="s">
        <v>31</v>
      </c>
      <c r="PQM260" s="54">
        <v>30</v>
      </c>
      <c r="PQO260" s="24" t="s">
        <v>47</v>
      </c>
      <c r="PQP260" s="24" t="s">
        <v>425</v>
      </c>
      <c r="PQQ260" s="50" t="s">
        <v>426</v>
      </c>
      <c r="PQR260" s="51" t="s">
        <v>517</v>
      </c>
      <c r="PQS260" s="52" t="s">
        <v>17</v>
      </c>
      <c r="PQT260" s="53" t="s">
        <v>31</v>
      </c>
      <c r="PQU260" s="54">
        <v>30</v>
      </c>
      <c r="PQW260" s="24" t="s">
        <v>47</v>
      </c>
      <c r="PQX260" s="24" t="s">
        <v>425</v>
      </c>
      <c r="PQY260" s="50" t="s">
        <v>426</v>
      </c>
      <c r="PQZ260" s="51" t="s">
        <v>517</v>
      </c>
      <c r="PRA260" s="52" t="s">
        <v>17</v>
      </c>
      <c r="PRB260" s="53" t="s">
        <v>31</v>
      </c>
      <c r="PRC260" s="54">
        <v>30</v>
      </c>
      <c r="PRE260" s="24" t="s">
        <v>47</v>
      </c>
      <c r="PRF260" s="24" t="s">
        <v>425</v>
      </c>
      <c r="PRG260" s="50" t="s">
        <v>426</v>
      </c>
      <c r="PRH260" s="51" t="s">
        <v>517</v>
      </c>
      <c r="PRI260" s="52" t="s">
        <v>17</v>
      </c>
      <c r="PRJ260" s="53" t="s">
        <v>31</v>
      </c>
      <c r="PRK260" s="54">
        <v>30</v>
      </c>
      <c r="PRM260" s="24" t="s">
        <v>47</v>
      </c>
      <c r="PRN260" s="24" t="s">
        <v>425</v>
      </c>
      <c r="PRO260" s="50" t="s">
        <v>426</v>
      </c>
      <c r="PRP260" s="51" t="s">
        <v>517</v>
      </c>
      <c r="PRQ260" s="52" t="s">
        <v>17</v>
      </c>
      <c r="PRR260" s="53" t="s">
        <v>31</v>
      </c>
      <c r="PRS260" s="54">
        <v>30</v>
      </c>
      <c r="PRU260" s="24" t="s">
        <v>47</v>
      </c>
      <c r="PRV260" s="24" t="s">
        <v>425</v>
      </c>
      <c r="PRW260" s="50" t="s">
        <v>426</v>
      </c>
      <c r="PRX260" s="51" t="s">
        <v>517</v>
      </c>
      <c r="PRY260" s="52" t="s">
        <v>17</v>
      </c>
      <c r="PRZ260" s="53" t="s">
        <v>31</v>
      </c>
      <c r="PSA260" s="54">
        <v>30</v>
      </c>
      <c r="PSC260" s="24" t="s">
        <v>47</v>
      </c>
      <c r="PSD260" s="24" t="s">
        <v>425</v>
      </c>
      <c r="PSE260" s="50" t="s">
        <v>426</v>
      </c>
      <c r="PSF260" s="51" t="s">
        <v>517</v>
      </c>
      <c r="PSG260" s="52" t="s">
        <v>17</v>
      </c>
      <c r="PSH260" s="53" t="s">
        <v>31</v>
      </c>
      <c r="PSI260" s="54">
        <v>30</v>
      </c>
      <c r="PSK260" s="24" t="s">
        <v>47</v>
      </c>
      <c r="PSL260" s="24" t="s">
        <v>425</v>
      </c>
      <c r="PSM260" s="50" t="s">
        <v>426</v>
      </c>
      <c r="PSN260" s="51" t="s">
        <v>517</v>
      </c>
      <c r="PSO260" s="52" t="s">
        <v>17</v>
      </c>
      <c r="PSP260" s="53" t="s">
        <v>31</v>
      </c>
      <c r="PSQ260" s="54">
        <v>30</v>
      </c>
      <c r="PSS260" s="24" t="s">
        <v>47</v>
      </c>
      <c r="PST260" s="24" t="s">
        <v>425</v>
      </c>
      <c r="PSU260" s="50" t="s">
        <v>426</v>
      </c>
      <c r="PSV260" s="51" t="s">
        <v>517</v>
      </c>
      <c r="PSW260" s="52" t="s">
        <v>17</v>
      </c>
      <c r="PSX260" s="53" t="s">
        <v>31</v>
      </c>
      <c r="PSY260" s="54">
        <v>30</v>
      </c>
      <c r="PTA260" s="24" t="s">
        <v>47</v>
      </c>
      <c r="PTB260" s="24" t="s">
        <v>425</v>
      </c>
      <c r="PTC260" s="50" t="s">
        <v>426</v>
      </c>
      <c r="PTD260" s="51" t="s">
        <v>517</v>
      </c>
      <c r="PTE260" s="52" t="s">
        <v>17</v>
      </c>
      <c r="PTF260" s="53" t="s">
        <v>31</v>
      </c>
      <c r="PTG260" s="54">
        <v>30</v>
      </c>
      <c r="PTI260" s="24" t="s">
        <v>47</v>
      </c>
      <c r="PTJ260" s="24" t="s">
        <v>425</v>
      </c>
      <c r="PTK260" s="50" t="s">
        <v>426</v>
      </c>
      <c r="PTL260" s="51" t="s">
        <v>517</v>
      </c>
      <c r="PTM260" s="52" t="s">
        <v>17</v>
      </c>
      <c r="PTN260" s="53" t="s">
        <v>31</v>
      </c>
      <c r="PTO260" s="54">
        <v>30</v>
      </c>
      <c r="PTQ260" s="24" t="s">
        <v>47</v>
      </c>
      <c r="PTR260" s="24" t="s">
        <v>425</v>
      </c>
      <c r="PTS260" s="50" t="s">
        <v>426</v>
      </c>
      <c r="PTT260" s="51" t="s">
        <v>517</v>
      </c>
      <c r="PTU260" s="52" t="s">
        <v>17</v>
      </c>
      <c r="PTV260" s="53" t="s">
        <v>31</v>
      </c>
      <c r="PTW260" s="54">
        <v>30</v>
      </c>
      <c r="PTY260" s="24" t="s">
        <v>47</v>
      </c>
      <c r="PTZ260" s="24" t="s">
        <v>425</v>
      </c>
      <c r="PUA260" s="50" t="s">
        <v>426</v>
      </c>
      <c r="PUB260" s="51" t="s">
        <v>517</v>
      </c>
      <c r="PUC260" s="52" t="s">
        <v>17</v>
      </c>
      <c r="PUD260" s="53" t="s">
        <v>31</v>
      </c>
      <c r="PUE260" s="54">
        <v>30</v>
      </c>
      <c r="PUG260" s="24" t="s">
        <v>47</v>
      </c>
      <c r="PUH260" s="24" t="s">
        <v>425</v>
      </c>
      <c r="PUI260" s="50" t="s">
        <v>426</v>
      </c>
      <c r="PUJ260" s="51" t="s">
        <v>517</v>
      </c>
      <c r="PUK260" s="52" t="s">
        <v>17</v>
      </c>
      <c r="PUL260" s="53" t="s">
        <v>31</v>
      </c>
      <c r="PUM260" s="54">
        <v>30</v>
      </c>
      <c r="PUO260" s="24" t="s">
        <v>47</v>
      </c>
      <c r="PUP260" s="24" t="s">
        <v>425</v>
      </c>
      <c r="PUQ260" s="50" t="s">
        <v>426</v>
      </c>
      <c r="PUR260" s="51" t="s">
        <v>517</v>
      </c>
      <c r="PUS260" s="52" t="s">
        <v>17</v>
      </c>
      <c r="PUT260" s="53" t="s">
        <v>31</v>
      </c>
      <c r="PUU260" s="54">
        <v>30</v>
      </c>
      <c r="PUW260" s="24" t="s">
        <v>47</v>
      </c>
      <c r="PUX260" s="24" t="s">
        <v>425</v>
      </c>
      <c r="PUY260" s="50" t="s">
        <v>426</v>
      </c>
      <c r="PUZ260" s="51" t="s">
        <v>517</v>
      </c>
      <c r="PVA260" s="52" t="s">
        <v>17</v>
      </c>
      <c r="PVB260" s="53" t="s">
        <v>31</v>
      </c>
      <c r="PVC260" s="54">
        <v>30</v>
      </c>
      <c r="PVE260" s="24" t="s">
        <v>47</v>
      </c>
      <c r="PVF260" s="24" t="s">
        <v>425</v>
      </c>
      <c r="PVG260" s="50" t="s">
        <v>426</v>
      </c>
      <c r="PVH260" s="51" t="s">
        <v>517</v>
      </c>
      <c r="PVI260" s="52" t="s">
        <v>17</v>
      </c>
      <c r="PVJ260" s="53" t="s">
        <v>31</v>
      </c>
      <c r="PVK260" s="54">
        <v>30</v>
      </c>
      <c r="PVM260" s="24" t="s">
        <v>47</v>
      </c>
      <c r="PVN260" s="24" t="s">
        <v>425</v>
      </c>
      <c r="PVO260" s="50" t="s">
        <v>426</v>
      </c>
      <c r="PVP260" s="51" t="s">
        <v>517</v>
      </c>
      <c r="PVQ260" s="52" t="s">
        <v>17</v>
      </c>
      <c r="PVR260" s="53" t="s">
        <v>31</v>
      </c>
      <c r="PVS260" s="54">
        <v>30</v>
      </c>
      <c r="PVU260" s="24" t="s">
        <v>47</v>
      </c>
      <c r="PVV260" s="24" t="s">
        <v>425</v>
      </c>
      <c r="PVW260" s="50" t="s">
        <v>426</v>
      </c>
      <c r="PVX260" s="51" t="s">
        <v>517</v>
      </c>
      <c r="PVY260" s="52" t="s">
        <v>17</v>
      </c>
      <c r="PVZ260" s="53" t="s">
        <v>31</v>
      </c>
      <c r="PWA260" s="54">
        <v>30</v>
      </c>
      <c r="PWC260" s="24" t="s">
        <v>47</v>
      </c>
      <c r="PWD260" s="24" t="s">
        <v>425</v>
      </c>
      <c r="PWE260" s="50" t="s">
        <v>426</v>
      </c>
      <c r="PWF260" s="51" t="s">
        <v>517</v>
      </c>
      <c r="PWG260" s="52" t="s">
        <v>17</v>
      </c>
      <c r="PWH260" s="53" t="s">
        <v>31</v>
      </c>
      <c r="PWI260" s="54">
        <v>30</v>
      </c>
      <c r="PWK260" s="24" t="s">
        <v>47</v>
      </c>
      <c r="PWL260" s="24" t="s">
        <v>425</v>
      </c>
      <c r="PWM260" s="50" t="s">
        <v>426</v>
      </c>
      <c r="PWN260" s="51" t="s">
        <v>517</v>
      </c>
      <c r="PWO260" s="52" t="s">
        <v>17</v>
      </c>
      <c r="PWP260" s="53" t="s">
        <v>31</v>
      </c>
      <c r="PWQ260" s="54">
        <v>30</v>
      </c>
      <c r="PWS260" s="24" t="s">
        <v>47</v>
      </c>
      <c r="PWT260" s="24" t="s">
        <v>425</v>
      </c>
      <c r="PWU260" s="50" t="s">
        <v>426</v>
      </c>
      <c r="PWV260" s="51" t="s">
        <v>517</v>
      </c>
      <c r="PWW260" s="52" t="s">
        <v>17</v>
      </c>
      <c r="PWX260" s="53" t="s">
        <v>31</v>
      </c>
      <c r="PWY260" s="54">
        <v>30</v>
      </c>
      <c r="PXA260" s="24" t="s">
        <v>47</v>
      </c>
      <c r="PXB260" s="24" t="s">
        <v>425</v>
      </c>
      <c r="PXC260" s="50" t="s">
        <v>426</v>
      </c>
      <c r="PXD260" s="51" t="s">
        <v>517</v>
      </c>
      <c r="PXE260" s="52" t="s">
        <v>17</v>
      </c>
      <c r="PXF260" s="53" t="s">
        <v>31</v>
      </c>
      <c r="PXG260" s="54">
        <v>30</v>
      </c>
      <c r="PXI260" s="24" t="s">
        <v>47</v>
      </c>
      <c r="PXJ260" s="24" t="s">
        <v>425</v>
      </c>
      <c r="PXK260" s="50" t="s">
        <v>426</v>
      </c>
      <c r="PXL260" s="51" t="s">
        <v>517</v>
      </c>
      <c r="PXM260" s="52" t="s">
        <v>17</v>
      </c>
      <c r="PXN260" s="53" t="s">
        <v>31</v>
      </c>
      <c r="PXO260" s="54">
        <v>30</v>
      </c>
      <c r="PXQ260" s="24" t="s">
        <v>47</v>
      </c>
      <c r="PXR260" s="24" t="s">
        <v>425</v>
      </c>
      <c r="PXS260" s="50" t="s">
        <v>426</v>
      </c>
      <c r="PXT260" s="51" t="s">
        <v>517</v>
      </c>
      <c r="PXU260" s="52" t="s">
        <v>17</v>
      </c>
      <c r="PXV260" s="53" t="s">
        <v>31</v>
      </c>
      <c r="PXW260" s="54">
        <v>30</v>
      </c>
      <c r="PXY260" s="24" t="s">
        <v>47</v>
      </c>
      <c r="PXZ260" s="24" t="s">
        <v>425</v>
      </c>
      <c r="PYA260" s="50" t="s">
        <v>426</v>
      </c>
      <c r="PYB260" s="51" t="s">
        <v>517</v>
      </c>
      <c r="PYC260" s="52" t="s">
        <v>17</v>
      </c>
      <c r="PYD260" s="53" t="s">
        <v>31</v>
      </c>
      <c r="PYE260" s="54">
        <v>30</v>
      </c>
      <c r="PYG260" s="24" t="s">
        <v>47</v>
      </c>
      <c r="PYH260" s="24" t="s">
        <v>425</v>
      </c>
      <c r="PYI260" s="50" t="s">
        <v>426</v>
      </c>
      <c r="PYJ260" s="51" t="s">
        <v>517</v>
      </c>
      <c r="PYK260" s="52" t="s">
        <v>17</v>
      </c>
      <c r="PYL260" s="53" t="s">
        <v>31</v>
      </c>
      <c r="PYM260" s="54">
        <v>30</v>
      </c>
      <c r="PYO260" s="24" t="s">
        <v>47</v>
      </c>
      <c r="PYP260" s="24" t="s">
        <v>425</v>
      </c>
      <c r="PYQ260" s="50" t="s">
        <v>426</v>
      </c>
      <c r="PYR260" s="51" t="s">
        <v>517</v>
      </c>
      <c r="PYS260" s="52" t="s">
        <v>17</v>
      </c>
      <c r="PYT260" s="53" t="s">
        <v>31</v>
      </c>
      <c r="PYU260" s="54">
        <v>30</v>
      </c>
      <c r="PYW260" s="24" t="s">
        <v>47</v>
      </c>
      <c r="PYX260" s="24" t="s">
        <v>425</v>
      </c>
      <c r="PYY260" s="50" t="s">
        <v>426</v>
      </c>
      <c r="PYZ260" s="51" t="s">
        <v>517</v>
      </c>
      <c r="PZA260" s="52" t="s">
        <v>17</v>
      </c>
      <c r="PZB260" s="53" t="s">
        <v>31</v>
      </c>
      <c r="PZC260" s="54">
        <v>30</v>
      </c>
      <c r="PZE260" s="24" t="s">
        <v>47</v>
      </c>
      <c r="PZF260" s="24" t="s">
        <v>425</v>
      </c>
      <c r="PZG260" s="50" t="s">
        <v>426</v>
      </c>
      <c r="PZH260" s="51" t="s">
        <v>517</v>
      </c>
      <c r="PZI260" s="52" t="s">
        <v>17</v>
      </c>
      <c r="PZJ260" s="53" t="s">
        <v>31</v>
      </c>
      <c r="PZK260" s="54">
        <v>30</v>
      </c>
      <c r="PZM260" s="24" t="s">
        <v>47</v>
      </c>
      <c r="PZN260" s="24" t="s">
        <v>425</v>
      </c>
      <c r="PZO260" s="50" t="s">
        <v>426</v>
      </c>
      <c r="PZP260" s="51" t="s">
        <v>517</v>
      </c>
      <c r="PZQ260" s="52" t="s">
        <v>17</v>
      </c>
      <c r="PZR260" s="53" t="s">
        <v>31</v>
      </c>
      <c r="PZS260" s="54">
        <v>30</v>
      </c>
      <c r="PZU260" s="24" t="s">
        <v>47</v>
      </c>
      <c r="PZV260" s="24" t="s">
        <v>425</v>
      </c>
      <c r="PZW260" s="50" t="s">
        <v>426</v>
      </c>
      <c r="PZX260" s="51" t="s">
        <v>517</v>
      </c>
      <c r="PZY260" s="52" t="s">
        <v>17</v>
      </c>
      <c r="PZZ260" s="53" t="s">
        <v>31</v>
      </c>
      <c r="QAA260" s="54">
        <v>30</v>
      </c>
      <c r="QAC260" s="24" t="s">
        <v>47</v>
      </c>
      <c r="QAD260" s="24" t="s">
        <v>425</v>
      </c>
      <c r="QAE260" s="50" t="s">
        <v>426</v>
      </c>
      <c r="QAF260" s="51" t="s">
        <v>517</v>
      </c>
      <c r="QAG260" s="52" t="s">
        <v>17</v>
      </c>
      <c r="QAH260" s="53" t="s">
        <v>31</v>
      </c>
      <c r="QAI260" s="54">
        <v>30</v>
      </c>
      <c r="QAK260" s="24" t="s">
        <v>47</v>
      </c>
      <c r="QAL260" s="24" t="s">
        <v>425</v>
      </c>
      <c r="QAM260" s="50" t="s">
        <v>426</v>
      </c>
      <c r="QAN260" s="51" t="s">
        <v>517</v>
      </c>
      <c r="QAO260" s="52" t="s">
        <v>17</v>
      </c>
      <c r="QAP260" s="53" t="s">
        <v>31</v>
      </c>
      <c r="QAQ260" s="54">
        <v>30</v>
      </c>
      <c r="QAS260" s="24" t="s">
        <v>47</v>
      </c>
      <c r="QAT260" s="24" t="s">
        <v>425</v>
      </c>
      <c r="QAU260" s="50" t="s">
        <v>426</v>
      </c>
      <c r="QAV260" s="51" t="s">
        <v>517</v>
      </c>
      <c r="QAW260" s="52" t="s">
        <v>17</v>
      </c>
      <c r="QAX260" s="53" t="s">
        <v>31</v>
      </c>
      <c r="QAY260" s="54">
        <v>30</v>
      </c>
      <c r="QBA260" s="24" t="s">
        <v>47</v>
      </c>
      <c r="QBB260" s="24" t="s">
        <v>425</v>
      </c>
      <c r="QBC260" s="50" t="s">
        <v>426</v>
      </c>
      <c r="QBD260" s="51" t="s">
        <v>517</v>
      </c>
      <c r="QBE260" s="52" t="s">
        <v>17</v>
      </c>
      <c r="QBF260" s="53" t="s">
        <v>31</v>
      </c>
      <c r="QBG260" s="54">
        <v>30</v>
      </c>
      <c r="QBI260" s="24" t="s">
        <v>47</v>
      </c>
      <c r="QBJ260" s="24" t="s">
        <v>425</v>
      </c>
      <c r="QBK260" s="50" t="s">
        <v>426</v>
      </c>
      <c r="QBL260" s="51" t="s">
        <v>517</v>
      </c>
      <c r="QBM260" s="52" t="s">
        <v>17</v>
      </c>
      <c r="QBN260" s="53" t="s">
        <v>31</v>
      </c>
      <c r="QBO260" s="54">
        <v>30</v>
      </c>
      <c r="QBQ260" s="24" t="s">
        <v>47</v>
      </c>
      <c r="QBR260" s="24" t="s">
        <v>425</v>
      </c>
      <c r="QBS260" s="50" t="s">
        <v>426</v>
      </c>
      <c r="QBT260" s="51" t="s">
        <v>517</v>
      </c>
      <c r="QBU260" s="52" t="s">
        <v>17</v>
      </c>
      <c r="QBV260" s="53" t="s">
        <v>31</v>
      </c>
      <c r="QBW260" s="54">
        <v>30</v>
      </c>
      <c r="QBY260" s="24" t="s">
        <v>47</v>
      </c>
      <c r="QBZ260" s="24" t="s">
        <v>425</v>
      </c>
      <c r="QCA260" s="50" t="s">
        <v>426</v>
      </c>
      <c r="QCB260" s="51" t="s">
        <v>517</v>
      </c>
      <c r="QCC260" s="52" t="s">
        <v>17</v>
      </c>
      <c r="QCD260" s="53" t="s">
        <v>31</v>
      </c>
      <c r="QCE260" s="54">
        <v>30</v>
      </c>
      <c r="QCG260" s="24" t="s">
        <v>47</v>
      </c>
      <c r="QCH260" s="24" t="s">
        <v>425</v>
      </c>
      <c r="QCI260" s="50" t="s">
        <v>426</v>
      </c>
      <c r="QCJ260" s="51" t="s">
        <v>517</v>
      </c>
      <c r="QCK260" s="52" t="s">
        <v>17</v>
      </c>
      <c r="QCL260" s="53" t="s">
        <v>31</v>
      </c>
      <c r="QCM260" s="54">
        <v>30</v>
      </c>
      <c r="QCO260" s="24" t="s">
        <v>47</v>
      </c>
      <c r="QCP260" s="24" t="s">
        <v>425</v>
      </c>
      <c r="QCQ260" s="50" t="s">
        <v>426</v>
      </c>
      <c r="QCR260" s="51" t="s">
        <v>517</v>
      </c>
      <c r="QCS260" s="52" t="s">
        <v>17</v>
      </c>
      <c r="QCT260" s="53" t="s">
        <v>31</v>
      </c>
      <c r="QCU260" s="54">
        <v>30</v>
      </c>
      <c r="QCW260" s="24" t="s">
        <v>47</v>
      </c>
      <c r="QCX260" s="24" t="s">
        <v>425</v>
      </c>
      <c r="QCY260" s="50" t="s">
        <v>426</v>
      </c>
      <c r="QCZ260" s="51" t="s">
        <v>517</v>
      </c>
      <c r="QDA260" s="52" t="s">
        <v>17</v>
      </c>
      <c r="QDB260" s="53" t="s">
        <v>31</v>
      </c>
      <c r="QDC260" s="54">
        <v>30</v>
      </c>
      <c r="QDE260" s="24" t="s">
        <v>47</v>
      </c>
      <c r="QDF260" s="24" t="s">
        <v>425</v>
      </c>
      <c r="QDG260" s="50" t="s">
        <v>426</v>
      </c>
      <c r="QDH260" s="51" t="s">
        <v>517</v>
      </c>
      <c r="QDI260" s="52" t="s">
        <v>17</v>
      </c>
      <c r="QDJ260" s="53" t="s">
        <v>31</v>
      </c>
      <c r="QDK260" s="54">
        <v>30</v>
      </c>
      <c r="QDM260" s="24" t="s">
        <v>47</v>
      </c>
      <c r="QDN260" s="24" t="s">
        <v>425</v>
      </c>
      <c r="QDO260" s="50" t="s">
        <v>426</v>
      </c>
      <c r="QDP260" s="51" t="s">
        <v>517</v>
      </c>
      <c r="QDQ260" s="52" t="s">
        <v>17</v>
      </c>
      <c r="QDR260" s="53" t="s">
        <v>31</v>
      </c>
      <c r="QDS260" s="54">
        <v>30</v>
      </c>
      <c r="QDU260" s="24" t="s">
        <v>47</v>
      </c>
      <c r="QDV260" s="24" t="s">
        <v>425</v>
      </c>
      <c r="QDW260" s="50" t="s">
        <v>426</v>
      </c>
      <c r="QDX260" s="51" t="s">
        <v>517</v>
      </c>
      <c r="QDY260" s="52" t="s">
        <v>17</v>
      </c>
      <c r="QDZ260" s="53" t="s">
        <v>31</v>
      </c>
      <c r="QEA260" s="54">
        <v>30</v>
      </c>
      <c r="QEC260" s="24" t="s">
        <v>47</v>
      </c>
      <c r="QED260" s="24" t="s">
        <v>425</v>
      </c>
      <c r="QEE260" s="50" t="s">
        <v>426</v>
      </c>
      <c r="QEF260" s="51" t="s">
        <v>517</v>
      </c>
      <c r="QEG260" s="52" t="s">
        <v>17</v>
      </c>
      <c r="QEH260" s="53" t="s">
        <v>31</v>
      </c>
      <c r="QEI260" s="54">
        <v>30</v>
      </c>
      <c r="QEK260" s="24" t="s">
        <v>47</v>
      </c>
      <c r="QEL260" s="24" t="s">
        <v>425</v>
      </c>
      <c r="QEM260" s="50" t="s">
        <v>426</v>
      </c>
      <c r="QEN260" s="51" t="s">
        <v>517</v>
      </c>
      <c r="QEO260" s="52" t="s">
        <v>17</v>
      </c>
      <c r="QEP260" s="53" t="s">
        <v>31</v>
      </c>
      <c r="QEQ260" s="54">
        <v>30</v>
      </c>
      <c r="QES260" s="24" t="s">
        <v>47</v>
      </c>
      <c r="QET260" s="24" t="s">
        <v>425</v>
      </c>
      <c r="QEU260" s="50" t="s">
        <v>426</v>
      </c>
      <c r="QEV260" s="51" t="s">
        <v>517</v>
      </c>
      <c r="QEW260" s="52" t="s">
        <v>17</v>
      </c>
      <c r="QEX260" s="53" t="s">
        <v>31</v>
      </c>
      <c r="QEY260" s="54">
        <v>30</v>
      </c>
      <c r="QFA260" s="24" t="s">
        <v>47</v>
      </c>
      <c r="QFB260" s="24" t="s">
        <v>425</v>
      </c>
      <c r="QFC260" s="50" t="s">
        <v>426</v>
      </c>
      <c r="QFD260" s="51" t="s">
        <v>517</v>
      </c>
      <c r="QFE260" s="52" t="s">
        <v>17</v>
      </c>
      <c r="QFF260" s="53" t="s">
        <v>31</v>
      </c>
      <c r="QFG260" s="54">
        <v>30</v>
      </c>
      <c r="QFI260" s="24" t="s">
        <v>47</v>
      </c>
      <c r="QFJ260" s="24" t="s">
        <v>425</v>
      </c>
      <c r="QFK260" s="50" t="s">
        <v>426</v>
      </c>
      <c r="QFL260" s="51" t="s">
        <v>517</v>
      </c>
      <c r="QFM260" s="52" t="s">
        <v>17</v>
      </c>
      <c r="QFN260" s="53" t="s">
        <v>31</v>
      </c>
      <c r="QFO260" s="54">
        <v>30</v>
      </c>
      <c r="QFQ260" s="24" t="s">
        <v>47</v>
      </c>
      <c r="QFR260" s="24" t="s">
        <v>425</v>
      </c>
      <c r="QFS260" s="50" t="s">
        <v>426</v>
      </c>
      <c r="QFT260" s="51" t="s">
        <v>517</v>
      </c>
      <c r="QFU260" s="52" t="s">
        <v>17</v>
      </c>
      <c r="QFV260" s="53" t="s">
        <v>31</v>
      </c>
      <c r="QFW260" s="54">
        <v>30</v>
      </c>
      <c r="QFY260" s="24" t="s">
        <v>47</v>
      </c>
      <c r="QFZ260" s="24" t="s">
        <v>425</v>
      </c>
      <c r="QGA260" s="50" t="s">
        <v>426</v>
      </c>
      <c r="QGB260" s="51" t="s">
        <v>517</v>
      </c>
      <c r="QGC260" s="52" t="s">
        <v>17</v>
      </c>
      <c r="QGD260" s="53" t="s">
        <v>31</v>
      </c>
      <c r="QGE260" s="54">
        <v>30</v>
      </c>
      <c r="QGG260" s="24" t="s">
        <v>47</v>
      </c>
      <c r="QGH260" s="24" t="s">
        <v>425</v>
      </c>
      <c r="QGI260" s="50" t="s">
        <v>426</v>
      </c>
      <c r="QGJ260" s="51" t="s">
        <v>517</v>
      </c>
      <c r="QGK260" s="52" t="s">
        <v>17</v>
      </c>
      <c r="QGL260" s="53" t="s">
        <v>31</v>
      </c>
      <c r="QGM260" s="54">
        <v>30</v>
      </c>
      <c r="QGO260" s="24" t="s">
        <v>47</v>
      </c>
      <c r="QGP260" s="24" t="s">
        <v>425</v>
      </c>
      <c r="QGQ260" s="50" t="s">
        <v>426</v>
      </c>
      <c r="QGR260" s="51" t="s">
        <v>517</v>
      </c>
      <c r="QGS260" s="52" t="s">
        <v>17</v>
      </c>
      <c r="QGT260" s="53" t="s">
        <v>31</v>
      </c>
      <c r="QGU260" s="54">
        <v>30</v>
      </c>
      <c r="QGW260" s="24" t="s">
        <v>47</v>
      </c>
      <c r="QGX260" s="24" t="s">
        <v>425</v>
      </c>
      <c r="QGY260" s="50" t="s">
        <v>426</v>
      </c>
      <c r="QGZ260" s="51" t="s">
        <v>517</v>
      </c>
      <c r="QHA260" s="52" t="s">
        <v>17</v>
      </c>
      <c r="QHB260" s="53" t="s">
        <v>31</v>
      </c>
      <c r="QHC260" s="54">
        <v>30</v>
      </c>
      <c r="QHE260" s="24" t="s">
        <v>47</v>
      </c>
      <c r="QHF260" s="24" t="s">
        <v>425</v>
      </c>
      <c r="QHG260" s="50" t="s">
        <v>426</v>
      </c>
      <c r="QHH260" s="51" t="s">
        <v>517</v>
      </c>
      <c r="QHI260" s="52" t="s">
        <v>17</v>
      </c>
      <c r="QHJ260" s="53" t="s">
        <v>31</v>
      </c>
      <c r="QHK260" s="54">
        <v>30</v>
      </c>
      <c r="QHM260" s="24" t="s">
        <v>47</v>
      </c>
      <c r="QHN260" s="24" t="s">
        <v>425</v>
      </c>
      <c r="QHO260" s="50" t="s">
        <v>426</v>
      </c>
      <c r="QHP260" s="51" t="s">
        <v>517</v>
      </c>
      <c r="QHQ260" s="52" t="s">
        <v>17</v>
      </c>
      <c r="QHR260" s="53" t="s">
        <v>31</v>
      </c>
      <c r="QHS260" s="54">
        <v>30</v>
      </c>
      <c r="QHU260" s="24" t="s">
        <v>47</v>
      </c>
      <c r="QHV260" s="24" t="s">
        <v>425</v>
      </c>
      <c r="QHW260" s="50" t="s">
        <v>426</v>
      </c>
      <c r="QHX260" s="51" t="s">
        <v>517</v>
      </c>
      <c r="QHY260" s="52" t="s">
        <v>17</v>
      </c>
      <c r="QHZ260" s="53" t="s">
        <v>31</v>
      </c>
      <c r="QIA260" s="54">
        <v>30</v>
      </c>
      <c r="QIC260" s="24" t="s">
        <v>47</v>
      </c>
      <c r="QID260" s="24" t="s">
        <v>425</v>
      </c>
      <c r="QIE260" s="50" t="s">
        <v>426</v>
      </c>
      <c r="QIF260" s="51" t="s">
        <v>517</v>
      </c>
      <c r="QIG260" s="52" t="s">
        <v>17</v>
      </c>
      <c r="QIH260" s="53" t="s">
        <v>31</v>
      </c>
      <c r="QII260" s="54">
        <v>30</v>
      </c>
      <c r="QIK260" s="24" t="s">
        <v>47</v>
      </c>
      <c r="QIL260" s="24" t="s">
        <v>425</v>
      </c>
      <c r="QIM260" s="50" t="s">
        <v>426</v>
      </c>
      <c r="QIN260" s="51" t="s">
        <v>517</v>
      </c>
      <c r="QIO260" s="52" t="s">
        <v>17</v>
      </c>
      <c r="QIP260" s="53" t="s">
        <v>31</v>
      </c>
      <c r="QIQ260" s="54">
        <v>30</v>
      </c>
      <c r="QIS260" s="24" t="s">
        <v>47</v>
      </c>
      <c r="QIT260" s="24" t="s">
        <v>425</v>
      </c>
      <c r="QIU260" s="50" t="s">
        <v>426</v>
      </c>
      <c r="QIV260" s="51" t="s">
        <v>517</v>
      </c>
      <c r="QIW260" s="52" t="s">
        <v>17</v>
      </c>
      <c r="QIX260" s="53" t="s">
        <v>31</v>
      </c>
      <c r="QIY260" s="54">
        <v>30</v>
      </c>
      <c r="QJA260" s="24" t="s">
        <v>47</v>
      </c>
      <c r="QJB260" s="24" t="s">
        <v>425</v>
      </c>
      <c r="QJC260" s="50" t="s">
        <v>426</v>
      </c>
      <c r="QJD260" s="51" t="s">
        <v>517</v>
      </c>
      <c r="QJE260" s="52" t="s">
        <v>17</v>
      </c>
      <c r="QJF260" s="53" t="s">
        <v>31</v>
      </c>
      <c r="QJG260" s="54">
        <v>30</v>
      </c>
      <c r="QJI260" s="24" t="s">
        <v>47</v>
      </c>
      <c r="QJJ260" s="24" t="s">
        <v>425</v>
      </c>
      <c r="QJK260" s="50" t="s">
        <v>426</v>
      </c>
      <c r="QJL260" s="51" t="s">
        <v>517</v>
      </c>
      <c r="QJM260" s="52" t="s">
        <v>17</v>
      </c>
      <c r="QJN260" s="53" t="s">
        <v>31</v>
      </c>
      <c r="QJO260" s="54">
        <v>30</v>
      </c>
      <c r="QJQ260" s="24" t="s">
        <v>47</v>
      </c>
      <c r="QJR260" s="24" t="s">
        <v>425</v>
      </c>
      <c r="QJS260" s="50" t="s">
        <v>426</v>
      </c>
      <c r="QJT260" s="51" t="s">
        <v>517</v>
      </c>
      <c r="QJU260" s="52" t="s">
        <v>17</v>
      </c>
      <c r="QJV260" s="53" t="s">
        <v>31</v>
      </c>
      <c r="QJW260" s="54">
        <v>30</v>
      </c>
      <c r="QJY260" s="24" t="s">
        <v>47</v>
      </c>
      <c r="QJZ260" s="24" t="s">
        <v>425</v>
      </c>
      <c r="QKA260" s="50" t="s">
        <v>426</v>
      </c>
      <c r="QKB260" s="51" t="s">
        <v>517</v>
      </c>
      <c r="QKC260" s="52" t="s">
        <v>17</v>
      </c>
      <c r="QKD260" s="53" t="s">
        <v>31</v>
      </c>
      <c r="QKE260" s="54">
        <v>30</v>
      </c>
      <c r="QKG260" s="24" t="s">
        <v>47</v>
      </c>
      <c r="QKH260" s="24" t="s">
        <v>425</v>
      </c>
      <c r="QKI260" s="50" t="s">
        <v>426</v>
      </c>
      <c r="QKJ260" s="51" t="s">
        <v>517</v>
      </c>
      <c r="QKK260" s="52" t="s">
        <v>17</v>
      </c>
      <c r="QKL260" s="53" t="s">
        <v>31</v>
      </c>
      <c r="QKM260" s="54">
        <v>30</v>
      </c>
      <c r="QKO260" s="24" t="s">
        <v>47</v>
      </c>
      <c r="QKP260" s="24" t="s">
        <v>425</v>
      </c>
      <c r="QKQ260" s="50" t="s">
        <v>426</v>
      </c>
      <c r="QKR260" s="51" t="s">
        <v>517</v>
      </c>
      <c r="QKS260" s="52" t="s">
        <v>17</v>
      </c>
      <c r="QKT260" s="53" t="s">
        <v>31</v>
      </c>
      <c r="QKU260" s="54">
        <v>30</v>
      </c>
      <c r="QKW260" s="24" t="s">
        <v>47</v>
      </c>
      <c r="QKX260" s="24" t="s">
        <v>425</v>
      </c>
      <c r="QKY260" s="50" t="s">
        <v>426</v>
      </c>
      <c r="QKZ260" s="51" t="s">
        <v>517</v>
      </c>
      <c r="QLA260" s="52" t="s">
        <v>17</v>
      </c>
      <c r="QLB260" s="53" t="s">
        <v>31</v>
      </c>
      <c r="QLC260" s="54">
        <v>30</v>
      </c>
      <c r="QLE260" s="24" t="s">
        <v>47</v>
      </c>
      <c r="QLF260" s="24" t="s">
        <v>425</v>
      </c>
      <c r="QLG260" s="50" t="s">
        <v>426</v>
      </c>
      <c r="QLH260" s="51" t="s">
        <v>517</v>
      </c>
      <c r="QLI260" s="52" t="s">
        <v>17</v>
      </c>
      <c r="QLJ260" s="53" t="s">
        <v>31</v>
      </c>
      <c r="QLK260" s="54">
        <v>30</v>
      </c>
      <c r="QLM260" s="24" t="s">
        <v>47</v>
      </c>
      <c r="QLN260" s="24" t="s">
        <v>425</v>
      </c>
      <c r="QLO260" s="50" t="s">
        <v>426</v>
      </c>
      <c r="QLP260" s="51" t="s">
        <v>517</v>
      </c>
      <c r="QLQ260" s="52" t="s">
        <v>17</v>
      </c>
      <c r="QLR260" s="53" t="s">
        <v>31</v>
      </c>
      <c r="QLS260" s="54">
        <v>30</v>
      </c>
      <c r="QLU260" s="24" t="s">
        <v>47</v>
      </c>
      <c r="QLV260" s="24" t="s">
        <v>425</v>
      </c>
      <c r="QLW260" s="50" t="s">
        <v>426</v>
      </c>
      <c r="QLX260" s="51" t="s">
        <v>517</v>
      </c>
      <c r="QLY260" s="52" t="s">
        <v>17</v>
      </c>
      <c r="QLZ260" s="53" t="s">
        <v>31</v>
      </c>
      <c r="QMA260" s="54">
        <v>30</v>
      </c>
      <c r="QMC260" s="24" t="s">
        <v>47</v>
      </c>
      <c r="QMD260" s="24" t="s">
        <v>425</v>
      </c>
      <c r="QME260" s="50" t="s">
        <v>426</v>
      </c>
      <c r="QMF260" s="51" t="s">
        <v>517</v>
      </c>
      <c r="QMG260" s="52" t="s">
        <v>17</v>
      </c>
      <c r="QMH260" s="53" t="s">
        <v>31</v>
      </c>
      <c r="QMI260" s="54">
        <v>30</v>
      </c>
      <c r="QMK260" s="24" t="s">
        <v>47</v>
      </c>
      <c r="QML260" s="24" t="s">
        <v>425</v>
      </c>
      <c r="QMM260" s="50" t="s">
        <v>426</v>
      </c>
      <c r="QMN260" s="51" t="s">
        <v>517</v>
      </c>
      <c r="QMO260" s="52" t="s">
        <v>17</v>
      </c>
      <c r="QMP260" s="53" t="s">
        <v>31</v>
      </c>
      <c r="QMQ260" s="54">
        <v>30</v>
      </c>
      <c r="QMS260" s="24" t="s">
        <v>47</v>
      </c>
      <c r="QMT260" s="24" t="s">
        <v>425</v>
      </c>
      <c r="QMU260" s="50" t="s">
        <v>426</v>
      </c>
      <c r="QMV260" s="51" t="s">
        <v>517</v>
      </c>
      <c r="QMW260" s="52" t="s">
        <v>17</v>
      </c>
      <c r="QMX260" s="53" t="s">
        <v>31</v>
      </c>
      <c r="QMY260" s="54">
        <v>30</v>
      </c>
      <c r="QNA260" s="24" t="s">
        <v>47</v>
      </c>
      <c r="QNB260" s="24" t="s">
        <v>425</v>
      </c>
      <c r="QNC260" s="50" t="s">
        <v>426</v>
      </c>
      <c r="QND260" s="51" t="s">
        <v>517</v>
      </c>
      <c r="QNE260" s="52" t="s">
        <v>17</v>
      </c>
      <c r="QNF260" s="53" t="s">
        <v>31</v>
      </c>
      <c r="QNG260" s="54">
        <v>30</v>
      </c>
      <c r="QNI260" s="24" t="s">
        <v>47</v>
      </c>
      <c r="QNJ260" s="24" t="s">
        <v>425</v>
      </c>
      <c r="QNK260" s="50" t="s">
        <v>426</v>
      </c>
      <c r="QNL260" s="51" t="s">
        <v>517</v>
      </c>
      <c r="QNM260" s="52" t="s">
        <v>17</v>
      </c>
      <c r="QNN260" s="53" t="s">
        <v>31</v>
      </c>
      <c r="QNO260" s="54">
        <v>30</v>
      </c>
      <c r="QNQ260" s="24" t="s">
        <v>47</v>
      </c>
      <c r="QNR260" s="24" t="s">
        <v>425</v>
      </c>
      <c r="QNS260" s="50" t="s">
        <v>426</v>
      </c>
      <c r="QNT260" s="51" t="s">
        <v>517</v>
      </c>
      <c r="QNU260" s="52" t="s">
        <v>17</v>
      </c>
      <c r="QNV260" s="53" t="s">
        <v>31</v>
      </c>
      <c r="QNW260" s="54">
        <v>30</v>
      </c>
      <c r="QNY260" s="24" t="s">
        <v>47</v>
      </c>
      <c r="QNZ260" s="24" t="s">
        <v>425</v>
      </c>
      <c r="QOA260" s="50" t="s">
        <v>426</v>
      </c>
      <c r="QOB260" s="51" t="s">
        <v>517</v>
      </c>
      <c r="QOC260" s="52" t="s">
        <v>17</v>
      </c>
      <c r="QOD260" s="53" t="s">
        <v>31</v>
      </c>
      <c r="QOE260" s="54">
        <v>30</v>
      </c>
      <c r="QOG260" s="24" t="s">
        <v>47</v>
      </c>
      <c r="QOH260" s="24" t="s">
        <v>425</v>
      </c>
      <c r="QOI260" s="50" t="s">
        <v>426</v>
      </c>
      <c r="QOJ260" s="51" t="s">
        <v>517</v>
      </c>
      <c r="QOK260" s="52" t="s">
        <v>17</v>
      </c>
      <c r="QOL260" s="53" t="s">
        <v>31</v>
      </c>
      <c r="QOM260" s="54">
        <v>30</v>
      </c>
      <c r="QOO260" s="24" t="s">
        <v>47</v>
      </c>
      <c r="QOP260" s="24" t="s">
        <v>425</v>
      </c>
      <c r="QOQ260" s="50" t="s">
        <v>426</v>
      </c>
      <c r="QOR260" s="51" t="s">
        <v>517</v>
      </c>
      <c r="QOS260" s="52" t="s">
        <v>17</v>
      </c>
      <c r="QOT260" s="53" t="s">
        <v>31</v>
      </c>
      <c r="QOU260" s="54">
        <v>30</v>
      </c>
      <c r="QOW260" s="24" t="s">
        <v>47</v>
      </c>
      <c r="QOX260" s="24" t="s">
        <v>425</v>
      </c>
      <c r="QOY260" s="50" t="s">
        <v>426</v>
      </c>
      <c r="QOZ260" s="51" t="s">
        <v>517</v>
      </c>
      <c r="QPA260" s="52" t="s">
        <v>17</v>
      </c>
      <c r="QPB260" s="53" t="s">
        <v>31</v>
      </c>
      <c r="QPC260" s="54">
        <v>30</v>
      </c>
      <c r="QPE260" s="24" t="s">
        <v>47</v>
      </c>
      <c r="QPF260" s="24" t="s">
        <v>425</v>
      </c>
      <c r="QPG260" s="50" t="s">
        <v>426</v>
      </c>
      <c r="QPH260" s="51" t="s">
        <v>517</v>
      </c>
      <c r="QPI260" s="52" t="s">
        <v>17</v>
      </c>
      <c r="QPJ260" s="53" t="s">
        <v>31</v>
      </c>
      <c r="QPK260" s="54">
        <v>30</v>
      </c>
      <c r="QPM260" s="24" t="s">
        <v>47</v>
      </c>
      <c r="QPN260" s="24" t="s">
        <v>425</v>
      </c>
      <c r="QPO260" s="50" t="s">
        <v>426</v>
      </c>
      <c r="QPP260" s="51" t="s">
        <v>517</v>
      </c>
      <c r="QPQ260" s="52" t="s">
        <v>17</v>
      </c>
      <c r="QPR260" s="53" t="s">
        <v>31</v>
      </c>
      <c r="QPS260" s="54">
        <v>30</v>
      </c>
      <c r="QPU260" s="24" t="s">
        <v>47</v>
      </c>
      <c r="QPV260" s="24" t="s">
        <v>425</v>
      </c>
      <c r="QPW260" s="50" t="s">
        <v>426</v>
      </c>
      <c r="QPX260" s="51" t="s">
        <v>517</v>
      </c>
      <c r="QPY260" s="52" t="s">
        <v>17</v>
      </c>
      <c r="QPZ260" s="53" t="s">
        <v>31</v>
      </c>
      <c r="QQA260" s="54">
        <v>30</v>
      </c>
      <c r="QQC260" s="24" t="s">
        <v>47</v>
      </c>
      <c r="QQD260" s="24" t="s">
        <v>425</v>
      </c>
      <c r="QQE260" s="50" t="s">
        <v>426</v>
      </c>
      <c r="QQF260" s="51" t="s">
        <v>517</v>
      </c>
      <c r="QQG260" s="52" t="s">
        <v>17</v>
      </c>
      <c r="QQH260" s="53" t="s">
        <v>31</v>
      </c>
      <c r="QQI260" s="54">
        <v>30</v>
      </c>
      <c r="QQK260" s="24" t="s">
        <v>47</v>
      </c>
      <c r="QQL260" s="24" t="s">
        <v>425</v>
      </c>
      <c r="QQM260" s="50" t="s">
        <v>426</v>
      </c>
      <c r="QQN260" s="51" t="s">
        <v>517</v>
      </c>
      <c r="QQO260" s="52" t="s">
        <v>17</v>
      </c>
      <c r="QQP260" s="53" t="s">
        <v>31</v>
      </c>
      <c r="QQQ260" s="54">
        <v>30</v>
      </c>
      <c r="QQS260" s="24" t="s">
        <v>47</v>
      </c>
      <c r="QQT260" s="24" t="s">
        <v>425</v>
      </c>
      <c r="QQU260" s="50" t="s">
        <v>426</v>
      </c>
      <c r="QQV260" s="51" t="s">
        <v>517</v>
      </c>
      <c r="QQW260" s="52" t="s">
        <v>17</v>
      </c>
      <c r="QQX260" s="53" t="s">
        <v>31</v>
      </c>
      <c r="QQY260" s="54">
        <v>30</v>
      </c>
      <c r="QRA260" s="24" t="s">
        <v>47</v>
      </c>
      <c r="QRB260" s="24" t="s">
        <v>425</v>
      </c>
      <c r="QRC260" s="50" t="s">
        <v>426</v>
      </c>
      <c r="QRD260" s="51" t="s">
        <v>517</v>
      </c>
      <c r="QRE260" s="52" t="s">
        <v>17</v>
      </c>
      <c r="QRF260" s="53" t="s">
        <v>31</v>
      </c>
      <c r="QRG260" s="54">
        <v>30</v>
      </c>
      <c r="QRI260" s="24" t="s">
        <v>47</v>
      </c>
      <c r="QRJ260" s="24" t="s">
        <v>425</v>
      </c>
      <c r="QRK260" s="50" t="s">
        <v>426</v>
      </c>
      <c r="QRL260" s="51" t="s">
        <v>517</v>
      </c>
      <c r="QRM260" s="52" t="s">
        <v>17</v>
      </c>
      <c r="QRN260" s="53" t="s">
        <v>31</v>
      </c>
      <c r="QRO260" s="54">
        <v>30</v>
      </c>
      <c r="QRQ260" s="24" t="s">
        <v>47</v>
      </c>
      <c r="QRR260" s="24" t="s">
        <v>425</v>
      </c>
      <c r="QRS260" s="50" t="s">
        <v>426</v>
      </c>
      <c r="QRT260" s="51" t="s">
        <v>517</v>
      </c>
      <c r="QRU260" s="52" t="s">
        <v>17</v>
      </c>
      <c r="QRV260" s="53" t="s">
        <v>31</v>
      </c>
      <c r="QRW260" s="54">
        <v>30</v>
      </c>
      <c r="QRY260" s="24" t="s">
        <v>47</v>
      </c>
      <c r="QRZ260" s="24" t="s">
        <v>425</v>
      </c>
      <c r="QSA260" s="50" t="s">
        <v>426</v>
      </c>
      <c r="QSB260" s="51" t="s">
        <v>517</v>
      </c>
      <c r="QSC260" s="52" t="s">
        <v>17</v>
      </c>
      <c r="QSD260" s="53" t="s">
        <v>31</v>
      </c>
      <c r="QSE260" s="54">
        <v>30</v>
      </c>
      <c r="QSG260" s="24" t="s">
        <v>47</v>
      </c>
      <c r="QSH260" s="24" t="s">
        <v>425</v>
      </c>
      <c r="QSI260" s="50" t="s">
        <v>426</v>
      </c>
      <c r="QSJ260" s="51" t="s">
        <v>517</v>
      </c>
      <c r="QSK260" s="52" t="s">
        <v>17</v>
      </c>
      <c r="QSL260" s="53" t="s">
        <v>31</v>
      </c>
      <c r="QSM260" s="54">
        <v>30</v>
      </c>
      <c r="QSO260" s="24" t="s">
        <v>47</v>
      </c>
      <c r="QSP260" s="24" t="s">
        <v>425</v>
      </c>
      <c r="QSQ260" s="50" t="s">
        <v>426</v>
      </c>
      <c r="QSR260" s="51" t="s">
        <v>517</v>
      </c>
      <c r="QSS260" s="52" t="s">
        <v>17</v>
      </c>
      <c r="QST260" s="53" t="s">
        <v>31</v>
      </c>
      <c r="QSU260" s="54">
        <v>30</v>
      </c>
      <c r="QSW260" s="24" t="s">
        <v>47</v>
      </c>
      <c r="QSX260" s="24" t="s">
        <v>425</v>
      </c>
      <c r="QSY260" s="50" t="s">
        <v>426</v>
      </c>
      <c r="QSZ260" s="51" t="s">
        <v>517</v>
      </c>
      <c r="QTA260" s="52" t="s">
        <v>17</v>
      </c>
      <c r="QTB260" s="53" t="s">
        <v>31</v>
      </c>
      <c r="QTC260" s="54">
        <v>30</v>
      </c>
      <c r="QTE260" s="24" t="s">
        <v>47</v>
      </c>
      <c r="QTF260" s="24" t="s">
        <v>425</v>
      </c>
      <c r="QTG260" s="50" t="s">
        <v>426</v>
      </c>
      <c r="QTH260" s="51" t="s">
        <v>517</v>
      </c>
      <c r="QTI260" s="52" t="s">
        <v>17</v>
      </c>
      <c r="QTJ260" s="53" t="s">
        <v>31</v>
      </c>
      <c r="QTK260" s="54">
        <v>30</v>
      </c>
      <c r="QTM260" s="24" t="s">
        <v>47</v>
      </c>
      <c r="QTN260" s="24" t="s">
        <v>425</v>
      </c>
      <c r="QTO260" s="50" t="s">
        <v>426</v>
      </c>
      <c r="QTP260" s="51" t="s">
        <v>517</v>
      </c>
      <c r="QTQ260" s="52" t="s">
        <v>17</v>
      </c>
      <c r="QTR260" s="53" t="s">
        <v>31</v>
      </c>
      <c r="QTS260" s="54">
        <v>30</v>
      </c>
      <c r="QTU260" s="24" t="s">
        <v>47</v>
      </c>
      <c r="QTV260" s="24" t="s">
        <v>425</v>
      </c>
      <c r="QTW260" s="50" t="s">
        <v>426</v>
      </c>
      <c r="QTX260" s="51" t="s">
        <v>517</v>
      </c>
      <c r="QTY260" s="52" t="s">
        <v>17</v>
      </c>
      <c r="QTZ260" s="53" t="s">
        <v>31</v>
      </c>
      <c r="QUA260" s="54">
        <v>30</v>
      </c>
      <c r="QUC260" s="24" t="s">
        <v>47</v>
      </c>
      <c r="QUD260" s="24" t="s">
        <v>425</v>
      </c>
      <c r="QUE260" s="50" t="s">
        <v>426</v>
      </c>
      <c r="QUF260" s="51" t="s">
        <v>517</v>
      </c>
      <c r="QUG260" s="52" t="s">
        <v>17</v>
      </c>
      <c r="QUH260" s="53" t="s">
        <v>31</v>
      </c>
      <c r="QUI260" s="54">
        <v>30</v>
      </c>
      <c r="QUK260" s="24" t="s">
        <v>47</v>
      </c>
      <c r="QUL260" s="24" t="s">
        <v>425</v>
      </c>
      <c r="QUM260" s="50" t="s">
        <v>426</v>
      </c>
      <c r="QUN260" s="51" t="s">
        <v>517</v>
      </c>
      <c r="QUO260" s="52" t="s">
        <v>17</v>
      </c>
      <c r="QUP260" s="53" t="s">
        <v>31</v>
      </c>
      <c r="QUQ260" s="54">
        <v>30</v>
      </c>
      <c r="QUS260" s="24" t="s">
        <v>47</v>
      </c>
      <c r="QUT260" s="24" t="s">
        <v>425</v>
      </c>
      <c r="QUU260" s="50" t="s">
        <v>426</v>
      </c>
      <c r="QUV260" s="51" t="s">
        <v>517</v>
      </c>
      <c r="QUW260" s="52" t="s">
        <v>17</v>
      </c>
      <c r="QUX260" s="53" t="s">
        <v>31</v>
      </c>
      <c r="QUY260" s="54">
        <v>30</v>
      </c>
      <c r="QVA260" s="24" t="s">
        <v>47</v>
      </c>
      <c r="QVB260" s="24" t="s">
        <v>425</v>
      </c>
      <c r="QVC260" s="50" t="s">
        <v>426</v>
      </c>
      <c r="QVD260" s="51" t="s">
        <v>517</v>
      </c>
      <c r="QVE260" s="52" t="s">
        <v>17</v>
      </c>
      <c r="QVF260" s="53" t="s">
        <v>31</v>
      </c>
      <c r="QVG260" s="54">
        <v>30</v>
      </c>
      <c r="QVI260" s="24" t="s">
        <v>47</v>
      </c>
      <c r="QVJ260" s="24" t="s">
        <v>425</v>
      </c>
      <c r="QVK260" s="50" t="s">
        <v>426</v>
      </c>
      <c r="QVL260" s="51" t="s">
        <v>517</v>
      </c>
      <c r="QVM260" s="52" t="s">
        <v>17</v>
      </c>
      <c r="QVN260" s="53" t="s">
        <v>31</v>
      </c>
      <c r="QVO260" s="54">
        <v>30</v>
      </c>
      <c r="QVQ260" s="24" t="s">
        <v>47</v>
      </c>
      <c r="QVR260" s="24" t="s">
        <v>425</v>
      </c>
      <c r="QVS260" s="50" t="s">
        <v>426</v>
      </c>
      <c r="QVT260" s="51" t="s">
        <v>517</v>
      </c>
      <c r="QVU260" s="52" t="s">
        <v>17</v>
      </c>
      <c r="QVV260" s="53" t="s">
        <v>31</v>
      </c>
      <c r="QVW260" s="54">
        <v>30</v>
      </c>
      <c r="QVY260" s="24" t="s">
        <v>47</v>
      </c>
      <c r="QVZ260" s="24" t="s">
        <v>425</v>
      </c>
      <c r="QWA260" s="50" t="s">
        <v>426</v>
      </c>
      <c r="QWB260" s="51" t="s">
        <v>517</v>
      </c>
      <c r="QWC260" s="52" t="s">
        <v>17</v>
      </c>
      <c r="QWD260" s="53" t="s">
        <v>31</v>
      </c>
      <c r="QWE260" s="54">
        <v>30</v>
      </c>
      <c r="QWG260" s="24" t="s">
        <v>47</v>
      </c>
      <c r="QWH260" s="24" t="s">
        <v>425</v>
      </c>
      <c r="QWI260" s="50" t="s">
        <v>426</v>
      </c>
      <c r="QWJ260" s="51" t="s">
        <v>517</v>
      </c>
      <c r="QWK260" s="52" t="s">
        <v>17</v>
      </c>
      <c r="QWL260" s="53" t="s">
        <v>31</v>
      </c>
      <c r="QWM260" s="54">
        <v>30</v>
      </c>
      <c r="QWO260" s="24" t="s">
        <v>47</v>
      </c>
      <c r="QWP260" s="24" t="s">
        <v>425</v>
      </c>
      <c r="QWQ260" s="50" t="s">
        <v>426</v>
      </c>
      <c r="QWR260" s="51" t="s">
        <v>517</v>
      </c>
      <c r="QWS260" s="52" t="s">
        <v>17</v>
      </c>
      <c r="QWT260" s="53" t="s">
        <v>31</v>
      </c>
      <c r="QWU260" s="54">
        <v>30</v>
      </c>
      <c r="QWW260" s="24" t="s">
        <v>47</v>
      </c>
      <c r="QWX260" s="24" t="s">
        <v>425</v>
      </c>
      <c r="QWY260" s="50" t="s">
        <v>426</v>
      </c>
      <c r="QWZ260" s="51" t="s">
        <v>517</v>
      </c>
      <c r="QXA260" s="52" t="s">
        <v>17</v>
      </c>
      <c r="QXB260" s="53" t="s">
        <v>31</v>
      </c>
      <c r="QXC260" s="54">
        <v>30</v>
      </c>
      <c r="QXE260" s="24" t="s">
        <v>47</v>
      </c>
      <c r="QXF260" s="24" t="s">
        <v>425</v>
      </c>
      <c r="QXG260" s="50" t="s">
        <v>426</v>
      </c>
      <c r="QXH260" s="51" t="s">
        <v>517</v>
      </c>
      <c r="QXI260" s="52" t="s">
        <v>17</v>
      </c>
      <c r="QXJ260" s="53" t="s">
        <v>31</v>
      </c>
      <c r="QXK260" s="54">
        <v>30</v>
      </c>
      <c r="QXM260" s="24" t="s">
        <v>47</v>
      </c>
      <c r="QXN260" s="24" t="s">
        <v>425</v>
      </c>
      <c r="QXO260" s="50" t="s">
        <v>426</v>
      </c>
      <c r="QXP260" s="51" t="s">
        <v>517</v>
      </c>
      <c r="QXQ260" s="52" t="s">
        <v>17</v>
      </c>
      <c r="QXR260" s="53" t="s">
        <v>31</v>
      </c>
      <c r="QXS260" s="54">
        <v>30</v>
      </c>
      <c r="QXU260" s="24" t="s">
        <v>47</v>
      </c>
      <c r="QXV260" s="24" t="s">
        <v>425</v>
      </c>
      <c r="QXW260" s="50" t="s">
        <v>426</v>
      </c>
      <c r="QXX260" s="51" t="s">
        <v>517</v>
      </c>
      <c r="QXY260" s="52" t="s">
        <v>17</v>
      </c>
      <c r="QXZ260" s="53" t="s">
        <v>31</v>
      </c>
      <c r="QYA260" s="54">
        <v>30</v>
      </c>
      <c r="QYC260" s="24" t="s">
        <v>47</v>
      </c>
      <c r="QYD260" s="24" t="s">
        <v>425</v>
      </c>
      <c r="QYE260" s="50" t="s">
        <v>426</v>
      </c>
      <c r="QYF260" s="51" t="s">
        <v>517</v>
      </c>
      <c r="QYG260" s="52" t="s">
        <v>17</v>
      </c>
      <c r="QYH260" s="53" t="s">
        <v>31</v>
      </c>
      <c r="QYI260" s="54">
        <v>30</v>
      </c>
      <c r="QYK260" s="24" t="s">
        <v>47</v>
      </c>
      <c r="QYL260" s="24" t="s">
        <v>425</v>
      </c>
      <c r="QYM260" s="50" t="s">
        <v>426</v>
      </c>
      <c r="QYN260" s="51" t="s">
        <v>517</v>
      </c>
      <c r="QYO260" s="52" t="s">
        <v>17</v>
      </c>
      <c r="QYP260" s="53" t="s">
        <v>31</v>
      </c>
      <c r="QYQ260" s="54">
        <v>30</v>
      </c>
      <c r="QYS260" s="24" t="s">
        <v>47</v>
      </c>
      <c r="QYT260" s="24" t="s">
        <v>425</v>
      </c>
      <c r="QYU260" s="50" t="s">
        <v>426</v>
      </c>
      <c r="QYV260" s="51" t="s">
        <v>517</v>
      </c>
      <c r="QYW260" s="52" t="s">
        <v>17</v>
      </c>
      <c r="QYX260" s="53" t="s">
        <v>31</v>
      </c>
      <c r="QYY260" s="54">
        <v>30</v>
      </c>
      <c r="QZA260" s="24" t="s">
        <v>47</v>
      </c>
      <c r="QZB260" s="24" t="s">
        <v>425</v>
      </c>
      <c r="QZC260" s="50" t="s">
        <v>426</v>
      </c>
      <c r="QZD260" s="51" t="s">
        <v>517</v>
      </c>
      <c r="QZE260" s="52" t="s">
        <v>17</v>
      </c>
      <c r="QZF260" s="53" t="s">
        <v>31</v>
      </c>
      <c r="QZG260" s="54">
        <v>30</v>
      </c>
      <c r="QZI260" s="24" t="s">
        <v>47</v>
      </c>
      <c r="QZJ260" s="24" t="s">
        <v>425</v>
      </c>
      <c r="QZK260" s="50" t="s">
        <v>426</v>
      </c>
      <c r="QZL260" s="51" t="s">
        <v>517</v>
      </c>
      <c r="QZM260" s="52" t="s">
        <v>17</v>
      </c>
      <c r="QZN260" s="53" t="s">
        <v>31</v>
      </c>
      <c r="QZO260" s="54">
        <v>30</v>
      </c>
      <c r="QZQ260" s="24" t="s">
        <v>47</v>
      </c>
      <c r="QZR260" s="24" t="s">
        <v>425</v>
      </c>
      <c r="QZS260" s="50" t="s">
        <v>426</v>
      </c>
      <c r="QZT260" s="51" t="s">
        <v>517</v>
      </c>
      <c r="QZU260" s="52" t="s">
        <v>17</v>
      </c>
      <c r="QZV260" s="53" t="s">
        <v>31</v>
      </c>
      <c r="QZW260" s="54">
        <v>30</v>
      </c>
      <c r="QZY260" s="24" t="s">
        <v>47</v>
      </c>
      <c r="QZZ260" s="24" t="s">
        <v>425</v>
      </c>
      <c r="RAA260" s="50" t="s">
        <v>426</v>
      </c>
      <c r="RAB260" s="51" t="s">
        <v>517</v>
      </c>
      <c r="RAC260" s="52" t="s">
        <v>17</v>
      </c>
      <c r="RAD260" s="53" t="s">
        <v>31</v>
      </c>
      <c r="RAE260" s="54">
        <v>30</v>
      </c>
      <c r="RAG260" s="24" t="s">
        <v>47</v>
      </c>
      <c r="RAH260" s="24" t="s">
        <v>425</v>
      </c>
      <c r="RAI260" s="50" t="s">
        <v>426</v>
      </c>
      <c r="RAJ260" s="51" t="s">
        <v>517</v>
      </c>
      <c r="RAK260" s="52" t="s">
        <v>17</v>
      </c>
      <c r="RAL260" s="53" t="s">
        <v>31</v>
      </c>
      <c r="RAM260" s="54">
        <v>30</v>
      </c>
      <c r="RAO260" s="24" t="s">
        <v>47</v>
      </c>
      <c r="RAP260" s="24" t="s">
        <v>425</v>
      </c>
      <c r="RAQ260" s="50" t="s">
        <v>426</v>
      </c>
      <c r="RAR260" s="51" t="s">
        <v>517</v>
      </c>
      <c r="RAS260" s="52" t="s">
        <v>17</v>
      </c>
      <c r="RAT260" s="53" t="s">
        <v>31</v>
      </c>
      <c r="RAU260" s="54">
        <v>30</v>
      </c>
      <c r="RAW260" s="24" t="s">
        <v>47</v>
      </c>
      <c r="RAX260" s="24" t="s">
        <v>425</v>
      </c>
      <c r="RAY260" s="50" t="s">
        <v>426</v>
      </c>
      <c r="RAZ260" s="51" t="s">
        <v>517</v>
      </c>
      <c r="RBA260" s="52" t="s">
        <v>17</v>
      </c>
      <c r="RBB260" s="53" t="s">
        <v>31</v>
      </c>
      <c r="RBC260" s="54">
        <v>30</v>
      </c>
      <c r="RBE260" s="24" t="s">
        <v>47</v>
      </c>
      <c r="RBF260" s="24" t="s">
        <v>425</v>
      </c>
      <c r="RBG260" s="50" t="s">
        <v>426</v>
      </c>
      <c r="RBH260" s="51" t="s">
        <v>517</v>
      </c>
      <c r="RBI260" s="52" t="s">
        <v>17</v>
      </c>
      <c r="RBJ260" s="53" t="s">
        <v>31</v>
      </c>
      <c r="RBK260" s="54">
        <v>30</v>
      </c>
      <c r="RBM260" s="24" t="s">
        <v>47</v>
      </c>
      <c r="RBN260" s="24" t="s">
        <v>425</v>
      </c>
      <c r="RBO260" s="50" t="s">
        <v>426</v>
      </c>
      <c r="RBP260" s="51" t="s">
        <v>517</v>
      </c>
      <c r="RBQ260" s="52" t="s">
        <v>17</v>
      </c>
      <c r="RBR260" s="53" t="s">
        <v>31</v>
      </c>
      <c r="RBS260" s="54">
        <v>30</v>
      </c>
      <c r="RBU260" s="24" t="s">
        <v>47</v>
      </c>
      <c r="RBV260" s="24" t="s">
        <v>425</v>
      </c>
      <c r="RBW260" s="50" t="s">
        <v>426</v>
      </c>
      <c r="RBX260" s="51" t="s">
        <v>517</v>
      </c>
      <c r="RBY260" s="52" t="s">
        <v>17</v>
      </c>
      <c r="RBZ260" s="53" t="s">
        <v>31</v>
      </c>
      <c r="RCA260" s="54">
        <v>30</v>
      </c>
      <c r="RCC260" s="24" t="s">
        <v>47</v>
      </c>
      <c r="RCD260" s="24" t="s">
        <v>425</v>
      </c>
      <c r="RCE260" s="50" t="s">
        <v>426</v>
      </c>
      <c r="RCF260" s="51" t="s">
        <v>517</v>
      </c>
      <c r="RCG260" s="52" t="s">
        <v>17</v>
      </c>
      <c r="RCH260" s="53" t="s">
        <v>31</v>
      </c>
      <c r="RCI260" s="54">
        <v>30</v>
      </c>
      <c r="RCK260" s="24" t="s">
        <v>47</v>
      </c>
      <c r="RCL260" s="24" t="s">
        <v>425</v>
      </c>
      <c r="RCM260" s="50" t="s">
        <v>426</v>
      </c>
      <c r="RCN260" s="51" t="s">
        <v>517</v>
      </c>
      <c r="RCO260" s="52" t="s">
        <v>17</v>
      </c>
      <c r="RCP260" s="53" t="s">
        <v>31</v>
      </c>
      <c r="RCQ260" s="54">
        <v>30</v>
      </c>
      <c r="RCS260" s="24" t="s">
        <v>47</v>
      </c>
      <c r="RCT260" s="24" t="s">
        <v>425</v>
      </c>
      <c r="RCU260" s="50" t="s">
        <v>426</v>
      </c>
      <c r="RCV260" s="51" t="s">
        <v>517</v>
      </c>
      <c r="RCW260" s="52" t="s">
        <v>17</v>
      </c>
      <c r="RCX260" s="53" t="s">
        <v>31</v>
      </c>
      <c r="RCY260" s="54">
        <v>30</v>
      </c>
      <c r="RDA260" s="24" t="s">
        <v>47</v>
      </c>
      <c r="RDB260" s="24" t="s">
        <v>425</v>
      </c>
      <c r="RDC260" s="50" t="s">
        <v>426</v>
      </c>
      <c r="RDD260" s="51" t="s">
        <v>517</v>
      </c>
      <c r="RDE260" s="52" t="s">
        <v>17</v>
      </c>
      <c r="RDF260" s="53" t="s">
        <v>31</v>
      </c>
      <c r="RDG260" s="54">
        <v>30</v>
      </c>
      <c r="RDI260" s="24" t="s">
        <v>47</v>
      </c>
      <c r="RDJ260" s="24" t="s">
        <v>425</v>
      </c>
      <c r="RDK260" s="50" t="s">
        <v>426</v>
      </c>
      <c r="RDL260" s="51" t="s">
        <v>517</v>
      </c>
      <c r="RDM260" s="52" t="s">
        <v>17</v>
      </c>
      <c r="RDN260" s="53" t="s">
        <v>31</v>
      </c>
      <c r="RDO260" s="54">
        <v>30</v>
      </c>
      <c r="RDQ260" s="24" t="s">
        <v>47</v>
      </c>
      <c r="RDR260" s="24" t="s">
        <v>425</v>
      </c>
      <c r="RDS260" s="50" t="s">
        <v>426</v>
      </c>
      <c r="RDT260" s="51" t="s">
        <v>517</v>
      </c>
      <c r="RDU260" s="52" t="s">
        <v>17</v>
      </c>
      <c r="RDV260" s="53" t="s">
        <v>31</v>
      </c>
      <c r="RDW260" s="54">
        <v>30</v>
      </c>
      <c r="RDY260" s="24" t="s">
        <v>47</v>
      </c>
      <c r="RDZ260" s="24" t="s">
        <v>425</v>
      </c>
      <c r="REA260" s="50" t="s">
        <v>426</v>
      </c>
      <c r="REB260" s="51" t="s">
        <v>517</v>
      </c>
      <c r="REC260" s="52" t="s">
        <v>17</v>
      </c>
      <c r="RED260" s="53" t="s">
        <v>31</v>
      </c>
      <c r="REE260" s="54">
        <v>30</v>
      </c>
      <c r="REG260" s="24" t="s">
        <v>47</v>
      </c>
      <c r="REH260" s="24" t="s">
        <v>425</v>
      </c>
      <c r="REI260" s="50" t="s">
        <v>426</v>
      </c>
      <c r="REJ260" s="51" t="s">
        <v>517</v>
      </c>
      <c r="REK260" s="52" t="s">
        <v>17</v>
      </c>
      <c r="REL260" s="53" t="s">
        <v>31</v>
      </c>
      <c r="REM260" s="54">
        <v>30</v>
      </c>
      <c r="REO260" s="24" t="s">
        <v>47</v>
      </c>
      <c r="REP260" s="24" t="s">
        <v>425</v>
      </c>
      <c r="REQ260" s="50" t="s">
        <v>426</v>
      </c>
      <c r="RER260" s="51" t="s">
        <v>517</v>
      </c>
      <c r="RES260" s="52" t="s">
        <v>17</v>
      </c>
      <c r="RET260" s="53" t="s">
        <v>31</v>
      </c>
      <c r="REU260" s="54">
        <v>30</v>
      </c>
      <c r="REW260" s="24" t="s">
        <v>47</v>
      </c>
      <c r="REX260" s="24" t="s">
        <v>425</v>
      </c>
      <c r="REY260" s="50" t="s">
        <v>426</v>
      </c>
      <c r="REZ260" s="51" t="s">
        <v>517</v>
      </c>
      <c r="RFA260" s="52" t="s">
        <v>17</v>
      </c>
      <c r="RFB260" s="53" t="s">
        <v>31</v>
      </c>
      <c r="RFC260" s="54">
        <v>30</v>
      </c>
      <c r="RFE260" s="24" t="s">
        <v>47</v>
      </c>
      <c r="RFF260" s="24" t="s">
        <v>425</v>
      </c>
      <c r="RFG260" s="50" t="s">
        <v>426</v>
      </c>
      <c r="RFH260" s="51" t="s">
        <v>517</v>
      </c>
      <c r="RFI260" s="52" t="s">
        <v>17</v>
      </c>
      <c r="RFJ260" s="53" t="s">
        <v>31</v>
      </c>
      <c r="RFK260" s="54">
        <v>30</v>
      </c>
      <c r="RFM260" s="24" t="s">
        <v>47</v>
      </c>
      <c r="RFN260" s="24" t="s">
        <v>425</v>
      </c>
      <c r="RFO260" s="50" t="s">
        <v>426</v>
      </c>
      <c r="RFP260" s="51" t="s">
        <v>517</v>
      </c>
      <c r="RFQ260" s="52" t="s">
        <v>17</v>
      </c>
      <c r="RFR260" s="53" t="s">
        <v>31</v>
      </c>
      <c r="RFS260" s="54">
        <v>30</v>
      </c>
      <c r="RFU260" s="24" t="s">
        <v>47</v>
      </c>
      <c r="RFV260" s="24" t="s">
        <v>425</v>
      </c>
      <c r="RFW260" s="50" t="s">
        <v>426</v>
      </c>
      <c r="RFX260" s="51" t="s">
        <v>517</v>
      </c>
      <c r="RFY260" s="52" t="s">
        <v>17</v>
      </c>
      <c r="RFZ260" s="53" t="s">
        <v>31</v>
      </c>
      <c r="RGA260" s="54">
        <v>30</v>
      </c>
      <c r="RGC260" s="24" t="s">
        <v>47</v>
      </c>
      <c r="RGD260" s="24" t="s">
        <v>425</v>
      </c>
      <c r="RGE260" s="50" t="s">
        <v>426</v>
      </c>
      <c r="RGF260" s="51" t="s">
        <v>517</v>
      </c>
      <c r="RGG260" s="52" t="s">
        <v>17</v>
      </c>
      <c r="RGH260" s="53" t="s">
        <v>31</v>
      </c>
      <c r="RGI260" s="54">
        <v>30</v>
      </c>
      <c r="RGK260" s="24" t="s">
        <v>47</v>
      </c>
      <c r="RGL260" s="24" t="s">
        <v>425</v>
      </c>
      <c r="RGM260" s="50" t="s">
        <v>426</v>
      </c>
      <c r="RGN260" s="51" t="s">
        <v>517</v>
      </c>
      <c r="RGO260" s="52" t="s">
        <v>17</v>
      </c>
      <c r="RGP260" s="53" t="s">
        <v>31</v>
      </c>
      <c r="RGQ260" s="54">
        <v>30</v>
      </c>
      <c r="RGS260" s="24" t="s">
        <v>47</v>
      </c>
      <c r="RGT260" s="24" t="s">
        <v>425</v>
      </c>
      <c r="RGU260" s="50" t="s">
        <v>426</v>
      </c>
      <c r="RGV260" s="51" t="s">
        <v>517</v>
      </c>
      <c r="RGW260" s="52" t="s">
        <v>17</v>
      </c>
      <c r="RGX260" s="53" t="s">
        <v>31</v>
      </c>
      <c r="RGY260" s="54">
        <v>30</v>
      </c>
      <c r="RHA260" s="24" t="s">
        <v>47</v>
      </c>
      <c r="RHB260" s="24" t="s">
        <v>425</v>
      </c>
      <c r="RHC260" s="50" t="s">
        <v>426</v>
      </c>
      <c r="RHD260" s="51" t="s">
        <v>517</v>
      </c>
      <c r="RHE260" s="52" t="s">
        <v>17</v>
      </c>
      <c r="RHF260" s="53" t="s">
        <v>31</v>
      </c>
      <c r="RHG260" s="54">
        <v>30</v>
      </c>
      <c r="RHI260" s="24" t="s">
        <v>47</v>
      </c>
      <c r="RHJ260" s="24" t="s">
        <v>425</v>
      </c>
      <c r="RHK260" s="50" t="s">
        <v>426</v>
      </c>
      <c r="RHL260" s="51" t="s">
        <v>517</v>
      </c>
      <c r="RHM260" s="52" t="s">
        <v>17</v>
      </c>
      <c r="RHN260" s="53" t="s">
        <v>31</v>
      </c>
      <c r="RHO260" s="54">
        <v>30</v>
      </c>
    </row>
    <row r="261" spans="1:1023 1025:2047 2049:3071 3073:4095 4097:5119 5121:6143 6145:7167 7169:8191 8193:9215 9217:10239 10241:11263 11265:12287 12289:12391" x14ac:dyDescent="0.15">
      <c r="A261" s="45" t="s">
        <v>47</v>
      </c>
      <c r="B261" s="45" t="s">
        <v>428</v>
      </c>
      <c r="C261" s="46" t="s">
        <v>429</v>
      </c>
      <c r="D261" s="47" t="s">
        <v>451</v>
      </c>
      <c r="E261" s="48" t="s">
        <v>17</v>
      </c>
      <c r="F261" s="49"/>
      <c r="G261" s="66">
        <v>370</v>
      </c>
      <c r="H261" s="45"/>
    </row>
  </sheetData>
  <sheetProtection formatCells="0" formatColumns="0" formatRows="0" insertColumns="0" insertRows="0" insertHyperlinks="0" deleteColumns="0" deleteRows="0" sort="0" autoFilter="0"/>
  <sortState xmlns:xlrd2="http://schemas.microsoft.com/office/spreadsheetml/2017/richdata2" ref="C55:H242">
    <sortCondition ref="C55:C242"/>
  </sortState>
  <phoneticPr fontId="6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유의사항</vt:lpstr>
      <vt:lpstr>공산품</vt:lpstr>
      <vt:lpstr>기초코드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2026-03-18T07:04:22Z</cp:lastPrinted>
  <dcterms:created xsi:type="dcterms:W3CDTF">2020-01-03T05:12:05Z</dcterms:created>
  <dcterms:modified xsi:type="dcterms:W3CDTF">2026-07-27T04:50:36Z</dcterms:modified>
  <cp:version>0906.0200.01</cp:version>
</cp:coreProperties>
</file>