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폴더\26년 부식물입찰\공산품(수산물)\하반기(공산품)\"/>
    </mc:Choice>
  </mc:AlternateContent>
  <xr:revisionPtr revIDLastSave="0" documentId="8_{BC604C6D-523E-4117-8FE8-30A46196EF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수산품" sheetId="2" r:id="rId1"/>
  </sheets>
  <definedNames>
    <definedName name="_xlnm.Print_Titles" localSheetId="0">공수산품!$2:$2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3" i="2"/>
  <c r="F282" i="2" l="1"/>
  <c r="E282" i="2"/>
  <c r="D282" i="2" l="1"/>
</calcChain>
</file>

<file path=xl/sharedStrings.xml><?xml version="1.0" encoding="utf-8"?>
<sst xmlns="http://schemas.openxmlformats.org/spreadsheetml/2006/main" count="847" uniqueCount="566">
  <si>
    <t>동그랑땡</t>
  </si>
  <si>
    <t>마요네즈</t>
  </si>
  <si>
    <t>멸치액젓</t>
  </si>
  <si>
    <t>마카로니</t>
  </si>
  <si>
    <t>과즙음료</t>
  </si>
  <si>
    <t>부침가루</t>
  </si>
  <si>
    <t>겨자가루</t>
  </si>
  <si>
    <t>튀김가루</t>
  </si>
  <si>
    <t>하이스가루</t>
  </si>
  <si>
    <t>치킨너겟</t>
  </si>
  <si>
    <t>치킨텐더</t>
  </si>
  <si>
    <t>오이피클</t>
  </si>
  <si>
    <t>사이다</t>
  </si>
  <si>
    <t>단무지</t>
  </si>
  <si>
    <t>베이컨</t>
  </si>
  <si>
    <t>순대</t>
  </si>
  <si>
    <t>식용유</t>
  </si>
  <si>
    <t>봉</t>
  </si>
  <si>
    <t>딸기잼</t>
  </si>
  <si>
    <t>쫄면</t>
  </si>
  <si>
    <t>꽁치캔</t>
  </si>
  <si>
    <t>건포도</t>
  </si>
  <si>
    <t>물엿</t>
  </si>
  <si>
    <t>밀가루</t>
  </si>
  <si>
    <t>어묵</t>
  </si>
  <si>
    <t>전분</t>
  </si>
  <si>
    <t>버터</t>
  </si>
  <si>
    <t>품명</t>
  </si>
  <si>
    <t>kg</t>
  </si>
  <si>
    <t>계</t>
  </si>
  <si>
    <t>칼국수</t>
  </si>
  <si>
    <t>곤약</t>
  </si>
  <si>
    <t>청국장</t>
  </si>
  <si>
    <t>단위</t>
  </si>
  <si>
    <t>수제비</t>
  </si>
  <si>
    <t>연번</t>
  </si>
  <si>
    <t>개</t>
  </si>
  <si>
    <t>참기름</t>
  </si>
  <si>
    <t>들기름</t>
  </si>
  <si>
    <t>두유</t>
  </si>
  <si>
    <t>간장(국간장)</t>
  </si>
  <si>
    <t>고춧가루(수입산)</t>
  </si>
  <si>
    <t>꽃빵</t>
  </si>
  <si>
    <t>들깨가루</t>
  </si>
  <si>
    <t>유자청</t>
  </si>
  <si>
    <t>중화면</t>
  </si>
  <si>
    <t>핫도그</t>
  </si>
  <si>
    <t>후추가루</t>
  </si>
  <si>
    <t>농심,오뚜기,면사랑,한일/우동건더기스프/250~500g</t>
  </si>
  <si>
    <t>L</t>
  </si>
  <si>
    <t>규격서</t>
    <phoneticPr fontId="4" type="noConversion"/>
  </si>
  <si>
    <t>국수(소면)</t>
  </si>
  <si>
    <t>속</t>
  </si>
  <si>
    <t>김말이튀김</t>
  </si>
  <si>
    <t>냉동감자</t>
  </si>
  <si>
    <t>단무지(김밥용)</t>
  </si>
  <si>
    <t>당면</t>
  </si>
  <si>
    <t>당면(납작당면)</t>
  </si>
  <si>
    <t>돈까스(분쇄)</t>
  </si>
  <si>
    <t>딸기잼(일회용)</t>
  </si>
  <si>
    <t>box</t>
  </si>
  <si>
    <t>땅콩(분태)</t>
  </si>
  <si>
    <t>떡(조랭이떡)</t>
  </si>
  <si>
    <t>떡갈비</t>
  </si>
  <si>
    <t>만두(교자만두)</t>
  </si>
  <si>
    <t>만두(군만두)</t>
  </si>
  <si>
    <t>만두(물만두)</t>
  </si>
  <si>
    <t>만두(손만두)</t>
  </si>
  <si>
    <t>맛살(게맛살)</t>
  </si>
  <si>
    <t>맛살(꽃맛살)</t>
  </si>
  <si>
    <t>맛술</t>
  </si>
  <si>
    <t>메추리알</t>
  </si>
  <si>
    <t>미트볼</t>
  </si>
  <si>
    <t>사골농축액</t>
  </si>
  <si>
    <t>설탕(흑설탕)</t>
  </si>
  <si>
    <t>소금(꽃소금)</t>
  </si>
  <si>
    <t>소금(맛소금)</t>
  </si>
  <si>
    <t>소금(천일염)</t>
  </si>
  <si>
    <t>스파게티면</t>
  </si>
  <si>
    <t>스프</t>
  </si>
  <si>
    <t>식초</t>
  </si>
  <si>
    <t>식초(2배식초)</t>
  </si>
  <si>
    <t>어묵(죽봉)</t>
  </si>
  <si>
    <t>오리훈제</t>
  </si>
  <si>
    <t>우동면</t>
  </si>
  <si>
    <t>주스</t>
  </si>
  <si>
    <t>치즈(모짜렐라치즈)</t>
  </si>
  <si>
    <t>치즈(체다치즈)</t>
  </si>
  <si>
    <t>치킨튀김가루</t>
  </si>
  <si>
    <t>콩가루</t>
  </si>
  <si>
    <t>함박스테이크</t>
  </si>
  <si>
    <t>핫바</t>
  </si>
  <si>
    <t>햄(김밥용햄)</t>
  </si>
  <si>
    <t>햄(스모크햄)</t>
  </si>
  <si>
    <t>우유(200ml)</t>
  </si>
  <si>
    <t>우유(1000ml)</t>
  </si>
  <si>
    <t>요구르트</t>
  </si>
  <si>
    <t>고무장갑</t>
  </si>
  <si>
    <t>켤레</t>
  </si>
  <si>
    <t>락스</t>
  </si>
  <si>
    <t>위생장갑</t>
  </si>
  <si>
    <t>오뚜기/일회용,디스펜팩/12g*480개입/</t>
  </si>
  <si>
    <t>수입산/깐것,분태,볶은것,조미되지 않은 것/진공포장/1kg</t>
  </si>
  <si>
    <t>국내산/CJ,목우촌,참프레,다향,주원산,정다운/슬라이스/1kg</t>
  </si>
  <si>
    <t>국내산/생유자50%이상,무첨가물/1~2kg</t>
  </si>
  <si>
    <t>국내산/찹쌀100%</t>
  </si>
  <si>
    <t>두부(포장)</t>
  </si>
  <si>
    <t>고추지장아찌</t>
  </si>
  <si>
    <t>고춧잎무침</t>
  </si>
  <si>
    <t>땅콩조림</t>
  </si>
  <si>
    <t>마늘종장아찌</t>
  </si>
  <si>
    <t>무말랭이무침</t>
  </si>
  <si>
    <t>연근조림</t>
  </si>
  <si>
    <t>오이지</t>
  </si>
  <si>
    <t>우엉조림</t>
  </si>
  <si>
    <t>콩조림</t>
  </si>
  <si>
    <t>성경,삼부자,광천,해송,해당식품 등/돌자반(국산)40%이상</t>
  </si>
  <si>
    <t>CJ,푸드머스,아워홈 등/수입콩100%/포장두부/3kg</t>
  </si>
  <si>
    <t>옛날소시지/대상,사조대림,진주햄,롯데햄,동원,한성 등/1kg</t>
  </si>
  <si>
    <t>유산균 발효유/한국,서울,남양,매일 등/제조일 통일/65ml</t>
  </si>
  <si>
    <t>생우유,1등급원유/서울,건국,연세,남양,매일 등/제조일 통일</t>
  </si>
  <si>
    <t>곽</t>
  </si>
  <si>
    <t xml:space="preserve">건멸치(세멸) </t>
  </si>
  <si>
    <t xml:space="preserve">건멸치(대멸) </t>
  </si>
  <si>
    <t xml:space="preserve">건미역 </t>
  </si>
  <si>
    <t xml:space="preserve">건새우 </t>
  </si>
  <si>
    <t xml:space="preserve">다시마 </t>
  </si>
  <si>
    <t xml:space="preserve">갈치 </t>
  </si>
  <si>
    <t xml:space="preserve">고등어 </t>
  </si>
  <si>
    <t>알(명란)</t>
  </si>
  <si>
    <t>알(고니)</t>
  </si>
  <si>
    <t xml:space="preserve">동태 </t>
  </si>
  <si>
    <t xml:space="preserve">삼치 </t>
  </si>
  <si>
    <t>아귀</t>
  </si>
  <si>
    <t xml:space="preserve">임연수 </t>
  </si>
  <si>
    <t>모듬해물</t>
  </si>
  <si>
    <t xml:space="preserve">꽃게 </t>
  </si>
  <si>
    <t xml:space="preserve">낙지 </t>
  </si>
  <si>
    <t xml:space="preserve">미역줄기 </t>
  </si>
  <si>
    <t>바지락살</t>
  </si>
  <si>
    <t xml:space="preserve">북어채 </t>
  </si>
  <si>
    <t>새우(흰다리새우살)</t>
  </si>
  <si>
    <t xml:space="preserve">새우젓 </t>
  </si>
  <si>
    <t>오징어</t>
  </si>
  <si>
    <t xml:space="preserve">오징어젓 </t>
  </si>
  <si>
    <t xml:space="preserve">주꾸미 </t>
  </si>
  <si>
    <t xml:space="preserve">쥐어채 </t>
  </si>
  <si>
    <t xml:space="preserve">진미채 </t>
  </si>
  <si>
    <t xml:space="preserve">코다리 </t>
  </si>
  <si>
    <t xml:space="preserve">홍합살 </t>
  </si>
  <si>
    <t>간장(진간장)</t>
  </si>
  <si>
    <t>간장(진간장)고</t>
  </si>
  <si>
    <t>간장(국간장)고</t>
  </si>
  <si>
    <t>고구마맛탕</t>
  </si>
  <si>
    <t>고들빼기무침</t>
  </si>
  <si>
    <t>고로케</t>
  </si>
  <si>
    <t>고추장</t>
  </si>
  <si>
    <t>양념고추지무침</t>
  </si>
  <si>
    <t>국수(메밀국수)</t>
  </si>
  <si>
    <t>김(도시락김)</t>
  </si>
  <si>
    <t>김(돌자반)</t>
  </si>
  <si>
    <t>김(전장김)</t>
  </si>
  <si>
    <t>김(조미김가루)</t>
  </si>
  <si>
    <t>양념깻잎지무침</t>
  </si>
  <si>
    <t>깻잎장아찌</t>
  </si>
  <si>
    <t>꿀</t>
  </si>
  <si>
    <t>누룽지</t>
  </si>
  <si>
    <t>다시다(멸치)</t>
  </si>
  <si>
    <t>다시다(쇠고기)</t>
  </si>
  <si>
    <t>다시다(쇠고기)(고)</t>
  </si>
  <si>
    <t>단무지(꼬들)</t>
  </si>
  <si>
    <t>단호박</t>
  </si>
  <si>
    <t>돈가스(고)</t>
  </si>
  <si>
    <t>동그랑땡(고)</t>
  </si>
  <si>
    <t>된장</t>
  </si>
  <si>
    <t>된장(고)</t>
  </si>
  <si>
    <t>된장(미소된장)</t>
  </si>
  <si>
    <t>두부(비지)</t>
  </si>
  <si>
    <t>두부(순두부)</t>
  </si>
  <si>
    <t>두부(연두부)</t>
  </si>
  <si>
    <t>두부(유부)</t>
  </si>
  <si>
    <t>떡(떡국떡)</t>
  </si>
  <si>
    <t>떡(떡볶이떡)</t>
  </si>
  <si>
    <t>라면</t>
  </si>
  <si>
    <t>락교</t>
  </si>
  <si>
    <t>만두(교자,갈비)(고)</t>
  </si>
  <si>
    <t>매실청</t>
  </si>
  <si>
    <t>모듬콩조림</t>
  </si>
  <si>
    <t>무쌈</t>
  </si>
  <si>
    <t>무초절임</t>
  </si>
  <si>
    <t>묵(도토리묵)</t>
  </si>
  <si>
    <t>미트볼(고)</t>
  </si>
  <si>
    <t>바베큐폭립</t>
  </si>
  <si>
    <t>버터(일회용)</t>
  </si>
  <si>
    <t>베이키드빈스</t>
  </si>
  <si>
    <t>복숭아캔</t>
  </si>
  <si>
    <t>빵(식빵)</t>
  </si>
  <si>
    <t>빵(케이크)</t>
  </si>
  <si>
    <t>빵(핫도그빵)</t>
  </si>
  <si>
    <t>빵(햄버거빵)</t>
  </si>
  <si>
    <t>빵(호빵)</t>
  </si>
  <si>
    <t>사골가루</t>
  </si>
  <si>
    <t>새우튀김</t>
  </si>
  <si>
    <t>300g</t>
  </si>
  <si>
    <t>샐러드</t>
  </si>
  <si>
    <t>생선가스</t>
  </si>
  <si>
    <t>생강가루</t>
  </si>
  <si>
    <t>450g</t>
  </si>
  <si>
    <t>소스(굴소스)</t>
  </si>
  <si>
    <t>소스(노두유)(프리미엄)</t>
  </si>
  <si>
    <t>소스(데리야끼소스)</t>
  </si>
  <si>
    <t>소스(돈까스소스)</t>
  </si>
  <si>
    <t>소스(두반장소스)</t>
  </si>
  <si>
    <t>소스(드레싱소스)</t>
  </si>
  <si>
    <t>소스(머스터드)</t>
  </si>
  <si>
    <t>소스(머스터드)(일회용)</t>
  </si>
  <si>
    <t>소스(불고기버거소스)</t>
  </si>
  <si>
    <t>소스(스테이크소스)</t>
  </si>
  <si>
    <t>소스(양념치킨소스)</t>
  </si>
  <si>
    <t>소스(짬뽕)</t>
  </si>
  <si>
    <t>소스(칠리소스)</t>
  </si>
  <si>
    <t>소스(타르타르소스)</t>
  </si>
  <si>
    <t>소시지(분홍소시지)</t>
  </si>
  <si>
    <t>소시지(비엔나소시지)</t>
  </si>
  <si>
    <t>소시지(비엔나소시지)(고)</t>
  </si>
  <si>
    <t>소시지(후랑크소시지)</t>
  </si>
  <si>
    <t>소시지(후랑크소시지)(고)</t>
  </si>
  <si>
    <t>스프(고)</t>
  </si>
  <si>
    <t>시리얼(콘푸라이트)</t>
  </si>
  <si>
    <t>시리얼(아몬드후레이크)</t>
  </si>
  <si>
    <t>시리얼(코코볼)</t>
  </si>
  <si>
    <t>아몬드</t>
  </si>
  <si>
    <t>어묵(꼬치)</t>
  </si>
  <si>
    <t>어묵(고)</t>
  </si>
  <si>
    <t>오복지</t>
  </si>
  <si>
    <t>옥수수캔</t>
  </si>
  <si>
    <t>완두콩캔</t>
  </si>
  <si>
    <t>요구르트(호상)</t>
  </si>
  <si>
    <t>요거트(플레인)</t>
  </si>
  <si>
    <t>요거트(비요뜨)</t>
  </si>
  <si>
    <t>우유(가공유)</t>
  </si>
  <si>
    <t>육수(냉면육수)</t>
  </si>
  <si>
    <t>자장가루</t>
  </si>
  <si>
    <t>조미료(MSG)</t>
  </si>
  <si>
    <t>주스원액</t>
  </si>
  <si>
    <t>참기름(고)</t>
  </si>
  <si>
    <t>참깨(볶음)</t>
  </si>
  <si>
    <t>참깨(흑임자)</t>
  </si>
  <si>
    <t>참치통조림</t>
  </si>
  <si>
    <t>참치통조림(고추참치)</t>
  </si>
  <si>
    <t>찹쌀가루</t>
  </si>
  <si>
    <t>춘권</t>
  </si>
  <si>
    <t>치즈(모짜렐라구슬형)</t>
  </si>
  <si>
    <t>치킨봉</t>
  </si>
  <si>
    <t>치킨(스모크치킨)</t>
  </si>
  <si>
    <t>치킨가스</t>
  </si>
  <si>
    <t>치킨파우더</t>
  </si>
  <si>
    <t>카레가루</t>
  </si>
  <si>
    <t>컵라면(큰컵)</t>
  </si>
  <si>
    <t>컵라면(작은컵)</t>
  </si>
  <si>
    <t>토마토케첩</t>
  </si>
  <si>
    <t>토마토케첩(일회용)</t>
  </si>
  <si>
    <t>토마토통조림</t>
  </si>
  <si>
    <t>파인애플</t>
  </si>
  <si>
    <t>파인애플캔</t>
  </si>
  <si>
    <t>피자</t>
  </si>
  <si>
    <t>함박스테이크(고)</t>
  </si>
  <si>
    <t>햄(쵸핑햄)</t>
  </si>
  <si>
    <t>햄(스모크햄)(고)</t>
  </si>
  <si>
    <t>햄(부대찌개햄)(고)</t>
  </si>
  <si>
    <t>햄(스팸)</t>
  </si>
  <si>
    <t>후르츠칵테일캔</t>
  </si>
  <si>
    <t xml:space="preserve">찰기장 </t>
  </si>
  <si>
    <t xml:space="preserve">찰현미 </t>
  </si>
  <si>
    <t xml:space="preserve">찰흑미 </t>
  </si>
  <si>
    <t xml:space="preserve">찹쌀 </t>
  </si>
  <si>
    <t>냅킨</t>
  </si>
  <si>
    <t>세제(하이퐁)</t>
  </si>
  <si>
    <t>가열하지 않고 섭취하는 냉동식품, 2kg</t>
  </si>
  <si>
    <t>성경,동원,광천,삼부자,풀무원,사조해표 등/8매/2g, 5g</t>
  </si>
  <si>
    <t>미국산,크링클컷,웨지감자 등/2kg</t>
  </si>
  <si>
    <t>CJ/쇠고기다시다,골드,전문식당용/1-2kg</t>
  </si>
  <si>
    <t>냉동,1kg/손질, 절단(큐브,슬라이스)/유피 또는 탈피</t>
  </si>
  <si>
    <t>수입콩100%/아워홈,이츠웰,풀무원 등/1~3kg</t>
  </si>
  <si>
    <t>수입콩 100%/1~3kg</t>
  </si>
  <si>
    <t>수입콩100%/아워홈,이츠웰,풀무원 등/100-300g</t>
  </si>
  <si>
    <t>오뚜기,해표,CJ 등 /들깨100%(수입)/1.5-1.8L</t>
  </si>
  <si>
    <t>수입생강가루100%</t>
  </si>
  <si>
    <t>이금기 프리미엄 노추/500ml</t>
  </si>
  <si>
    <t>금오,CJ,대상,코주부,진주햄,성빈식품 등/찰순대,슬라이스 또는 통,진공포장/1kg</t>
  </si>
  <si>
    <t>수입산,슬라이스/1kg</t>
  </si>
  <si>
    <t>냉장, 간장에 절인 것,무,오이등 70% 이상 , 수입산</t>
  </si>
  <si>
    <t>냉장, 슬라이스, 소금물에 절인 것, 오이지65% 이상 , 수입산</t>
  </si>
  <si>
    <t>키위, 파인애플 등 30%이상/835ml</t>
  </si>
  <si>
    <t>오뚜기,대상,해표,CJ 등/통참깨100%/1-2L</t>
  </si>
  <si>
    <t>수입산/볶은것/1kg</t>
  </si>
  <si>
    <t>이금기,매기,칼노트 등/치킨스톡,치킨파우더/1~1.5kg</t>
  </si>
  <si>
    <t>농심, 오뚜기, 삼양, 팔도 등/ 100g 이상</t>
  </si>
  <si>
    <t>농심, 오뚜기, 삼양, 팔도 등/ 65-90g</t>
  </si>
  <si>
    <t>국내제조산/생 또는볶은것/콩100%</t>
  </si>
  <si>
    <t>HACCP/껍질제거(깐것)|조각낸것/벌크포장/1개=40g</t>
  </si>
  <si>
    <t>대상, 오뚜기, CJ, 아워홈 등/돼지고기60%이상/1개=100g</t>
  </si>
  <si>
    <t>사조대림,롯데,함성,대상,CJ,동원,진주햄/김밥용세절햄/1kg</t>
  </si>
  <si>
    <t>박스</t>
    <phoneticPr fontId="4" type="noConversion"/>
  </si>
  <si>
    <t>건더기스프</t>
    <phoneticPr fontId="4" type="noConversion"/>
  </si>
  <si>
    <t>마늘(알마늘)장아찌</t>
    <phoneticPr fontId="4" type="noConversion"/>
  </si>
  <si>
    <t>마미손,크린랩,코맥스,유니랩,3M 등/200매</t>
    <phoneticPr fontId="4" type="noConversion"/>
  </si>
  <si>
    <t>연어스테이크</t>
    <phoneticPr fontId="4" type="noConversion"/>
  </si>
  <si>
    <t>예상수량</t>
    <phoneticPr fontId="4" type="noConversion"/>
  </si>
  <si>
    <t>홍새우살</t>
    <phoneticPr fontId="4" type="noConversion"/>
  </si>
  <si>
    <t>옹심이</t>
    <phoneticPr fontId="4" type="noConversion"/>
  </si>
  <si>
    <t>스파게티소스</t>
    <phoneticPr fontId="4" type="noConversion"/>
  </si>
  <si>
    <t>kg</t>
    <phoneticPr fontId="4" type="noConversion"/>
  </si>
  <si>
    <t>만두(포자만두)</t>
    <phoneticPr fontId="4" type="noConversion"/>
  </si>
  <si>
    <t>고등어구이</t>
    <phoneticPr fontId="4" type="noConversion"/>
  </si>
  <si>
    <t>삼치구이</t>
    <phoneticPr fontId="4" type="noConversion"/>
  </si>
  <si>
    <t>렌지에 돌려먹는 삼치구이(60g*15)900g</t>
    <phoneticPr fontId="4" type="noConversion"/>
  </si>
  <si>
    <t>CJ,아워홈,오뚜기 등/연어 95%이상/1kg</t>
    <phoneticPr fontId="4" type="noConversion"/>
  </si>
  <si>
    <t>닭가슴살구이</t>
    <phoneticPr fontId="4" type="noConversion"/>
  </si>
  <si>
    <t>닭가슴살소세지</t>
    <phoneticPr fontId="4" type="noConversion"/>
  </si>
  <si>
    <t>브리또</t>
    <phoneticPr fontId="4" type="noConversion"/>
  </si>
  <si>
    <t>메밀전병</t>
    <phoneticPr fontId="4" type="noConversion"/>
  </si>
  <si>
    <t>CJ,아워홈,오뚜기 등/김치전병,고기전병/70g*10ea, 30g*40ea/700g~1.2kg</t>
    <phoneticPr fontId="4" type="noConversion"/>
  </si>
  <si>
    <t>CJ,아워홈,오뚜기 등/멕시칸 브리또/다양한맛/500g</t>
    <phoneticPr fontId="4" type="noConversion"/>
  </si>
  <si>
    <t>주먹밥</t>
    <phoneticPr fontId="4" type="noConversion"/>
  </si>
  <si>
    <t>냉동,CJ,아워홈,오뚜기 등/쌀50%이상/삼각주먹밥/1kg</t>
    <phoneticPr fontId="4" type="noConversion"/>
  </si>
  <si>
    <t>치킨(옛날통닭)</t>
    <phoneticPr fontId="4" type="noConversion"/>
  </si>
  <si>
    <t>냉동,오븐에구워먹은통닭,옛날통닭/1kg</t>
    <phoneticPr fontId="4" type="noConversion"/>
  </si>
  <si>
    <t>탕수육</t>
    <phoneticPr fontId="4" type="noConversion"/>
  </si>
  <si>
    <t>CJ,아워홈,오뚜기 등/돼지고기55%이상</t>
    <phoneticPr fontId="4" type="noConversion"/>
  </si>
  <si>
    <t>* 납품기준
 1. 구입예정량은 최근 6개월간구입량으로 단순 참고자료이며, 실제 구입량은 영월교도소(대체복무교육센터 포함) 급식관리위원회에서 결정한 식단에 따른다.
 2. 품목별 제조사는 위에서 제시한 제조사 중 납품(공급)가능한 제조사를 원칙으로 하고, 품목에 없거나 타사 제품으로 납품시에는 제품 동등이상의 제품사양에 맞는 물품을 납품업체가 선정하여 납품하되 납품가는 낙찰율을 적용한 적정가에 상호 협의하여 결정한다.
 3. 납품은 주 2회이상 11:00~13:00사이에 납품하는 것을 기본으로 한다.
 4. 기타 납품기준은 붙임의 특수조건을 참고하여 주시기 바랍니다.</t>
    <phoneticPr fontId="4" type="noConversion"/>
  </si>
  <si>
    <t>골뱅이캔</t>
    <phoneticPr fontId="4" type="noConversion"/>
  </si>
  <si>
    <t>김(김밥용김/100매)</t>
    <phoneticPr fontId="4" type="noConversion"/>
  </si>
  <si>
    <t>국내 제조산/50g*30ea/1.5kg</t>
    <phoneticPr fontId="4" type="noConversion"/>
  </si>
  <si>
    <t>황도 55%(복숭아:중국산) 이상, 8절 슬라이스/400g~3kg</t>
    <phoneticPr fontId="4" type="noConversion"/>
  </si>
  <si>
    <t>빵(찹쌀꽈배기_생지)</t>
    <phoneticPr fontId="4" type="noConversion"/>
  </si>
  <si>
    <t>빵(버터롤빵)</t>
    <phoneticPr fontId="4" type="noConversion"/>
  </si>
  <si>
    <t>양념마늘종무침</t>
    <phoneticPr fontId="4" type="noConversion"/>
  </si>
  <si>
    <t>망고(냉동)</t>
    <phoneticPr fontId="4" type="noConversion"/>
  </si>
  <si>
    <t>L</t>
    <phoneticPr fontId="4" type="noConversion"/>
  </si>
  <si>
    <t>설탕(백설탕)</t>
    <phoneticPr fontId="4" type="noConversion"/>
  </si>
  <si>
    <t>사조대림,CJ,하림,진주햄,오뚜기,남부햄 등/냉동,80g*12ea, 960g</t>
    <phoneticPr fontId="4" type="noConversion"/>
  </si>
  <si>
    <t>엘지생활건강(퐁퐁),애경(트리오) 등/1종세제,과일 및 식기류 세척용/12~18kg</t>
    <phoneticPr fontId="4" type="noConversion"/>
  </si>
  <si>
    <t>기초단가</t>
    <phoneticPr fontId="4" type="noConversion"/>
  </si>
  <si>
    <r>
      <rPr>
        <b/>
        <sz val="17"/>
        <color indexed="8"/>
        <rFont val="휴먼옛체"/>
        <family val="1"/>
        <charset val="129"/>
      </rPr>
      <t>영월교도소(대체복무교육센터포함) 공산품(수산물) 기초금액 및 규격서</t>
    </r>
    <r>
      <rPr>
        <b/>
        <sz val="20"/>
        <color indexed="8"/>
        <rFont val="휴먼옛체"/>
        <family val="1"/>
        <charset val="129"/>
      </rPr>
      <t xml:space="preserve">
</t>
    </r>
    <r>
      <rPr>
        <b/>
        <sz val="12"/>
        <color indexed="8"/>
        <rFont val="휴먼옛체"/>
        <family val="1"/>
        <charset val="129"/>
      </rPr>
      <t>기간 : 2026.9.1. ~ 2027.2.28.</t>
    </r>
    <phoneticPr fontId="4" type="noConversion"/>
  </si>
  <si>
    <t>대상,CJ,풀무원 등/감귤,사과,포도 등/1개=120ml</t>
    <phoneticPr fontId="4" type="noConversion"/>
  </si>
  <si>
    <t xml:space="preserve">국내산, 볶음용, 지리멸치, 가이리, 짜지 않고 건조상태 양호한 것 </t>
    <phoneticPr fontId="4" type="noConversion"/>
  </si>
  <si>
    <t xml:space="preserve">국내산, 국물용, 6cm 이상, 쩔은 냄새가 나지 않으며 산패되지 않은 것 </t>
    <phoneticPr fontId="4" type="noConversion"/>
  </si>
  <si>
    <t xml:space="preserve">국내산, 이물질이 없고 부서짐이 적은 것 </t>
    <phoneticPr fontId="4" type="noConversion"/>
  </si>
  <si>
    <t xml:space="preserve">수입산, 볶음용, 두절새우, 협잡물과 곰팡이가 없는 것, 두께 7mm 이상 </t>
    <phoneticPr fontId="4" type="noConversion"/>
  </si>
  <si>
    <t xml:space="preserve">국내산, 마른것, 전장 형태, 두께가 두꺼우며 해조류 등 협잡물이 부착되지 않아야 함 </t>
    <phoneticPr fontId="4" type="noConversion"/>
  </si>
  <si>
    <t>수입산, 냉동</t>
    <phoneticPr fontId="4" type="noConversion"/>
  </si>
  <si>
    <t xml:space="preserve">수입산, 냉동, 토막 70~80g, 살이 탄력이 있으며 이취가 없는 것 </t>
    <phoneticPr fontId="4" type="noConversion"/>
  </si>
  <si>
    <t>국내산, 냉동, 조림용/구이용 배갈라토막 70~100g, 이취가 없으며 해동후 탄력이 있는 것</t>
    <phoneticPr fontId="4" type="noConversion"/>
  </si>
  <si>
    <t>수입산,냉동,토막 70~100g, 토막 길이 11cm 이하, 은빛 검회색 비늘이 벗겨지지 않고 살이 단단하고 탄력이 있는 것</t>
    <phoneticPr fontId="4" type="noConversion"/>
  </si>
  <si>
    <t>국내산, 냉동, 토막 전 30cm/마리 이상, 조림용/구이용 배갈라토막 90~100g</t>
    <phoneticPr fontId="4" type="noConversion"/>
  </si>
  <si>
    <t xml:space="preserve">수입산, 냉동, 조림용/구이용 배갈라토막 70~100g, 살이 단단하고 냄새가 나지 않는 것 </t>
    <phoneticPr fontId="4" type="noConversion"/>
  </si>
  <si>
    <t xml:space="preserve">수입산, 냉동, 절단 또는 통, 물컹거리지 않고 탄력이 있는 것 </t>
    <phoneticPr fontId="4" type="noConversion"/>
  </si>
  <si>
    <t xml:space="preserve">국내산, 염장, 억세지 않고 줄기가 대체적으로 균일한 것, 박스무게 제외한 실중량 100% </t>
    <phoneticPr fontId="4" type="noConversion"/>
  </si>
  <si>
    <t xml:space="preserve">수입산,냉동, 껍질은 벗기고 살만 냉동된것 </t>
    <phoneticPr fontId="4" type="noConversion"/>
  </si>
  <si>
    <t xml:space="preserve">국내산, 새우 70% 이상, 제조원 표시된 제품, 이물, 이미, 이취가 없는 것, 균일한 색 </t>
    <phoneticPr fontId="4" type="noConversion"/>
  </si>
  <si>
    <t>국내산, 오징어 90% 이상, 통 또는 슬라이스</t>
    <phoneticPr fontId="4" type="noConversion"/>
  </si>
  <si>
    <t xml:space="preserve">국내 제조, 오징어 60% 이상, 오징어가 물컹하지 않으며 용기 등이 녹슬거나 훼손되지 읺은 것 </t>
    <phoneticPr fontId="4" type="noConversion"/>
  </si>
  <si>
    <t xml:space="preserve">수입산, 냉동, 통 또는 절단, 크기M, 해동 후 처짐이나 물컹거리지 않고 탄력이 있는 것 </t>
    <phoneticPr fontId="4" type="noConversion"/>
  </si>
  <si>
    <t xml:space="preserve">수입, 연육 65% 이상, 원산지, 제조사, 제조일 표시된 제품  </t>
    <phoneticPr fontId="4" type="noConversion"/>
  </si>
  <si>
    <t xml:space="preserve">수입산, 냉동, 탈각, 자숙, 개별냉동 </t>
    <phoneticPr fontId="4" type="noConversion"/>
  </si>
  <si>
    <t>우동장국(우동소스)</t>
    <phoneticPr fontId="4" type="noConversion"/>
  </si>
  <si>
    <t>빙그레,서울,매일,남양,한국야쿠르트등/180~200ml(오렌지,자몽,포도,사과,복숭아등/ 과즙 10%이상 함유)</t>
    <phoneticPr fontId="4" type="noConversion"/>
  </si>
  <si>
    <t>칠갑농산,CJ,면사랑,오뚜기,봉평농원/건면,메밀7%이상/1kg</t>
    <phoneticPr fontId="4" type="noConversion"/>
  </si>
  <si>
    <t>오뚜기,샘표,CJ,대한제분,면사랑/건면/3kg</t>
    <phoneticPr fontId="4" type="noConversion"/>
  </si>
  <si>
    <t>오뚜기, 대상, CJ 등 /1kg/1개=약60g</t>
    <phoneticPr fontId="4" type="noConversion"/>
  </si>
  <si>
    <t>냉동, 찜용/탕용 손질70~100g</t>
    <phoneticPr fontId="4" type="noConversion"/>
  </si>
  <si>
    <t>수입산, 냉동, 오징어,조개살,새우살,홍합살 등 800g~1kg/봉</t>
    <phoneticPr fontId="4" type="noConversion"/>
  </si>
  <si>
    <t xml:space="preserve">수입산, 냉동, 절단,450g(토막8~10개입), 다리가 탈락되지 않으며 속이 꽉 차고 탄탄한 것,이물질 없을것 </t>
    <phoneticPr fontId="4" type="noConversion"/>
  </si>
  <si>
    <t>수입산, 냉동, 적새우살, 손질 100-200</t>
    <phoneticPr fontId="4" type="noConversion"/>
  </si>
  <si>
    <t>수입산, 냉동, 탈각, 생것(꼬리붙어있는것),  크기 51/60(110~130미/1kg),41/50(90~110미/1kg),31/40(68~88미/1kg) 등</t>
    <phoneticPr fontId="4" type="noConversion"/>
  </si>
  <si>
    <t>수입, 백진미채, 너무 마르거나 무게 늘리기 위해 축축해서는 안됨, 원산지, 제조사, 제조일 표시된 제품</t>
    <phoneticPr fontId="4" type="noConversion"/>
  </si>
  <si>
    <t xml:space="preserve">수입산,냉동, 조림용토막 5~6cm, 강정용 3cm,   </t>
    <phoneticPr fontId="4" type="noConversion"/>
  </si>
  <si>
    <t>오뚜기,샘표,면사랑,CJ,대상,노심,국시방 등 /1.8L</t>
    <phoneticPr fontId="4" type="noConversion"/>
  </si>
  <si>
    <t>CJ, 샘표,삼양,신송,진미,청정원,몽고,옹가네 등/진간장,양조/13~15L</t>
    <phoneticPr fontId="4" type="noConversion"/>
  </si>
  <si>
    <t>T.N 1.5% 이상, CJ, 샘표,신송,대상,몽고 등/15L</t>
    <phoneticPr fontId="4" type="noConversion"/>
  </si>
  <si>
    <t>CJ, 샘표,삼양,신송,진미,대상,몽고,오뚜기 등/국간장,양조/13~15L</t>
    <phoneticPr fontId="4" type="noConversion"/>
  </si>
  <si>
    <t>T.N 1.2% 이상, CJ, 샘표,신송,대상,몽고 등/15L</t>
    <phoneticPr fontId="4" type="noConversion"/>
  </si>
  <si>
    <t>수입/500g~1kg, 이물 없을것</t>
    <phoneticPr fontId="4" type="noConversion"/>
  </si>
  <si>
    <t>오뚜기,대상,에스비,CJ,움트리,솔표 등/200g</t>
    <phoneticPr fontId="4" type="noConversion"/>
  </si>
  <si>
    <t>냉장,수입산, 양념된 것, 고들빼기60%이상</t>
    <phoneticPr fontId="4" type="noConversion"/>
  </si>
  <si>
    <t>냉동,한성,사조오양,대상,동원,천일,아워홈 등/ 야채, 고구마, 감자, 자색고구마 등/1kg</t>
    <phoneticPr fontId="4" type="noConversion"/>
  </si>
  <si>
    <t xml:space="preserve"> 대상, 신송, 진미, CJ  등/ 고춧가루 함량 6%이상</t>
    <phoneticPr fontId="4" type="noConversion"/>
  </si>
  <si>
    <t>수입산/국내가공,건고추,양념용,고운분,거친분/1~10kg</t>
    <phoneticPr fontId="4" type="noConversion"/>
  </si>
  <si>
    <t>냉장,수입, 고춧가루 양념된 것, 고춧잎65% 이상</t>
    <phoneticPr fontId="4" type="noConversion"/>
  </si>
  <si>
    <t xml:space="preserve">냉장, 수입산, 고춧가루 양념된 젓, 고추65%이상, 고추크기가 일정한 것, </t>
    <phoneticPr fontId="4" type="noConversion"/>
  </si>
  <si>
    <t>냉장, 수입산, 간장에 절인 것, 고추65%이상</t>
    <phoneticPr fontId="4" type="noConversion"/>
  </si>
  <si>
    <t>오양,동원,CJ,대림,한성,효림원 등/판곤약 또는 실곤약/600g~1kg</t>
    <phoneticPr fontId="4" type="noConversion"/>
  </si>
  <si>
    <t>유동,펭귄,동원 등/원형(슬라이스 안된것), 골뱅이45%이상, 400g/캔</t>
    <phoneticPr fontId="4" type="noConversion"/>
  </si>
  <si>
    <t>성경,동원,광천,삼부자,풀무원,사조해표 등/구운김밥용김,100매</t>
    <phoneticPr fontId="4" type="noConversion"/>
  </si>
  <si>
    <t>성경,동원,광천,삼부자,풀무원,사조해표 등/조미김,전장,구운것,20g*40봉 또는 68g*30봉</t>
    <phoneticPr fontId="4" type="noConversion"/>
  </si>
  <si>
    <t>국내산/조미김가루,김50%이상 함유/1kg</t>
    <phoneticPr fontId="4" type="noConversion"/>
  </si>
  <si>
    <t>면사랑,사옹원,동원,진주햄,조이락,CJ 등/1kg</t>
    <phoneticPr fontId="4" type="noConversion"/>
  </si>
  <si>
    <t>냉장,수입, 고춧가루 양념된 것, 염장깻잎60%이상</t>
    <phoneticPr fontId="4" type="noConversion"/>
  </si>
  <si>
    <t>냉장,수입, 간장 양념된 것, 깻잎60%이상</t>
    <phoneticPr fontId="4" type="noConversion"/>
  </si>
  <si>
    <t>동원,유동,샘표,펭귄,사조,오뚜기 등/400g,1.88kg</t>
    <phoneticPr fontId="4" type="noConversion"/>
  </si>
  <si>
    <t>벌꿀(국산) 100% /1kg/아카시아</t>
    <phoneticPr fontId="4" type="noConversion"/>
  </si>
  <si>
    <t>쌀 95%이상(외국산)/3kg, 1kg</t>
    <phoneticPr fontId="4" type="noConversion"/>
  </si>
  <si>
    <t>CJ,해표,청정원,대상 등/멸치다시다,멸치함량10%이상(원물기준),1~2kg</t>
    <phoneticPr fontId="4" type="noConversion"/>
  </si>
  <si>
    <t>CJ,해표,청정원,대상 등/쇠고기다시다,쇠고기함량3%이상(정육기준),1~2kg</t>
    <phoneticPr fontId="4" type="noConversion"/>
  </si>
  <si>
    <t>사조대림,대상,일미,CJ 등/김밥용,국내산 무, 절임무55%이상/3kg</t>
    <phoneticPr fontId="4" type="noConversion"/>
  </si>
  <si>
    <t>일미,사조대림,CJ,대상 등/반달형,스틱,국내산 무, 절임무55%이상/2.8~3kg</t>
    <phoneticPr fontId="4" type="noConversion"/>
  </si>
  <si>
    <t>사조대림,대상,일미,CJ 등/국내산 무, 절임무70%이상/1kg</t>
    <phoneticPr fontId="4" type="noConversion"/>
  </si>
  <si>
    <t>냉동,닭가슴살(국내산)98%이상/다양한 맛/100g</t>
    <phoneticPr fontId="4" type="noConversion"/>
  </si>
  <si>
    <t>냉동,닭가슴살,닭스킨(국내산)85%이상/다양한 맛/100g</t>
    <phoneticPr fontId="4" type="noConversion"/>
  </si>
  <si>
    <t>천일,대상,한성,CJ,롯데,아워홈,사조대림,오뚜기,동원,선진 등/분쇄가공육/1개=100g이상</t>
    <phoneticPr fontId="4" type="noConversion"/>
  </si>
  <si>
    <t>대상,CJ,오뚜기,선진 등/등심65% 이상, 1개=100g이상, 미니돈가스는 1개=20g</t>
    <phoneticPr fontId="4" type="noConversion"/>
  </si>
  <si>
    <t>국산, 대상, 계란옷 입은, 돼지고기 함량 높은/1kg</t>
    <phoneticPr fontId="4" type="noConversion"/>
  </si>
  <si>
    <t>대상,한성,사조대림,오뚜기,CJ,동원,한미,롯데,진주햄 등/국내산 돈육30%이상/1kg</t>
    <phoneticPr fontId="4" type="noConversion"/>
  </si>
  <si>
    <t>진미,오뚜기,롯데,동원,CJ,화미,대상,해표 등 /찰당면,고구마전분90%이상,명반무첨가/1kg</t>
    <phoneticPr fontId="4" type="noConversion"/>
  </si>
  <si>
    <t>진미,오뚜기,롯데,동원,CJ,화미,대상,해표 등/찰당면,고구마전분90%,명반무첨가/1kg</t>
    <phoneticPr fontId="4" type="noConversion"/>
  </si>
  <si>
    <t>미화/ 대두45% 이상 /찌개된장 /14kg</t>
    <phoneticPr fontId="4" type="noConversion"/>
  </si>
  <si>
    <t>대상, 신송, 진미, CJ 등/ 1~14kg</t>
    <phoneticPr fontId="4" type="noConversion"/>
  </si>
  <si>
    <t>샘표,풀무원,대상,진미 등/국내제조산/1~14kg</t>
    <phoneticPr fontId="4" type="noConversion"/>
  </si>
  <si>
    <t>빙그레,서울,매일,푸르밀,연세유업,삼육,정식품 등/멸균팩/190~200ml</t>
    <phoneticPr fontId="4" type="noConversion"/>
  </si>
  <si>
    <t>CJ,사조대림,동원,오뚜기,한미 등/수입콩100%/냉동/통 또는 슬라이스/500g,1kg</t>
    <phoneticPr fontId="4" type="noConversion"/>
  </si>
  <si>
    <t>껍질탈피하여 빻은 것,껍질째 빻은 것,수입산,들깨100%/1kg</t>
    <phoneticPr fontId="4" type="noConversion"/>
  </si>
  <si>
    <t>오뚜기,청정원,CJ 등/딸기55%이상, 보존료,합성착향료 무첨가,/500g-3kg</t>
    <phoneticPr fontId="4" type="noConversion"/>
  </si>
  <si>
    <t>냉장, 간장에 조린 것, 땅콩70% 이상 , 수입산</t>
    <phoneticPr fontId="4" type="noConversion"/>
  </si>
  <si>
    <t>CJ,아워홈,오뚜기,칠갑농산 등/쌀 95%이상/1kg</t>
    <phoneticPr fontId="4" type="noConversion"/>
  </si>
  <si>
    <t>송학,CJ,아워홈,종가집,오뚜기,칠갑농산 등/쌀95%이상</t>
    <phoneticPr fontId="4" type="noConversion"/>
  </si>
  <si>
    <t>동원,사조대림,오뚜기,CJ,한미,대상,롯데,진주햄,한정,아워홈 등/국내산돈육50%이상</t>
    <phoneticPr fontId="4" type="noConversion"/>
  </si>
  <si>
    <r>
      <t>봉지라면,</t>
    </r>
    <r>
      <rPr>
        <sz val="10"/>
        <rFont val="돋움"/>
        <family val="3"/>
        <charset val="129"/>
      </rPr>
      <t>40입</t>
    </r>
    <r>
      <rPr>
        <sz val="10"/>
        <color indexed="8"/>
        <rFont val="돋움"/>
        <family val="3"/>
        <charset val="129"/>
      </rPr>
      <t>,110g 이상, 오뚜기, 삼양, 팔도, 농심 등</t>
    </r>
    <phoneticPr fontId="4" type="noConversion"/>
  </si>
  <si>
    <t>수입산,락교55% 이상/1kg</t>
    <phoneticPr fontId="4" type="noConversion"/>
  </si>
  <si>
    <t>냉장, 깐것, 간장에 절인 것, 마늘60%이상 , 수입산</t>
    <phoneticPr fontId="4" type="noConversion"/>
  </si>
  <si>
    <t>냉장,고춧가루 양념된 것,마늘종70% 이상,수입산</t>
    <phoneticPr fontId="4" type="noConversion"/>
  </si>
  <si>
    <t>냉장,간장에 절인 것,마늘종70% 이상,수입산</t>
    <phoneticPr fontId="4" type="noConversion"/>
  </si>
  <si>
    <t>대상,오뚜기 등/용기,파우치</t>
    <phoneticPr fontId="4" type="noConversion"/>
  </si>
  <si>
    <t>오뚜기,대한제분,CJ,면사랑 등/500g</t>
    <phoneticPr fontId="4" type="noConversion"/>
  </si>
  <si>
    <t>CJ,오뚜기,동원,대상,사조대림,천일 등/돈육 국산 15%이상/1~1.3kg</t>
    <phoneticPr fontId="4" type="noConversion"/>
  </si>
  <si>
    <t>사조대림,동원,한성,삼호,오양,CJ,대상 등/연육60%이상/1kg</t>
    <phoneticPr fontId="4" type="noConversion"/>
  </si>
  <si>
    <t>사조대림,동원,한성,삼호,오양,CJ,대상 등/연육60%이상/2kg</t>
    <phoneticPr fontId="4" type="noConversion"/>
  </si>
  <si>
    <t>오뚜기,대상,롯데 등/1.8~18L</t>
    <phoneticPr fontId="4" type="noConversion"/>
  </si>
  <si>
    <t>외국산/다이스/망고100%/냉동/1kg</t>
    <phoneticPr fontId="4" type="noConversion"/>
  </si>
  <si>
    <t>매실60%(국산),매실농축액(국산)/1kg</t>
    <phoneticPr fontId="4" type="noConversion"/>
  </si>
  <si>
    <t>오뚜기,아워홈,대상,누리웰,자연애찬,정원,사조대림 등/깐것,HACCP,국산100%,100개입/1kg</t>
    <phoneticPr fontId="4" type="noConversion"/>
  </si>
  <si>
    <t>CJ,대상,하선정 등/멸치생물기준 70%이상/1~10L</t>
    <phoneticPr fontId="4" type="noConversion"/>
  </si>
  <si>
    <t>냉장,땅콩,견과류 등 간장에 조린 것, 진공포장, 대두 수입산</t>
    <phoneticPr fontId="4" type="noConversion"/>
  </si>
  <si>
    <t>냉장, 고춧가루 양념된 것, 무말랭이60%이상, 시큼한 맛이 나지 않는 것 , 수입산</t>
    <phoneticPr fontId="4" type="noConversion"/>
  </si>
  <si>
    <t>사조대림,일미,CJ 등/3kg</t>
    <phoneticPr fontId="4" type="noConversion"/>
  </si>
  <si>
    <t>도토리:수입산/도토리앙금90%이상/절단 또는 통/팩포장/1~3kg</t>
    <phoneticPr fontId="4" type="noConversion"/>
  </si>
  <si>
    <t>묵(청포묵,동부묵)</t>
    <phoneticPr fontId="4" type="noConversion"/>
  </si>
  <si>
    <t>아워홈,CJ,풀무원,일월 등/동부100%(수입)/절단 또는 통/팩포장1~3kg</t>
    <phoneticPr fontId="4" type="noConversion"/>
  </si>
  <si>
    <t>대상,CJ,오뚜기,삼양사,참고을 등/흰물엿,옥수수전분100%/5-10kg</t>
    <phoneticPr fontId="4" type="noConversion"/>
  </si>
  <si>
    <t>대상,사조대림,CJ,한미,천일,오뚜기,롯데,동원,아워홈 등/계육 70%이상/1kg</t>
    <phoneticPr fontId="4" type="noConversion"/>
  </si>
  <si>
    <t>대상,CJ,오뚜기,동원,아워홈 등/돼지고기 70%이상/1kg</t>
    <phoneticPr fontId="4" type="noConversion"/>
  </si>
  <si>
    <t>대한제분,CJ,삼양사,대상 등/국내가공,1등급 다목적용,중력분/ 1-20kg</t>
    <phoneticPr fontId="4" type="noConversion"/>
  </si>
  <si>
    <t>돼지갈비(수입산) 65% 이상, 오리지날, 매콤한 맛/ 500g</t>
    <phoneticPr fontId="4" type="noConversion"/>
  </si>
  <si>
    <t>롯데,서울우유,남양 등/무염 또는 가염/유크림(우유)100%/450g</t>
    <phoneticPr fontId="4" type="noConversion"/>
  </si>
  <si>
    <t>롯데,서울우유,남양 등/유크림(우유)100%/10g*480ea/box</t>
    <phoneticPr fontId="4" type="noConversion"/>
  </si>
  <si>
    <t>사조대림,대상,CJ,남부햄,롯데 등/냉동,돈육90%이상,긴형태/1kg</t>
    <phoneticPr fontId="4" type="noConversion"/>
  </si>
  <si>
    <t>강낭콩 50%이상, 400g~2.7kg/캔</t>
    <phoneticPr fontId="4" type="noConversion"/>
  </si>
  <si>
    <t>대한제분,오뚜기,CJ,대상,삼양사 등/1kg</t>
    <phoneticPr fontId="4" type="noConversion"/>
  </si>
  <si>
    <t>삼립,샤니/버터롤빵,20~22개입/546g,봉</t>
    <phoneticPr fontId="4" type="noConversion"/>
  </si>
  <si>
    <t>삼립,샤니,아워홈 등/24쪽,700~900g/봉</t>
    <phoneticPr fontId="4" type="noConversion"/>
  </si>
  <si>
    <t>삼립,초록나무 등/냉동생지,45g*20입,900g/봉</t>
    <phoneticPr fontId="4" type="noConversion"/>
  </si>
  <si>
    <t>삼립, 샤니 등/조각케익/다양한 맛/72g</t>
    <phoneticPr fontId="4" type="noConversion"/>
  </si>
  <si>
    <t>샤니,삼립 등/50g*6개입, 300g/봉</t>
    <phoneticPr fontId="4" type="noConversion"/>
  </si>
  <si>
    <t>삼립,샤니,기린 등/50g*6개입, 300g/봉</t>
    <phoneticPr fontId="4" type="noConversion"/>
  </si>
  <si>
    <t>샤니,삼립 등/단팥,채소 등/개당85~90g</t>
    <phoneticPr fontId="4" type="noConversion"/>
  </si>
  <si>
    <t>오뚜기,CJ, 코리원 등/사골엑기스/1kg</t>
    <phoneticPr fontId="4" type="noConversion"/>
  </si>
  <si>
    <t>오뚜기,대상,CJ 등/사골엑기스분말20%이상</t>
    <phoneticPr fontId="4" type="noConversion"/>
  </si>
  <si>
    <t>칠성,일화 등/1~1.5L</t>
    <phoneticPr fontId="4" type="noConversion"/>
  </si>
  <si>
    <t>냉동, 감자(국산)</t>
    <phoneticPr fontId="4" type="noConversion"/>
  </si>
  <si>
    <t>동원,샐러드미인,시아스,이츠웰 등/고구마,감자,단호박,살사후실리 등/1kg</t>
    <phoneticPr fontId="4" type="noConversion"/>
  </si>
  <si>
    <t>대상,CJ,한성,동원,천일,사조대림 등/함량 50%이상, 개당60g/1.2kg</t>
    <phoneticPr fontId="4" type="noConversion"/>
  </si>
  <si>
    <t>대한제당,CJ,삼양사 등/흑설탕/1kg</t>
    <phoneticPr fontId="4" type="noConversion"/>
  </si>
  <si>
    <t>국내산/천일염,식용/3~20kg</t>
    <phoneticPr fontId="4" type="noConversion"/>
  </si>
  <si>
    <t>국내제조가공,해표,샘표,CJ,백설,농협PB 등/천일염100%/3~20kg</t>
    <phoneticPr fontId="4" type="noConversion"/>
  </si>
  <si>
    <t>오뚜기(팬더),대상,CJ,이금기 등/굴추출물25%이상/ 2kg</t>
    <phoneticPr fontId="4" type="noConversion"/>
  </si>
  <si>
    <t>대상,오뚜기,CJ,롯데,동원,아워홈 등/2kg</t>
    <phoneticPr fontId="4" type="noConversion"/>
  </si>
  <si>
    <t>대상,오뚜기,CJ,아워홈,롯데,하인즈 등/1.8~2.1kg</t>
    <phoneticPr fontId="4" type="noConversion"/>
  </si>
  <si>
    <t>오뚜기,CJ,청정원,이금기 등/1.9~2.1kg</t>
    <phoneticPr fontId="4" type="noConversion"/>
  </si>
  <si>
    <t>CJ,대상,오뚜기,롯데,아워홈 등/파인,유자,키위,딸기,발사믹,오리엔탈,흑임자,참깨, 요거트 등/2kg</t>
    <phoneticPr fontId="4" type="noConversion"/>
  </si>
  <si>
    <t>오뚜기,대상,해표,아워홈 등/2kg</t>
    <phoneticPr fontId="4" type="noConversion"/>
  </si>
  <si>
    <t>오뚜기/일회용,파우치,12g*200개입/2.4kg</t>
    <phoneticPr fontId="4" type="noConversion"/>
  </si>
  <si>
    <t>CJ,대상,오뚜기,아워홈 등/2kg</t>
    <phoneticPr fontId="4" type="noConversion"/>
  </si>
  <si>
    <t>발효식초(주정,발효영양원),토마토페이스트(수입) 등/1.8~2.1kg</t>
    <phoneticPr fontId="4" type="noConversion"/>
  </si>
  <si>
    <t>대상,아워홈,풀무원,오뚜기,CJ,면사랑 등/2kg/짬뽕or나가사끼짬뽕</t>
    <phoneticPr fontId="4" type="noConversion"/>
  </si>
  <si>
    <t>동원,CJ,대상,사조대림,아워홈,롯데,한성 등/육류70%이상/1kg</t>
    <phoneticPr fontId="4" type="noConversion"/>
  </si>
  <si>
    <t>동원,CJ,대상,사조대림,아워홈,롯데 등/육류80%이상/1kg</t>
    <phoneticPr fontId="4" type="noConversion"/>
  </si>
  <si>
    <t>대상,CJ,롯데,한성,사조대림,아워홈 등/육류70%이상/1kg</t>
    <phoneticPr fontId="4" type="noConversion"/>
  </si>
  <si>
    <t>동원,CJ,대상,사조대림,아워홈,롯데 등/육류90%이상/1kg</t>
    <phoneticPr fontId="4" type="noConversion"/>
  </si>
  <si>
    <t>오뚜기,CJ,대한제분,대상,면사랑 등/500g</t>
    <phoneticPr fontId="4" type="noConversion"/>
  </si>
  <si>
    <t>쉐프원,청정원,롯데웰 등/토마토파스타소스,크림파스타소스/2kg</t>
    <phoneticPr fontId="4" type="noConversion"/>
  </si>
  <si>
    <t>오뚜기,청정원 등/크림,옥수수/1kg</t>
    <phoneticPr fontId="4" type="noConversion"/>
  </si>
  <si>
    <t>오뚜기,청정원 등/쇠고기,야채,양송이/1kg</t>
    <phoneticPr fontId="4" type="noConversion"/>
  </si>
  <si>
    <t>동서, 켈로그 등/ 대용량/1kg</t>
    <phoneticPr fontId="4" type="noConversion"/>
  </si>
  <si>
    <t>CJ,오뚜기,동원,해표,대상 등/대두유(대두:외국산)/18L</t>
    <phoneticPr fontId="4" type="noConversion"/>
  </si>
  <si>
    <t>오뚜기,대상,CJ 등/양조100%,발효식초/15~18L</t>
    <phoneticPr fontId="4" type="noConversion"/>
  </si>
  <si>
    <t>오뚜기,대상,CJ 등/2배식초,양조식초100%,발효식초,사과식초/1.8L 총산도 13%이상</t>
    <phoneticPr fontId="4" type="noConversion"/>
  </si>
  <si>
    <t>부산,동원,사조대림,대상,삼호,CJ 등/죽봉,구운어묵/냉장/1kg</t>
    <phoneticPr fontId="4" type="noConversion"/>
  </si>
  <si>
    <t>부산,동원,사조대림,대상,삼호,CJ 등/연육 55%이상/사각,볼,막대,종합/냉장/1kg</t>
    <phoneticPr fontId="4" type="noConversion"/>
  </si>
  <si>
    <t>부산,동원,사조대림,대상,삼호,CJ 등/연육65% 이상/30g*20ea/봉</t>
    <phoneticPr fontId="4" type="noConversion"/>
  </si>
  <si>
    <t>부산,동원,사조대림,대상,삼호,CJ/연육75% 이상,사각,볼,막대,종합/냉장/1kg</t>
    <phoneticPr fontId="4" type="noConversion"/>
  </si>
  <si>
    <t>냉장, 간장에 조린 것, 연근70% 이상 , 수입산</t>
    <phoneticPr fontId="4" type="noConversion"/>
  </si>
  <si>
    <t>동원,동서리치스,오뚜기,CJ 등/슬라이스/3kg</t>
    <phoneticPr fontId="4" type="noConversion"/>
  </si>
  <si>
    <t>대상,오뚜기,동원,CJ,동서 등/스위트콘,3kg</t>
    <phoneticPr fontId="4" type="noConversion"/>
  </si>
  <si>
    <t>삼아,참존 등/400g~3kg/완두콩 55%이상</t>
    <phoneticPr fontId="4" type="noConversion"/>
  </si>
  <si>
    <t>혼합분유 등, 사과,포도,베리믹스 등/제조일 통일125ml</t>
    <phoneticPr fontId="4" type="noConversion"/>
  </si>
  <si>
    <t>떠먹는요구르트 또는 액상 발효유/서울,남양,매일,빙그레 등/딸기,블루베리,복숭아,포도맛 등/제조일 통일/80~85g</t>
    <phoneticPr fontId="4" type="noConversion"/>
  </si>
  <si>
    <t>원유90% 이상/ 450g, 1kg, 5kg</t>
    <phoneticPr fontId="4" type="noConversion"/>
  </si>
  <si>
    <t>초코링, 크런치볼, 쿠키앤크림, 링크 등/1개=131~138g</t>
    <phoneticPr fontId="4" type="noConversion"/>
  </si>
  <si>
    <t>면사랑,천일,사조대림,동원,풀무원 등/사누끼우동면,냉동/230g*5ea,1.15kg</t>
    <phoneticPr fontId="4" type="noConversion"/>
  </si>
  <si>
    <t>냉장, 간장에 조린 것, 슬라이스 또는 채, 우엉70% 이상 , 수입산</t>
    <phoneticPr fontId="4" type="noConversion"/>
  </si>
  <si>
    <t>생우유,딸기,초코,커피,바나나맛 등/제조일 통일</t>
    <phoneticPr fontId="4" type="noConversion"/>
  </si>
  <si>
    <t>냉동/면사랑,풀무원,효림원 등/동치미맛/3~5kg</t>
    <phoneticPr fontId="4" type="noConversion"/>
  </si>
  <si>
    <t>오뚜기,진미,CJ,대상 등/1kg</t>
    <phoneticPr fontId="4" type="noConversion"/>
  </si>
  <si>
    <t>대상,CJ,삼양,대한제분 등/옥수수or 감자/1kg, 20kg</t>
    <phoneticPr fontId="4" type="noConversion"/>
  </si>
  <si>
    <t>대상,CJ 등/글루타민산나트륨99%이상,하얀가루형태/1~3kg</t>
    <phoneticPr fontId="4" type="noConversion"/>
  </si>
  <si>
    <t>남양,웅진,롯데칠성,해태 등/오렌지,포도 등/1~1.5L</t>
    <phoneticPr fontId="4" type="noConversion"/>
  </si>
  <si>
    <t>천일,면사랑,아워홈,CJ,대상 등/냉동생면/230g*5ea 1.15kg</t>
    <phoneticPr fontId="4" type="noConversion"/>
  </si>
  <si>
    <t>면사랑,효림원,칠갑농산,송학,삼오,CJ,대상 등/쫄면사리,냉동/2kg</t>
    <phoneticPr fontId="4" type="noConversion"/>
  </si>
  <si>
    <t>오뚜기,대상,해표,CJ 등/볶은참깨가루100%(수입)/1.8L</t>
    <phoneticPr fontId="4" type="noConversion"/>
  </si>
  <si>
    <t>수입산/참깨100%,볶은것/1kg</t>
    <phoneticPr fontId="4" type="noConversion"/>
  </si>
  <si>
    <t>대두:외국산/1~2kg</t>
    <phoneticPr fontId="4" type="noConversion"/>
  </si>
  <si>
    <t>오뚜기,동원,사조 등/1.88kg</t>
    <phoneticPr fontId="4" type="noConversion"/>
  </si>
  <si>
    <t>수입산, 고구마, 야채 등/1~2kg</t>
    <phoneticPr fontId="4" type="noConversion"/>
  </si>
  <si>
    <t>서울우유,건국유업,코다노,동원,남부햄,오뚜기,남양,매일 등/모짜렐라펄</t>
    <phoneticPr fontId="4" type="noConversion"/>
  </si>
  <si>
    <t>대상,하림,마니커,사조대림,하림,동원 등/1kg, 양념 또는 무양념</t>
    <phoneticPr fontId="4" type="noConversion"/>
  </si>
  <si>
    <t>대상,하림,마니커,사조대림,하림,동원 등/닭고기90%이상/1개=180g</t>
    <phoneticPr fontId="4" type="noConversion"/>
  </si>
  <si>
    <t>체다치즈/서울우유,남양,동원,매일/슬라이스치스,자연치즈60%이상,100장(18g)/1.8kg</t>
    <phoneticPr fontId="4" type="noConversion"/>
  </si>
  <si>
    <t>서울우유,건국유업,코다노,동원,남부햄,오뚜기,남양,매일 등/자연치즈95%이상/1kg, 2.5kg</t>
    <phoneticPr fontId="4" type="noConversion"/>
  </si>
  <si>
    <t>대상,하림,마니커,사조대림,하림,동원 등/통안심65%이상/1kg</t>
    <phoneticPr fontId="4" type="noConversion"/>
  </si>
  <si>
    <t>사조대림,하림,CJ,마니커,대상,동원/닭고기55%이상/1~2kg</t>
    <phoneticPr fontId="4" type="noConversion"/>
  </si>
  <si>
    <t>대상,하림,마니커,사조대림,하림,동원,CJ 등/닭고기65%이상/1kg</t>
    <phoneticPr fontId="4" type="noConversion"/>
  </si>
  <si>
    <t>오뚜기,CJ,삼양사,대한제분,대상 등/1kg</t>
    <phoneticPr fontId="4" type="noConversion"/>
  </si>
  <si>
    <t>오뚜기,대상,CJ 등/1kg 카레분10%이상</t>
    <phoneticPr fontId="4" type="noConversion"/>
  </si>
  <si>
    <t>냉장, 대두, 간장에 조린 것, 대두70%이상,진공포장,수입산</t>
    <phoneticPr fontId="4" type="noConversion"/>
  </si>
  <si>
    <t>오뚜기,CJ,면사랑,효림원,동성식품,송학,칠갑농산 등/생면/1kg</t>
    <phoneticPr fontId="4" type="noConversion"/>
  </si>
  <si>
    <t>오뚜기, 대상 등/스파우트팩포장/3kg, 토마토페이스트 20%이상</t>
    <phoneticPr fontId="4" type="noConversion"/>
  </si>
  <si>
    <t>오뚜기,대상 등/1회용,파우치,9g*1000개입, box</t>
    <phoneticPr fontId="4" type="noConversion"/>
  </si>
  <si>
    <t>헌츠,오뚜기,하인즈 등/페이스트, 퓨레, 홀CJ/3~3.15kg</t>
    <phoneticPr fontId="4" type="noConversion"/>
  </si>
  <si>
    <t>대한제분, 대상,오뚜기,CJ,삼양사 등/1~2kg</t>
    <phoneticPr fontId="4" type="noConversion"/>
  </si>
  <si>
    <t>동서,델몬트 등/파인애플 55%이상/3kg</t>
    <phoneticPr fontId="4" type="noConversion"/>
  </si>
  <si>
    <t>냉동/대상, 오뚜기, CJ 등/불고기,콤비네이션,고르곤졸라 등/400g</t>
    <phoneticPr fontId="4" type="noConversion"/>
  </si>
  <si>
    <t>오뚜기,대상,CJ 등/1kg/토마토분말 2%이상</t>
    <phoneticPr fontId="4" type="noConversion"/>
  </si>
  <si>
    <t>대상, 오뚜기, CJ, 아워홈 등/1개=100g/1kg</t>
    <phoneticPr fontId="4" type="noConversion"/>
  </si>
  <si>
    <t>사조대림,남부,롯데,CJ,대상,아워홈 등/1개=70g</t>
    <phoneticPr fontId="4" type="noConversion"/>
  </si>
  <si>
    <t>대상,CJ,롯데 등/육류 70% 이상/1kg</t>
    <phoneticPr fontId="4" type="noConversion"/>
  </si>
  <si>
    <t>사조대림,오양,CJ,롯데,한성,대상,동원,진주햄 등/육류60%이상/1kg</t>
    <phoneticPr fontId="4" type="noConversion"/>
  </si>
  <si>
    <t>대상,CJ 등/돼지고기(국내산)80% 이상/1kg</t>
    <phoneticPr fontId="4" type="noConversion"/>
  </si>
  <si>
    <t>롯데(런천미트)CJ(스팸)동원(런천미트)한성(런천미트)등/1.8kg/육류 60%이상</t>
    <phoneticPr fontId="4" type="noConversion"/>
  </si>
  <si>
    <t>CJ,동원,동서,Dole,오뚜기,델몬트 등/850g,3kg</t>
    <phoneticPr fontId="4" type="noConversion"/>
  </si>
  <si>
    <t>오뚜기,대상,에스비,CJ 등/ 통후추, 검은후추, 백후추/200~450g</t>
    <phoneticPr fontId="4" type="noConversion"/>
  </si>
  <si>
    <t xml:space="preserve">수입산,살이 도톰하며 곰팡이 등 불쾌한 냄새,눅눅함,부스러짐이 없는 것,원산지 및 가공업소가 표기된 제품, 북어채or황태채, 명태100%  </t>
    <phoneticPr fontId="4" type="noConversion"/>
  </si>
  <si>
    <t>면사랑,효림원,송학,칠갑농산,CJ,대상,동성식품 등/감자전분 3%이상냉동/감자수제비or삼색수제비/1kg</t>
    <phoneticPr fontId="4" type="noConversion"/>
  </si>
  <si>
    <t>대상,CJ,오양 등/돼지고기(국내산)85% 이상,모듬3종이상/1kg</t>
    <phoneticPr fontId="4" type="noConversion"/>
  </si>
  <si>
    <t xml:space="preserve">국내산,생산포장년도 1년이내,1kg </t>
    <phoneticPr fontId="4" type="noConversion"/>
  </si>
  <si>
    <t>태화,마미손 등 M,L,XL/빨간색,분홍색,노랑색</t>
    <phoneticPr fontId="4" type="noConversion"/>
  </si>
  <si>
    <t>식당용 테이블냅킨/백색/외켭/10,000매</t>
    <phoneticPr fontId="4" type="noConversion"/>
  </si>
  <si>
    <t>유한양행 등/레귤러/18~20kg</t>
    <phoneticPr fontId="4" type="noConversion"/>
  </si>
  <si>
    <t>쉐프원,천일 등/냉동,빵가루새우, 30g*10ea/봉</t>
    <phoneticPr fontId="4" type="noConversion"/>
  </si>
  <si>
    <t>가공소금/정제소금(해수:국산,천일염:수입)/대상,해표,샘표,CJ,백설,농협PB 등/1~2kg</t>
    <phoneticPr fontId="4" type="noConversion"/>
  </si>
  <si>
    <t>대한제당, CJ, 삼양사 등/원당100%/3-20kg</t>
    <phoneticPr fontId="4" type="noConversion"/>
  </si>
  <si>
    <t>금액</t>
    <phoneticPr fontId="4" type="noConversion"/>
  </si>
  <si>
    <t>box</t>
    <phoneticPr fontId="4" type="noConversion"/>
  </si>
  <si>
    <t>CJ,오뚜기,동원,대상,사조대림,천일 등/돈육 국산/고기(돈육15%이상),김치만두(김치15%이상)/1~1.3kg</t>
    <phoneticPr fontId="4" type="noConversion"/>
  </si>
  <si>
    <t>CJ,오뚜기,동원,대상,사조대림,천일 등/돈육 국산25%이상/1~1.3kg</t>
    <phoneticPr fontId="4" type="noConversion"/>
  </si>
  <si>
    <t>CJ,오뚜기,동원,대상,사조대림,천일 등/돈육 국산15%이상/1~1.3kg</t>
    <phoneticPr fontId="4" type="noConversion"/>
  </si>
  <si>
    <t>CJ,오뚜기,동원,대상,사조대림,천일 등/돈육 국산20%이상/1~1.3kg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</si>
</sst>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indexed="8"/>
      <name val="휴먼옛체"/>
      <family val="1"/>
      <charset val="129"/>
    </font>
    <font>
      <sz val="8"/>
      <name val="맑은 고딕"/>
      <family val="2"/>
      <charset val="129"/>
      <scheme val="minor"/>
    </font>
    <font>
      <b/>
      <sz val="10"/>
      <color indexed="8"/>
      <name val="돋움체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돋움체"/>
      <family val="3"/>
      <charset val="129"/>
    </font>
    <font>
      <b/>
      <sz val="10"/>
      <color indexed="8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indexed="8"/>
      <name val="휴먼옛체"/>
      <family val="1"/>
      <charset val="129"/>
    </font>
    <font>
      <b/>
      <sz val="10"/>
      <color rgb="FF000000"/>
      <name val="돋움체"/>
      <family val="3"/>
      <charset val="129"/>
    </font>
    <font>
      <b/>
      <sz val="10"/>
      <color rgb="FF000000"/>
      <name val="굴림체"/>
      <family val="3"/>
      <charset val="129"/>
    </font>
    <font>
      <b/>
      <sz val="17"/>
      <color indexed="8"/>
      <name val="휴먼옛체"/>
      <family val="1"/>
      <charset val="129"/>
    </font>
    <font>
      <sz val="10"/>
      <name val="돋움"/>
      <family val="3"/>
      <charset val="129"/>
    </font>
    <font>
      <b/>
      <sz val="10"/>
      <name val="돋움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shrinkToFit="1"/>
    </xf>
    <xf numFmtId="0" fontId="5" fillId="0" borderId="2" xfId="2" applyNumberFormat="1" applyFont="1" applyFill="1" applyBorder="1" applyAlignment="1">
      <alignment horizontal="center" vertical="center" shrinkToFit="1"/>
    </xf>
    <xf numFmtId="0" fontId="6" fillId="0" borderId="3" xfId="2" applyNumberFormat="1" applyFont="1" applyFill="1" applyBorder="1" applyAlignment="1">
      <alignment horizontal="left" vertical="center" shrinkToFit="1"/>
    </xf>
    <xf numFmtId="0" fontId="9" fillId="0" borderId="3" xfId="3" applyFont="1" applyFill="1" applyBorder="1" applyAlignment="1">
      <alignment horizontal="left" vertical="center" shrinkToFit="1"/>
    </xf>
    <xf numFmtId="0" fontId="10" fillId="0" borderId="3" xfId="2" applyNumberFormat="1" applyFont="1" applyFill="1" applyBorder="1" applyAlignment="1">
      <alignment vertical="center" shrinkToFit="1"/>
    </xf>
    <xf numFmtId="176" fontId="5" fillId="0" borderId="1" xfId="2" applyNumberFormat="1" applyFont="1" applyFill="1" applyBorder="1" applyAlignment="1">
      <alignment horizontal="center" vertical="center" wrapText="1" shrinkToFit="1"/>
    </xf>
    <xf numFmtId="0" fontId="6" fillId="0" borderId="2" xfId="2" applyNumberFormat="1" applyFont="1" applyFill="1" applyBorder="1" applyAlignment="1">
      <alignment horizontal="center" vertical="center" shrinkToFit="1"/>
    </xf>
    <xf numFmtId="0" fontId="2" fillId="0" borderId="1" xfId="2" applyFill="1" applyBorder="1">
      <alignment vertical="center"/>
    </xf>
    <xf numFmtId="41" fontId="8" fillId="0" borderId="1" xfId="2" applyNumberFormat="1" applyFont="1" applyFill="1" applyBorder="1" applyAlignment="1">
      <alignment horizontal="right" vertical="center" shrinkToFit="1"/>
    </xf>
    <xf numFmtId="0" fontId="5" fillId="4" borderId="4" xfId="2" applyNumberFormat="1" applyFont="1" applyFill="1" applyBorder="1" applyAlignment="1">
      <alignment horizontal="center" vertical="center" shrinkToFit="1"/>
    </xf>
    <xf numFmtId="0" fontId="5" fillId="4" borderId="5" xfId="2" applyNumberFormat="1" applyFont="1" applyFill="1" applyBorder="1" applyAlignment="1">
      <alignment horizontal="center" vertical="center" shrinkToFit="1"/>
    </xf>
    <xf numFmtId="0" fontId="5" fillId="4" borderId="6" xfId="2" applyNumberFormat="1" applyFont="1" applyFill="1" applyBorder="1" applyAlignment="1">
      <alignment horizontal="center" vertical="center" wrapText="1" shrinkToFit="1"/>
    </xf>
    <xf numFmtId="0" fontId="0" fillId="3" borderId="0" xfId="0" applyFill="1">
      <alignment vertical="center"/>
    </xf>
    <xf numFmtId="41" fontId="8" fillId="0" borderId="3" xfId="2" applyNumberFormat="1" applyFont="1" applyFill="1" applyBorder="1" applyAlignment="1">
      <alignment horizontal="right" vertical="center" shrinkToFit="1"/>
    </xf>
    <xf numFmtId="0" fontId="6" fillId="0" borderId="1" xfId="2" applyNumberFormat="1" applyFont="1" applyFill="1" applyBorder="1" applyAlignment="1">
      <alignment vertical="center"/>
    </xf>
    <xf numFmtId="0" fontId="10" fillId="0" borderId="1" xfId="2" applyNumberFormat="1" applyFont="1" applyFill="1" applyBorder="1" applyAlignment="1">
      <alignment vertical="center"/>
    </xf>
    <xf numFmtId="0" fontId="9" fillId="0" borderId="1" xfId="3" applyNumberFormat="1" applyFont="1" applyFill="1" applyBorder="1" applyAlignment="1">
      <alignment vertical="center"/>
    </xf>
    <xf numFmtId="0" fontId="6" fillId="0" borderId="13" xfId="2" applyNumberFormat="1" applyFont="1" applyFill="1" applyBorder="1" applyAlignment="1">
      <alignment vertical="center"/>
    </xf>
    <xf numFmtId="0" fontId="6" fillId="0" borderId="14" xfId="2" applyNumberFormat="1" applyFont="1" applyFill="1" applyBorder="1" applyAlignment="1">
      <alignment horizontal="left" vertical="center" shrinkToFit="1"/>
    </xf>
    <xf numFmtId="0" fontId="8" fillId="0" borderId="1" xfId="2" applyNumberFormat="1" applyFont="1" applyFill="1" applyBorder="1" applyAlignment="1">
      <alignment horizontal="center" vertical="center" shrinkToFit="1"/>
    </xf>
    <xf numFmtId="0" fontId="8" fillId="0" borderId="13" xfId="2" applyNumberFormat="1" applyFont="1" applyFill="1" applyBorder="1" applyAlignment="1">
      <alignment horizontal="center" vertical="center" shrinkToFit="1"/>
    </xf>
    <xf numFmtId="0" fontId="12" fillId="0" borderId="1" xfId="2" applyNumberFormat="1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6" fillId="0" borderId="3" xfId="2" applyNumberFormat="1" applyFont="1" applyFill="1" applyBorder="1" applyAlignment="1">
      <alignment horizontal="left" vertical="center" wrapText="1" shrinkToFit="1"/>
    </xf>
    <xf numFmtId="0" fontId="15" fillId="0" borderId="3" xfId="2" applyNumberFormat="1" applyFont="1" applyFill="1" applyBorder="1" applyAlignment="1">
      <alignment horizontal="left" vertical="center" shrinkToFit="1"/>
    </xf>
    <xf numFmtId="0" fontId="8" fillId="6" borderId="1" xfId="2" applyNumberFormat="1" applyFont="1" applyFill="1" applyBorder="1" applyAlignment="1">
      <alignment horizontal="center" vertical="center" shrinkToFit="1"/>
    </xf>
    <xf numFmtId="0" fontId="8" fillId="6" borderId="13" xfId="2" applyNumberFormat="1" applyFont="1" applyFill="1" applyBorder="1" applyAlignment="1">
      <alignment horizontal="center" vertical="center" shrinkToFit="1"/>
    </xf>
    <xf numFmtId="0" fontId="5" fillId="5" borderId="15" xfId="2" applyNumberFormat="1" applyFont="1" applyFill="1" applyBorder="1" applyAlignment="1">
      <alignment horizontal="center" vertical="center" shrinkToFit="1"/>
    </xf>
    <xf numFmtId="176" fontId="5" fillId="5" borderId="16" xfId="2" applyNumberFormat="1" applyFont="1" applyFill="1" applyBorder="1" applyAlignment="1">
      <alignment horizontal="center" vertical="center" wrapText="1" shrinkToFit="1"/>
    </xf>
    <xf numFmtId="176" fontId="16" fillId="5" borderId="16" xfId="2" applyNumberFormat="1" applyFont="1" applyFill="1" applyBorder="1" applyAlignment="1">
      <alignment horizontal="center" vertical="center" wrapText="1" shrinkToFit="1"/>
    </xf>
    <xf numFmtId="176" fontId="16" fillId="0" borderId="1" xfId="2" applyNumberFormat="1" applyFont="1" applyFill="1" applyBorder="1" applyAlignment="1">
      <alignment horizontal="center" vertical="center" wrapText="1" shrinkToFit="1"/>
    </xf>
    <xf numFmtId="0" fontId="6" fillId="0" borderId="1" xfId="2" applyNumberFormat="1" applyFont="1" applyFill="1" applyBorder="1" applyAlignment="1">
      <alignment vertical="center" shrinkToFit="1"/>
    </xf>
    <xf numFmtId="0" fontId="3" fillId="2" borderId="10" xfId="2" applyNumberFormat="1" applyFont="1" applyFill="1" applyBorder="1" applyAlignment="1">
      <alignment horizontal="center" vertical="center" wrapText="1" shrinkToFit="1"/>
    </xf>
    <xf numFmtId="0" fontId="3" fillId="2" borderId="11" xfId="2" applyNumberFormat="1" applyFont="1" applyFill="1" applyBorder="1" applyAlignment="1">
      <alignment horizontal="center" vertical="center" shrinkToFit="1"/>
    </xf>
    <xf numFmtId="0" fontId="3" fillId="2" borderId="12" xfId="2" applyNumberFormat="1" applyFont="1" applyFill="1" applyBorder="1" applyAlignment="1">
      <alignment horizontal="center" vertical="center" shrinkToFit="1"/>
    </xf>
    <xf numFmtId="0" fontId="7" fillId="0" borderId="7" xfId="1" applyNumberFormat="1" applyFont="1" applyFill="1" applyBorder="1" applyAlignment="1" applyProtection="1">
      <alignment horizontal="left" vertical="center" wrapText="1"/>
    </xf>
    <xf numFmtId="0" fontId="7" fillId="0" borderId="8" xfId="1" applyNumberFormat="1" applyFont="1" applyFill="1" applyBorder="1" applyAlignment="1" applyProtection="1">
      <alignment horizontal="left" vertical="center" wrapText="1"/>
    </xf>
    <xf numFmtId="0" fontId="7" fillId="0" borderId="17" xfId="1" applyNumberFormat="1" applyFont="1" applyFill="1" applyBorder="1" applyAlignment="1" applyProtection="1">
      <alignment horizontal="left" vertical="center" wrapText="1"/>
    </xf>
    <xf numFmtId="0" fontId="7" fillId="0" borderId="9" xfId="1" applyNumberFormat="1" applyFont="1" applyFill="1" applyBorder="1" applyAlignment="1" applyProtection="1">
      <alignment horizontal="left" vertical="center" wrapText="1"/>
    </xf>
  </cellXfs>
  <cellStyles count="4">
    <cellStyle name="쉼표 [0]" xfId="1" builtinId="6"/>
    <cellStyle name="표준" xfId="0" builtinId="0"/>
    <cellStyle name="표준 6" xfId="3" xr:uid="{00000000-0005-0000-0000-000002000000}"/>
    <cellStyle name="표준_Sheet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3"/>
  <sheetViews>
    <sheetView tabSelected="1" zoomScale="150" zoomScaleNormal="150" workbookViewId="0">
      <pane xSplit="8" ySplit="2" topLeftCell="I147" activePane="bottomRight" state="frozen"/>
      <selection pane="topRight" activeCell="I1" sqref="I1"/>
      <selection pane="bottomLeft" activeCell="A3" sqref="A3"/>
      <selection pane="bottomRight" activeCell="D277" sqref="D277"/>
    </sheetView>
  </sheetViews>
  <sheetFormatPr defaultRowHeight="16.5" x14ac:dyDescent="0.3"/>
  <cols>
    <col min="1" max="1" width="4.625" customWidth="1"/>
    <col min="2" max="2" width="14.625" customWidth="1"/>
    <col min="3" max="3" width="6.5" customWidth="1"/>
    <col min="4" max="4" width="9" style="2" bestFit="1" customWidth="1"/>
    <col min="5" max="6" width="11.25" style="2" customWidth="1"/>
    <col min="7" max="7" width="77.125" style="2" customWidth="1"/>
    <col min="8" max="8" width="1.125" style="3" customWidth="1"/>
    <col min="9" max="9" width="5.375" bestFit="1" customWidth="1"/>
  </cols>
  <sheetData>
    <row r="1" spans="1:9" ht="40.5" customHeight="1" thickBot="1" x14ac:dyDescent="0.35">
      <c r="A1" s="36" t="s">
        <v>344</v>
      </c>
      <c r="B1" s="37"/>
      <c r="C1" s="37"/>
      <c r="D1" s="37"/>
      <c r="E1" s="37"/>
      <c r="F1" s="37"/>
      <c r="G1" s="38"/>
    </row>
    <row r="2" spans="1:9" x14ac:dyDescent="0.3">
      <c r="A2" s="13" t="s">
        <v>35</v>
      </c>
      <c r="B2" s="14" t="s">
        <v>27</v>
      </c>
      <c r="C2" s="14" t="s">
        <v>33</v>
      </c>
      <c r="D2" s="14" t="s">
        <v>308</v>
      </c>
      <c r="E2" s="31" t="s">
        <v>343</v>
      </c>
      <c r="F2" s="31" t="s">
        <v>560</v>
      </c>
      <c r="G2" s="15" t="s">
        <v>50</v>
      </c>
      <c r="H2"/>
      <c r="I2" s="3"/>
    </row>
    <row r="3" spans="1:9" s="1" customFormat="1" x14ac:dyDescent="0.3">
      <c r="A3" s="5">
        <v>1</v>
      </c>
      <c r="B3" s="18" t="s">
        <v>122</v>
      </c>
      <c r="C3" s="23" t="s">
        <v>28</v>
      </c>
      <c r="D3" s="9">
        <v>50</v>
      </c>
      <c r="E3" s="32">
        <v>22000</v>
      </c>
      <c r="F3" s="32">
        <f>E3*D3</f>
        <v>1100000</v>
      </c>
      <c r="G3" s="6" t="s">
        <v>346</v>
      </c>
    </row>
    <row r="4" spans="1:9" s="1" customFormat="1" x14ac:dyDescent="0.3">
      <c r="A4" s="5">
        <v>2</v>
      </c>
      <c r="B4" s="18" t="s">
        <v>123</v>
      </c>
      <c r="C4" s="23" t="s">
        <v>28</v>
      </c>
      <c r="D4" s="9">
        <v>60</v>
      </c>
      <c r="E4" s="32">
        <v>15000</v>
      </c>
      <c r="F4" s="32">
        <f t="shared" ref="F4:F67" si="0">E4*D4</f>
        <v>900000</v>
      </c>
      <c r="G4" s="6" t="s">
        <v>347</v>
      </c>
    </row>
    <row r="5" spans="1:9" s="1" customFormat="1" x14ac:dyDescent="0.3">
      <c r="A5" s="5">
        <v>3</v>
      </c>
      <c r="B5" s="18" t="s">
        <v>124</v>
      </c>
      <c r="C5" s="23" t="s">
        <v>28</v>
      </c>
      <c r="D5" s="9">
        <v>60</v>
      </c>
      <c r="E5" s="32">
        <v>19800</v>
      </c>
      <c r="F5" s="32">
        <f t="shared" si="0"/>
        <v>1188000</v>
      </c>
      <c r="G5" s="6" t="s">
        <v>348</v>
      </c>
    </row>
    <row r="6" spans="1:9" s="1" customFormat="1" x14ac:dyDescent="0.3">
      <c r="A6" s="5">
        <v>4</v>
      </c>
      <c r="B6" s="18" t="s">
        <v>125</v>
      </c>
      <c r="C6" s="23" t="s">
        <v>28</v>
      </c>
      <c r="D6" s="9">
        <v>10</v>
      </c>
      <c r="E6" s="32">
        <v>25000</v>
      </c>
      <c r="F6" s="32">
        <f t="shared" si="0"/>
        <v>250000</v>
      </c>
      <c r="G6" s="6" t="s">
        <v>349</v>
      </c>
    </row>
    <row r="7" spans="1:9" s="1" customFormat="1" x14ac:dyDescent="0.3">
      <c r="A7" s="5">
        <v>5</v>
      </c>
      <c r="B7" s="18" t="s">
        <v>126</v>
      </c>
      <c r="C7" s="23" t="s">
        <v>28</v>
      </c>
      <c r="D7" s="9">
        <v>10</v>
      </c>
      <c r="E7" s="32">
        <v>14500</v>
      </c>
      <c r="F7" s="32">
        <f t="shared" si="0"/>
        <v>145000</v>
      </c>
      <c r="G7" s="6" t="s">
        <v>350</v>
      </c>
    </row>
    <row r="8" spans="1:9" s="1" customFormat="1" x14ac:dyDescent="0.3">
      <c r="A8" s="5">
        <v>6</v>
      </c>
      <c r="B8" s="18" t="s">
        <v>127</v>
      </c>
      <c r="C8" s="23" t="s">
        <v>28</v>
      </c>
      <c r="D8" s="9">
        <v>100</v>
      </c>
      <c r="E8" s="32">
        <v>10000</v>
      </c>
      <c r="F8" s="32">
        <f t="shared" si="0"/>
        <v>1000000</v>
      </c>
      <c r="G8" s="6" t="s">
        <v>354</v>
      </c>
    </row>
    <row r="9" spans="1:9" s="1" customFormat="1" x14ac:dyDescent="0.3">
      <c r="A9" s="5">
        <v>7</v>
      </c>
      <c r="B9" s="18" t="s">
        <v>128</v>
      </c>
      <c r="C9" s="23" t="s">
        <v>28</v>
      </c>
      <c r="D9" s="9">
        <v>120</v>
      </c>
      <c r="E9" s="32">
        <v>7300</v>
      </c>
      <c r="F9" s="32">
        <f t="shared" si="0"/>
        <v>876000</v>
      </c>
      <c r="G9" s="6" t="s">
        <v>353</v>
      </c>
    </row>
    <row r="10" spans="1:9" s="1" customFormat="1" x14ac:dyDescent="0.3">
      <c r="A10" s="5">
        <v>8</v>
      </c>
      <c r="B10" s="18" t="s">
        <v>314</v>
      </c>
      <c r="C10" s="23" t="s">
        <v>28</v>
      </c>
      <c r="D10" s="9">
        <v>20</v>
      </c>
      <c r="E10" s="32">
        <v>44000</v>
      </c>
      <c r="F10" s="32">
        <f t="shared" si="0"/>
        <v>880000</v>
      </c>
      <c r="G10" s="6" t="s">
        <v>370</v>
      </c>
    </row>
    <row r="11" spans="1:9" s="1" customFormat="1" x14ac:dyDescent="0.3">
      <c r="A11" s="5">
        <v>9</v>
      </c>
      <c r="B11" s="18" t="s">
        <v>129</v>
      </c>
      <c r="C11" s="23" t="s">
        <v>28</v>
      </c>
      <c r="D11" s="9">
        <v>50</v>
      </c>
      <c r="E11" s="32">
        <v>12500</v>
      </c>
      <c r="F11" s="32">
        <f t="shared" si="0"/>
        <v>625000</v>
      </c>
      <c r="G11" s="6" t="s">
        <v>351</v>
      </c>
    </row>
    <row r="12" spans="1:9" s="1" customFormat="1" x14ac:dyDescent="0.3">
      <c r="A12" s="5">
        <v>10</v>
      </c>
      <c r="B12" s="18" t="s">
        <v>130</v>
      </c>
      <c r="C12" s="23" t="s">
        <v>28</v>
      </c>
      <c r="D12" s="9">
        <v>50</v>
      </c>
      <c r="E12" s="32">
        <v>7800</v>
      </c>
      <c r="F12" s="32">
        <f t="shared" si="0"/>
        <v>390000</v>
      </c>
      <c r="G12" s="6" t="s">
        <v>351</v>
      </c>
    </row>
    <row r="13" spans="1:9" s="1" customFormat="1" x14ac:dyDescent="0.3">
      <c r="A13" s="5">
        <v>11</v>
      </c>
      <c r="B13" s="18" t="s">
        <v>131</v>
      </c>
      <c r="C13" s="23" t="s">
        <v>28</v>
      </c>
      <c r="D13" s="9">
        <v>110</v>
      </c>
      <c r="E13" s="32">
        <v>7600</v>
      </c>
      <c r="F13" s="32">
        <f t="shared" si="0"/>
        <v>836000</v>
      </c>
      <c r="G13" s="6" t="s">
        <v>352</v>
      </c>
    </row>
    <row r="14" spans="1:9" s="1" customFormat="1" x14ac:dyDescent="0.3">
      <c r="A14" s="5">
        <v>12</v>
      </c>
      <c r="B14" s="18" t="s">
        <v>132</v>
      </c>
      <c r="C14" s="23" t="s">
        <v>28</v>
      </c>
      <c r="D14" s="9">
        <v>50</v>
      </c>
      <c r="E14" s="32">
        <v>7800</v>
      </c>
      <c r="F14" s="32">
        <f t="shared" si="0"/>
        <v>390000</v>
      </c>
      <c r="G14" s="6" t="s">
        <v>355</v>
      </c>
    </row>
    <row r="15" spans="1:9" s="1" customFormat="1" x14ac:dyDescent="0.3">
      <c r="A15" s="5">
        <v>13</v>
      </c>
      <c r="B15" s="18" t="s">
        <v>315</v>
      </c>
      <c r="C15" s="23" t="s">
        <v>28</v>
      </c>
      <c r="D15" s="9">
        <v>20</v>
      </c>
      <c r="E15" s="32">
        <v>68000</v>
      </c>
      <c r="F15" s="32">
        <f t="shared" si="0"/>
        <v>1360000</v>
      </c>
      <c r="G15" s="6" t="s">
        <v>316</v>
      </c>
    </row>
    <row r="16" spans="1:9" s="1" customFormat="1" x14ac:dyDescent="0.3">
      <c r="A16" s="5">
        <v>14</v>
      </c>
      <c r="B16" s="18" t="s">
        <v>133</v>
      </c>
      <c r="C16" s="23" t="s">
        <v>28</v>
      </c>
      <c r="D16" s="9">
        <v>110</v>
      </c>
      <c r="E16" s="32">
        <v>6200</v>
      </c>
      <c r="F16" s="32">
        <f t="shared" si="0"/>
        <v>682000</v>
      </c>
      <c r="G16" s="6" t="s">
        <v>371</v>
      </c>
    </row>
    <row r="17" spans="1:8" s="1" customFormat="1" x14ac:dyDescent="0.3">
      <c r="A17" s="5">
        <v>15</v>
      </c>
      <c r="B17" s="18" t="s">
        <v>134</v>
      </c>
      <c r="C17" s="23" t="s">
        <v>28</v>
      </c>
      <c r="D17" s="9">
        <v>30</v>
      </c>
      <c r="E17" s="32">
        <v>8800</v>
      </c>
      <c r="F17" s="32">
        <f t="shared" si="0"/>
        <v>264000</v>
      </c>
      <c r="G17" s="6" t="s">
        <v>356</v>
      </c>
    </row>
    <row r="18" spans="1:8" s="1" customFormat="1" x14ac:dyDescent="0.3">
      <c r="A18" s="5">
        <v>16</v>
      </c>
      <c r="B18" s="18" t="s">
        <v>135</v>
      </c>
      <c r="C18" s="23" t="s">
        <v>28</v>
      </c>
      <c r="D18" s="9">
        <v>90</v>
      </c>
      <c r="E18" s="32">
        <v>8600</v>
      </c>
      <c r="F18" s="32">
        <f t="shared" si="0"/>
        <v>774000</v>
      </c>
      <c r="G18" s="6" t="s">
        <v>372</v>
      </c>
    </row>
    <row r="19" spans="1:8" s="1" customFormat="1" x14ac:dyDescent="0.3">
      <c r="A19" s="5">
        <v>17</v>
      </c>
      <c r="B19" s="18" t="s">
        <v>136</v>
      </c>
      <c r="C19" s="23" t="s">
        <v>28</v>
      </c>
      <c r="D19" s="9">
        <v>50</v>
      </c>
      <c r="E19" s="32">
        <v>7700</v>
      </c>
      <c r="F19" s="32">
        <f t="shared" si="0"/>
        <v>385000</v>
      </c>
      <c r="G19" s="6" t="s">
        <v>373</v>
      </c>
    </row>
    <row r="20" spans="1:8" s="1" customFormat="1" x14ac:dyDescent="0.3">
      <c r="A20" s="5">
        <v>18</v>
      </c>
      <c r="B20" s="18" t="s">
        <v>137</v>
      </c>
      <c r="C20" s="23" t="s">
        <v>28</v>
      </c>
      <c r="D20" s="9">
        <v>80</v>
      </c>
      <c r="E20" s="32">
        <v>23800</v>
      </c>
      <c r="F20" s="32">
        <f t="shared" si="0"/>
        <v>1904000</v>
      </c>
      <c r="G20" s="6" t="s">
        <v>357</v>
      </c>
    </row>
    <row r="21" spans="1:8" s="1" customFormat="1" x14ac:dyDescent="0.3">
      <c r="A21" s="5">
        <v>19</v>
      </c>
      <c r="B21" s="18" t="s">
        <v>138</v>
      </c>
      <c r="C21" s="23" t="s">
        <v>28</v>
      </c>
      <c r="D21" s="9">
        <v>100</v>
      </c>
      <c r="E21" s="32">
        <v>3800</v>
      </c>
      <c r="F21" s="32">
        <f t="shared" si="0"/>
        <v>380000</v>
      </c>
      <c r="G21" s="6" t="s">
        <v>358</v>
      </c>
    </row>
    <row r="22" spans="1:8" s="1" customFormat="1" x14ac:dyDescent="0.3">
      <c r="A22" s="5">
        <v>20</v>
      </c>
      <c r="B22" s="18" t="s">
        <v>139</v>
      </c>
      <c r="C22" s="23" t="s">
        <v>28</v>
      </c>
      <c r="D22" s="9">
        <v>10</v>
      </c>
      <c r="E22" s="32">
        <v>6800</v>
      </c>
      <c r="F22" s="32">
        <f t="shared" si="0"/>
        <v>68000</v>
      </c>
      <c r="G22" s="6" t="s">
        <v>359</v>
      </c>
    </row>
    <row r="23" spans="1:8" s="1" customFormat="1" x14ac:dyDescent="0.3">
      <c r="A23" s="5">
        <v>21</v>
      </c>
      <c r="B23" s="18" t="s">
        <v>140</v>
      </c>
      <c r="C23" s="23" t="s">
        <v>28</v>
      </c>
      <c r="D23" s="9">
        <v>60</v>
      </c>
      <c r="E23" s="32">
        <v>55000</v>
      </c>
      <c r="F23" s="32">
        <f t="shared" si="0"/>
        <v>3300000</v>
      </c>
      <c r="G23" s="6" t="s">
        <v>550</v>
      </c>
    </row>
    <row r="24" spans="1:8" x14ac:dyDescent="0.3">
      <c r="A24" s="5">
        <v>22</v>
      </c>
      <c r="B24" s="21" t="s">
        <v>141</v>
      </c>
      <c r="C24" s="24" t="s">
        <v>28</v>
      </c>
      <c r="D24" s="9">
        <v>30</v>
      </c>
      <c r="E24" s="32">
        <v>35000</v>
      </c>
      <c r="F24" s="32">
        <f t="shared" si="0"/>
        <v>1050000</v>
      </c>
      <c r="G24" s="22" t="s">
        <v>375</v>
      </c>
      <c r="H24"/>
    </row>
    <row r="25" spans="1:8" s="1" customFormat="1" x14ac:dyDescent="0.3">
      <c r="A25" s="5">
        <v>23</v>
      </c>
      <c r="B25" s="18" t="s">
        <v>309</v>
      </c>
      <c r="C25" s="24" t="s">
        <v>28</v>
      </c>
      <c r="D25" s="9">
        <v>40</v>
      </c>
      <c r="E25" s="32">
        <v>15000</v>
      </c>
      <c r="F25" s="32">
        <f t="shared" si="0"/>
        <v>600000</v>
      </c>
      <c r="G25" s="6" t="s">
        <v>374</v>
      </c>
    </row>
    <row r="26" spans="1:8" s="1" customFormat="1" x14ac:dyDescent="0.3">
      <c r="A26" s="5">
        <v>24</v>
      </c>
      <c r="B26" s="18" t="s">
        <v>142</v>
      </c>
      <c r="C26" s="24" t="s">
        <v>28</v>
      </c>
      <c r="D26" s="9">
        <v>15</v>
      </c>
      <c r="E26" s="32">
        <v>9000</v>
      </c>
      <c r="F26" s="32">
        <f t="shared" si="0"/>
        <v>135000</v>
      </c>
      <c r="G26" s="6" t="s">
        <v>360</v>
      </c>
    </row>
    <row r="27" spans="1:8" s="1" customFormat="1" x14ac:dyDescent="0.3">
      <c r="A27" s="5">
        <v>25</v>
      </c>
      <c r="B27" s="18" t="s">
        <v>143</v>
      </c>
      <c r="C27" s="24" t="s">
        <v>28</v>
      </c>
      <c r="D27" s="9">
        <v>250</v>
      </c>
      <c r="E27" s="32">
        <v>23000</v>
      </c>
      <c r="F27" s="32">
        <f t="shared" si="0"/>
        <v>5750000</v>
      </c>
      <c r="G27" s="6" t="s">
        <v>361</v>
      </c>
    </row>
    <row r="28" spans="1:8" s="1" customFormat="1" x14ac:dyDescent="0.3">
      <c r="A28" s="5">
        <v>26</v>
      </c>
      <c r="B28" s="18" t="s">
        <v>144</v>
      </c>
      <c r="C28" s="24" t="s">
        <v>28</v>
      </c>
      <c r="D28" s="9">
        <v>80</v>
      </c>
      <c r="E28" s="32">
        <v>16000</v>
      </c>
      <c r="F28" s="32">
        <f t="shared" si="0"/>
        <v>1280000</v>
      </c>
      <c r="G28" s="6" t="s">
        <v>362</v>
      </c>
    </row>
    <row r="29" spans="1:8" s="1" customFormat="1" x14ac:dyDescent="0.3">
      <c r="A29" s="5">
        <v>27</v>
      </c>
      <c r="B29" s="18" t="s">
        <v>145</v>
      </c>
      <c r="C29" s="24" t="s">
        <v>28</v>
      </c>
      <c r="D29" s="9">
        <v>120</v>
      </c>
      <c r="E29" s="32">
        <v>22500</v>
      </c>
      <c r="F29" s="32">
        <f t="shared" si="0"/>
        <v>2700000</v>
      </c>
      <c r="G29" s="6" t="s">
        <v>363</v>
      </c>
    </row>
    <row r="30" spans="1:8" s="1" customFormat="1" x14ac:dyDescent="0.3">
      <c r="A30" s="5">
        <v>28</v>
      </c>
      <c r="B30" s="18" t="s">
        <v>146</v>
      </c>
      <c r="C30" s="24" t="s">
        <v>28</v>
      </c>
      <c r="D30" s="9">
        <v>10</v>
      </c>
      <c r="E30" s="32">
        <v>9000</v>
      </c>
      <c r="F30" s="32">
        <f t="shared" si="0"/>
        <v>90000</v>
      </c>
      <c r="G30" s="28" t="s">
        <v>364</v>
      </c>
    </row>
    <row r="31" spans="1:8" s="1" customFormat="1" x14ac:dyDescent="0.3">
      <c r="A31" s="5">
        <v>29</v>
      </c>
      <c r="B31" s="18" t="s">
        <v>147</v>
      </c>
      <c r="C31" s="24" t="s">
        <v>28</v>
      </c>
      <c r="D31" s="9">
        <v>30</v>
      </c>
      <c r="E31" s="32">
        <v>29500</v>
      </c>
      <c r="F31" s="32">
        <f t="shared" si="0"/>
        <v>885000</v>
      </c>
      <c r="G31" s="28" t="s">
        <v>376</v>
      </c>
    </row>
    <row r="32" spans="1:8" s="1" customFormat="1" x14ac:dyDescent="0.3">
      <c r="A32" s="5">
        <v>30</v>
      </c>
      <c r="B32" s="18" t="s">
        <v>148</v>
      </c>
      <c r="C32" s="24" t="s">
        <v>28</v>
      </c>
      <c r="D32" s="9">
        <v>250</v>
      </c>
      <c r="E32" s="32">
        <v>7500</v>
      </c>
      <c r="F32" s="32">
        <f t="shared" si="0"/>
        <v>1875000</v>
      </c>
      <c r="G32" s="6" t="s">
        <v>377</v>
      </c>
    </row>
    <row r="33" spans="1:7" s="1" customFormat="1" x14ac:dyDescent="0.3">
      <c r="A33" s="5">
        <v>31</v>
      </c>
      <c r="B33" s="18" t="s">
        <v>149</v>
      </c>
      <c r="C33" s="24" t="s">
        <v>28</v>
      </c>
      <c r="D33" s="9">
        <v>40</v>
      </c>
      <c r="E33" s="32">
        <v>9800</v>
      </c>
      <c r="F33" s="32">
        <f t="shared" si="0"/>
        <v>392000</v>
      </c>
      <c r="G33" s="6" t="s">
        <v>365</v>
      </c>
    </row>
    <row r="34" spans="1:7" s="1" customFormat="1" x14ac:dyDescent="0.3">
      <c r="A34" s="5">
        <v>32</v>
      </c>
      <c r="B34" s="18" t="s">
        <v>366</v>
      </c>
      <c r="C34" s="23" t="s">
        <v>49</v>
      </c>
      <c r="D34" s="9">
        <v>80</v>
      </c>
      <c r="E34" s="32">
        <v>4000</v>
      </c>
      <c r="F34" s="32">
        <f t="shared" si="0"/>
        <v>320000</v>
      </c>
      <c r="G34" s="6" t="s">
        <v>378</v>
      </c>
    </row>
    <row r="35" spans="1:7" s="1" customFormat="1" x14ac:dyDescent="0.3">
      <c r="A35" s="5">
        <v>33</v>
      </c>
      <c r="B35" s="18" t="s">
        <v>150</v>
      </c>
      <c r="C35" s="23" t="s">
        <v>49</v>
      </c>
      <c r="D35" s="9">
        <v>400</v>
      </c>
      <c r="E35" s="32">
        <v>2200</v>
      </c>
      <c r="F35" s="32">
        <f t="shared" si="0"/>
        <v>880000</v>
      </c>
      <c r="G35" s="6" t="s">
        <v>379</v>
      </c>
    </row>
    <row r="36" spans="1:7" s="1" customFormat="1" x14ac:dyDescent="0.3">
      <c r="A36" s="5">
        <v>34</v>
      </c>
      <c r="B36" s="18" t="s">
        <v>151</v>
      </c>
      <c r="C36" s="23" t="s">
        <v>49</v>
      </c>
      <c r="D36" s="9">
        <v>70</v>
      </c>
      <c r="E36" s="32">
        <v>3800</v>
      </c>
      <c r="F36" s="32">
        <f t="shared" si="0"/>
        <v>266000</v>
      </c>
      <c r="G36" s="6" t="s">
        <v>380</v>
      </c>
    </row>
    <row r="37" spans="1:7" s="1" customFormat="1" x14ac:dyDescent="0.3">
      <c r="A37" s="5">
        <v>35</v>
      </c>
      <c r="B37" s="18" t="s">
        <v>40</v>
      </c>
      <c r="C37" s="23" t="s">
        <v>49</v>
      </c>
      <c r="D37" s="9">
        <v>70</v>
      </c>
      <c r="E37" s="32">
        <v>2100</v>
      </c>
      <c r="F37" s="32">
        <f t="shared" si="0"/>
        <v>147000</v>
      </c>
      <c r="G37" s="6" t="s">
        <v>381</v>
      </c>
    </row>
    <row r="38" spans="1:7" s="1" customFormat="1" x14ac:dyDescent="0.3">
      <c r="A38" s="5">
        <v>36</v>
      </c>
      <c r="B38" s="18" t="s">
        <v>152</v>
      </c>
      <c r="C38" s="23" t="s">
        <v>49</v>
      </c>
      <c r="D38" s="9">
        <v>40</v>
      </c>
      <c r="E38" s="32">
        <v>2900</v>
      </c>
      <c r="F38" s="32">
        <f t="shared" si="0"/>
        <v>116000</v>
      </c>
      <c r="G38" s="6" t="s">
        <v>382</v>
      </c>
    </row>
    <row r="39" spans="1:7" s="1" customFormat="1" x14ac:dyDescent="0.3">
      <c r="A39" s="5">
        <v>37</v>
      </c>
      <c r="B39" s="18" t="s">
        <v>304</v>
      </c>
      <c r="C39" s="23" t="s">
        <v>28</v>
      </c>
      <c r="D39" s="9">
        <v>7</v>
      </c>
      <c r="E39" s="32">
        <v>20000</v>
      </c>
      <c r="F39" s="32">
        <f t="shared" si="0"/>
        <v>140000</v>
      </c>
      <c r="G39" s="6" t="s">
        <v>48</v>
      </c>
    </row>
    <row r="40" spans="1:7" s="16" customFormat="1" x14ac:dyDescent="0.3">
      <c r="A40" s="5">
        <v>38</v>
      </c>
      <c r="B40" s="18" t="s">
        <v>21</v>
      </c>
      <c r="C40" s="23" t="s">
        <v>28</v>
      </c>
      <c r="D40" s="9">
        <v>7</v>
      </c>
      <c r="E40" s="32">
        <v>10000</v>
      </c>
      <c r="F40" s="32">
        <f t="shared" si="0"/>
        <v>70000</v>
      </c>
      <c r="G40" s="6" t="s">
        <v>383</v>
      </c>
    </row>
    <row r="41" spans="1:7" s="1" customFormat="1" x14ac:dyDescent="0.3">
      <c r="A41" s="5">
        <v>39</v>
      </c>
      <c r="B41" s="18" t="s">
        <v>6</v>
      </c>
      <c r="C41" s="23" t="s">
        <v>28</v>
      </c>
      <c r="D41" s="9">
        <v>7</v>
      </c>
      <c r="E41" s="32">
        <v>15000</v>
      </c>
      <c r="F41" s="32">
        <f t="shared" si="0"/>
        <v>105000</v>
      </c>
      <c r="G41" s="6" t="s">
        <v>384</v>
      </c>
    </row>
    <row r="42" spans="1:7" s="1" customFormat="1" x14ac:dyDescent="0.3">
      <c r="A42" s="5">
        <v>40</v>
      </c>
      <c r="B42" s="18" t="s">
        <v>153</v>
      </c>
      <c r="C42" s="23" t="s">
        <v>28</v>
      </c>
      <c r="D42" s="9">
        <v>40</v>
      </c>
      <c r="E42" s="32">
        <v>16500</v>
      </c>
      <c r="F42" s="32">
        <f t="shared" si="0"/>
        <v>660000</v>
      </c>
      <c r="G42" s="6" t="s">
        <v>278</v>
      </c>
    </row>
    <row r="43" spans="1:7" s="1" customFormat="1" x14ac:dyDescent="0.3">
      <c r="A43" s="5">
        <v>41</v>
      </c>
      <c r="B43" s="18" t="s">
        <v>154</v>
      </c>
      <c r="C43" s="23" t="s">
        <v>28</v>
      </c>
      <c r="D43" s="9">
        <v>70</v>
      </c>
      <c r="E43" s="32">
        <v>6000</v>
      </c>
      <c r="F43" s="32">
        <f t="shared" si="0"/>
        <v>420000</v>
      </c>
      <c r="G43" s="6" t="s">
        <v>385</v>
      </c>
    </row>
    <row r="44" spans="1:7" s="1" customFormat="1" x14ac:dyDescent="0.3">
      <c r="A44" s="5">
        <v>42</v>
      </c>
      <c r="B44" s="18" t="s">
        <v>155</v>
      </c>
      <c r="C44" s="23" t="s">
        <v>28</v>
      </c>
      <c r="D44" s="9">
        <v>40</v>
      </c>
      <c r="E44" s="32">
        <v>9000</v>
      </c>
      <c r="F44" s="32">
        <f t="shared" si="0"/>
        <v>360000</v>
      </c>
      <c r="G44" s="6" t="s">
        <v>386</v>
      </c>
    </row>
    <row r="45" spans="1:7" s="1" customFormat="1" x14ac:dyDescent="0.3">
      <c r="A45" s="5">
        <v>43</v>
      </c>
      <c r="B45" s="18" t="s">
        <v>156</v>
      </c>
      <c r="C45" s="23" t="s">
        <v>28</v>
      </c>
      <c r="D45" s="9">
        <v>80</v>
      </c>
      <c r="E45" s="32">
        <v>2600</v>
      </c>
      <c r="F45" s="32">
        <f t="shared" si="0"/>
        <v>208000</v>
      </c>
      <c r="G45" s="6" t="s">
        <v>387</v>
      </c>
    </row>
    <row r="46" spans="1:7" s="1" customFormat="1" x14ac:dyDescent="0.3">
      <c r="A46" s="5">
        <v>44</v>
      </c>
      <c r="B46" s="18" t="s">
        <v>157</v>
      </c>
      <c r="C46" s="23" t="s">
        <v>28</v>
      </c>
      <c r="D46" s="9">
        <v>150</v>
      </c>
      <c r="E46" s="32">
        <v>6000</v>
      </c>
      <c r="F46" s="32">
        <f t="shared" si="0"/>
        <v>900000</v>
      </c>
      <c r="G46" s="6" t="s">
        <v>390</v>
      </c>
    </row>
    <row r="47" spans="1:7" s="1" customFormat="1" x14ac:dyDescent="0.3">
      <c r="A47" s="5">
        <v>45</v>
      </c>
      <c r="B47" s="18" t="s">
        <v>107</v>
      </c>
      <c r="C47" s="23" t="s">
        <v>28</v>
      </c>
      <c r="D47" s="9">
        <v>150</v>
      </c>
      <c r="E47" s="32">
        <v>6600</v>
      </c>
      <c r="F47" s="32">
        <f t="shared" si="0"/>
        <v>990000</v>
      </c>
      <c r="G47" s="6" t="s">
        <v>391</v>
      </c>
    </row>
    <row r="48" spans="1:7" s="1" customFormat="1" x14ac:dyDescent="0.3">
      <c r="A48" s="5">
        <v>46</v>
      </c>
      <c r="B48" s="18" t="s">
        <v>41</v>
      </c>
      <c r="C48" s="23" t="s">
        <v>28</v>
      </c>
      <c r="D48" s="9">
        <v>70</v>
      </c>
      <c r="E48" s="32">
        <v>12800</v>
      </c>
      <c r="F48" s="32">
        <f t="shared" si="0"/>
        <v>896000</v>
      </c>
      <c r="G48" s="6" t="s">
        <v>388</v>
      </c>
    </row>
    <row r="49" spans="1:8" s="1" customFormat="1" x14ac:dyDescent="0.3">
      <c r="A49" s="5">
        <v>47</v>
      </c>
      <c r="B49" s="18" t="s">
        <v>108</v>
      </c>
      <c r="C49" s="23" t="s">
        <v>28</v>
      </c>
      <c r="D49" s="9">
        <v>70</v>
      </c>
      <c r="E49" s="32">
        <v>6500</v>
      </c>
      <c r="F49" s="32">
        <f t="shared" si="0"/>
        <v>455000</v>
      </c>
      <c r="G49" s="6" t="s">
        <v>389</v>
      </c>
    </row>
    <row r="50" spans="1:8" s="1" customFormat="1" x14ac:dyDescent="0.3">
      <c r="A50" s="5">
        <v>48</v>
      </c>
      <c r="B50" s="18" t="s">
        <v>31</v>
      </c>
      <c r="C50" s="23" t="s">
        <v>28</v>
      </c>
      <c r="D50" s="9">
        <v>30</v>
      </c>
      <c r="E50" s="32">
        <v>3700</v>
      </c>
      <c r="F50" s="32">
        <f t="shared" si="0"/>
        <v>111000</v>
      </c>
      <c r="G50" s="6" t="s">
        <v>392</v>
      </c>
    </row>
    <row r="51" spans="1:8" s="1" customFormat="1" x14ac:dyDescent="0.3">
      <c r="A51" s="5">
        <v>49</v>
      </c>
      <c r="B51" s="18" t="s">
        <v>331</v>
      </c>
      <c r="C51" s="23" t="s">
        <v>28</v>
      </c>
      <c r="D51" s="9">
        <v>20</v>
      </c>
      <c r="E51" s="32">
        <v>28000</v>
      </c>
      <c r="F51" s="32">
        <f t="shared" si="0"/>
        <v>560000</v>
      </c>
      <c r="G51" s="6" t="s">
        <v>393</v>
      </c>
    </row>
    <row r="52" spans="1:8" s="1" customFormat="1" x14ac:dyDescent="0.3">
      <c r="A52" s="5">
        <v>50</v>
      </c>
      <c r="B52" s="18" t="s">
        <v>4</v>
      </c>
      <c r="C52" s="29" t="s">
        <v>36</v>
      </c>
      <c r="D52" s="9">
        <v>200</v>
      </c>
      <c r="E52" s="32">
        <v>500</v>
      </c>
      <c r="F52" s="32">
        <f t="shared" si="0"/>
        <v>100000</v>
      </c>
      <c r="G52" s="27" t="s">
        <v>367</v>
      </c>
    </row>
    <row r="53" spans="1:8" s="1" customFormat="1" x14ac:dyDescent="0.3">
      <c r="A53" s="5">
        <v>51</v>
      </c>
      <c r="B53" s="18" t="s">
        <v>158</v>
      </c>
      <c r="C53" s="23" t="s">
        <v>28</v>
      </c>
      <c r="D53" s="9">
        <v>30</v>
      </c>
      <c r="E53" s="32">
        <v>6100</v>
      </c>
      <c r="F53" s="32">
        <f t="shared" si="0"/>
        <v>183000</v>
      </c>
      <c r="G53" s="6" t="s">
        <v>368</v>
      </c>
    </row>
    <row r="54" spans="1:8" s="1" customFormat="1" x14ac:dyDescent="0.3">
      <c r="A54" s="5">
        <v>52</v>
      </c>
      <c r="B54" s="18" t="s">
        <v>51</v>
      </c>
      <c r="C54" s="23" t="s">
        <v>28</v>
      </c>
      <c r="D54" s="9">
        <v>500</v>
      </c>
      <c r="E54" s="32">
        <v>2600</v>
      </c>
      <c r="F54" s="32">
        <f t="shared" si="0"/>
        <v>1300000</v>
      </c>
      <c r="G54" s="6" t="s">
        <v>369</v>
      </c>
    </row>
    <row r="55" spans="1:8" s="1" customFormat="1" x14ac:dyDescent="0.3">
      <c r="A55" s="5">
        <v>53</v>
      </c>
      <c r="B55" s="18" t="s">
        <v>332</v>
      </c>
      <c r="C55" s="29" t="s">
        <v>52</v>
      </c>
      <c r="D55" s="9">
        <v>20</v>
      </c>
      <c r="E55" s="32">
        <v>25000</v>
      </c>
      <c r="F55" s="32">
        <f t="shared" si="0"/>
        <v>500000</v>
      </c>
      <c r="G55" s="6" t="s">
        <v>394</v>
      </c>
    </row>
    <row r="56" spans="1:8" s="1" customFormat="1" x14ac:dyDescent="0.3">
      <c r="A56" s="5">
        <v>54</v>
      </c>
      <c r="B56" s="18" t="s">
        <v>159</v>
      </c>
      <c r="C56" s="23" t="s">
        <v>28</v>
      </c>
      <c r="D56" s="9">
        <v>5</v>
      </c>
      <c r="E56" s="32">
        <v>97000</v>
      </c>
      <c r="F56" s="32">
        <f t="shared" si="0"/>
        <v>485000</v>
      </c>
      <c r="G56" s="6" t="s">
        <v>279</v>
      </c>
    </row>
    <row r="57" spans="1:8" s="1" customFormat="1" x14ac:dyDescent="0.3">
      <c r="A57" s="5">
        <v>55</v>
      </c>
      <c r="B57" s="18" t="s">
        <v>160</v>
      </c>
      <c r="C57" s="23" t="s">
        <v>28</v>
      </c>
      <c r="D57" s="9">
        <v>20</v>
      </c>
      <c r="E57" s="32">
        <v>26000</v>
      </c>
      <c r="F57" s="32">
        <f t="shared" si="0"/>
        <v>520000</v>
      </c>
      <c r="G57" s="6" t="s">
        <v>116</v>
      </c>
    </row>
    <row r="58" spans="1:8" x14ac:dyDescent="0.3">
      <c r="A58" s="5">
        <v>56</v>
      </c>
      <c r="B58" s="18" t="s">
        <v>161</v>
      </c>
      <c r="C58" s="29" t="s">
        <v>28</v>
      </c>
      <c r="D58" s="9">
        <v>10</v>
      </c>
      <c r="E58" s="32">
        <v>70000</v>
      </c>
      <c r="F58" s="32">
        <f t="shared" si="0"/>
        <v>700000</v>
      </c>
      <c r="G58" s="6" t="s">
        <v>395</v>
      </c>
      <c r="H58"/>
    </row>
    <row r="59" spans="1:8" x14ac:dyDescent="0.3">
      <c r="A59" s="5">
        <v>57</v>
      </c>
      <c r="B59" s="18" t="s">
        <v>162</v>
      </c>
      <c r="C59" s="23" t="s">
        <v>28</v>
      </c>
      <c r="D59" s="9">
        <v>40</v>
      </c>
      <c r="E59" s="32">
        <v>30000</v>
      </c>
      <c r="F59" s="32">
        <f t="shared" si="0"/>
        <v>1200000</v>
      </c>
      <c r="G59" s="6" t="s">
        <v>396</v>
      </c>
      <c r="H59"/>
    </row>
    <row r="60" spans="1:8" s="1" customFormat="1" x14ac:dyDescent="0.3">
      <c r="A60" s="5">
        <v>58</v>
      </c>
      <c r="B60" s="18" t="s">
        <v>53</v>
      </c>
      <c r="C60" s="23" t="s">
        <v>28</v>
      </c>
      <c r="D60" s="9">
        <v>70</v>
      </c>
      <c r="E60" s="32">
        <v>6800</v>
      </c>
      <c r="F60" s="32">
        <f t="shared" si="0"/>
        <v>476000</v>
      </c>
      <c r="G60" s="6" t="s">
        <v>397</v>
      </c>
    </row>
    <row r="61" spans="1:8" s="1" customFormat="1" x14ac:dyDescent="0.3">
      <c r="A61" s="5">
        <v>59</v>
      </c>
      <c r="B61" s="18" t="s">
        <v>163</v>
      </c>
      <c r="C61" s="23" t="s">
        <v>28</v>
      </c>
      <c r="D61" s="9">
        <v>130</v>
      </c>
      <c r="E61" s="32">
        <v>6500</v>
      </c>
      <c r="F61" s="32">
        <f t="shared" si="0"/>
        <v>845000</v>
      </c>
      <c r="G61" s="6" t="s">
        <v>398</v>
      </c>
    </row>
    <row r="62" spans="1:8" s="1" customFormat="1" x14ac:dyDescent="0.3">
      <c r="A62" s="5">
        <v>60</v>
      </c>
      <c r="B62" s="18" t="s">
        <v>164</v>
      </c>
      <c r="C62" s="23" t="s">
        <v>28</v>
      </c>
      <c r="D62" s="9">
        <v>130</v>
      </c>
      <c r="E62" s="32">
        <v>10000</v>
      </c>
      <c r="F62" s="32">
        <f t="shared" si="0"/>
        <v>1300000</v>
      </c>
      <c r="G62" s="6" t="s">
        <v>399</v>
      </c>
    </row>
    <row r="63" spans="1:8" s="1" customFormat="1" x14ac:dyDescent="0.3">
      <c r="A63" s="5">
        <v>61</v>
      </c>
      <c r="B63" s="18" t="s">
        <v>20</v>
      </c>
      <c r="C63" s="23" t="s">
        <v>28</v>
      </c>
      <c r="D63" s="9">
        <v>80</v>
      </c>
      <c r="E63" s="32">
        <v>15000</v>
      </c>
      <c r="F63" s="32">
        <f t="shared" si="0"/>
        <v>1200000</v>
      </c>
      <c r="G63" s="6" t="s">
        <v>400</v>
      </c>
    </row>
    <row r="64" spans="1:8" s="1" customFormat="1" x14ac:dyDescent="0.3">
      <c r="A64" s="5">
        <v>62</v>
      </c>
      <c r="B64" s="18" t="s">
        <v>42</v>
      </c>
      <c r="C64" s="23" t="s">
        <v>28</v>
      </c>
      <c r="D64" s="9">
        <v>10</v>
      </c>
      <c r="E64" s="32">
        <v>7000</v>
      </c>
      <c r="F64" s="32">
        <f t="shared" si="0"/>
        <v>70000</v>
      </c>
      <c r="G64" s="6" t="s">
        <v>333</v>
      </c>
    </row>
    <row r="65" spans="1:7" s="1" customFormat="1" x14ac:dyDescent="0.3">
      <c r="A65" s="5">
        <v>63</v>
      </c>
      <c r="B65" s="18" t="s">
        <v>165</v>
      </c>
      <c r="C65" s="23" t="s">
        <v>28</v>
      </c>
      <c r="D65" s="9">
        <v>5</v>
      </c>
      <c r="E65" s="32">
        <v>16000</v>
      </c>
      <c r="F65" s="32">
        <f t="shared" si="0"/>
        <v>80000</v>
      </c>
      <c r="G65" s="6" t="s">
        <v>401</v>
      </c>
    </row>
    <row r="66" spans="1:7" s="1" customFormat="1" x14ac:dyDescent="0.3">
      <c r="A66" s="5">
        <v>64</v>
      </c>
      <c r="B66" s="18" t="s">
        <v>54</v>
      </c>
      <c r="C66" s="23" t="s">
        <v>28</v>
      </c>
      <c r="D66" s="9">
        <v>70</v>
      </c>
      <c r="E66" s="32">
        <v>7200</v>
      </c>
      <c r="F66" s="32">
        <f t="shared" si="0"/>
        <v>504000</v>
      </c>
      <c r="G66" s="6" t="s">
        <v>280</v>
      </c>
    </row>
    <row r="67" spans="1:7" s="1" customFormat="1" x14ac:dyDescent="0.3">
      <c r="A67" s="5">
        <v>65</v>
      </c>
      <c r="B67" s="18" t="s">
        <v>166</v>
      </c>
      <c r="C67" s="23" t="s">
        <v>28</v>
      </c>
      <c r="D67" s="9">
        <v>60</v>
      </c>
      <c r="E67" s="32">
        <v>6000</v>
      </c>
      <c r="F67" s="32">
        <f t="shared" si="0"/>
        <v>360000</v>
      </c>
      <c r="G67" s="6" t="s">
        <v>402</v>
      </c>
    </row>
    <row r="68" spans="1:7" s="1" customFormat="1" x14ac:dyDescent="0.3">
      <c r="A68" s="5">
        <v>66</v>
      </c>
      <c r="B68" s="18" t="s">
        <v>167</v>
      </c>
      <c r="C68" s="23" t="s">
        <v>28</v>
      </c>
      <c r="D68" s="9">
        <v>50</v>
      </c>
      <c r="E68" s="32">
        <v>15000</v>
      </c>
      <c r="F68" s="32">
        <f t="shared" ref="F68:F131" si="1">E68*D68</f>
        <v>750000</v>
      </c>
      <c r="G68" s="6" t="s">
        <v>403</v>
      </c>
    </row>
    <row r="69" spans="1:7" s="1" customFormat="1" x14ac:dyDescent="0.3">
      <c r="A69" s="5">
        <v>67</v>
      </c>
      <c r="B69" s="18" t="s">
        <v>168</v>
      </c>
      <c r="C69" s="23" t="s">
        <v>28</v>
      </c>
      <c r="D69" s="9">
        <v>150</v>
      </c>
      <c r="E69" s="32">
        <v>10000</v>
      </c>
      <c r="F69" s="32">
        <f t="shared" si="1"/>
        <v>1500000</v>
      </c>
      <c r="G69" s="6" t="s">
        <v>404</v>
      </c>
    </row>
    <row r="70" spans="1:7" s="1" customFormat="1" x14ac:dyDescent="0.3">
      <c r="A70" s="5">
        <v>68</v>
      </c>
      <c r="B70" s="18" t="s">
        <v>169</v>
      </c>
      <c r="C70" s="23" t="s">
        <v>28</v>
      </c>
      <c r="D70" s="9">
        <v>40</v>
      </c>
      <c r="E70" s="32">
        <v>20000</v>
      </c>
      <c r="F70" s="32">
        <f t="shared" si="1"/>
        <v>800000</v>
      </c>
      <c r="G70" s="6" t="s">
        <v>281</v>
      </c>
    </row>
    <row r="71" spans="1:7" s="1" customFormat="1" x14ac:dyDescent="0.3">
      <c r="A71" s="5">
        <v>69</v>
      </c>
      <c r="B71" s="18" t="s">
        <v>13</v>
      </c>
      <c r="C71" s="23" t="s">
        <v>28</v>
      </c>
      <c r="D71" s="9">
        <v>400</v>
      </c>
      <c r="E71" s="32">
        <v>3100</v>
      </c>
      <c r="F71" s="32">
        <f t="shared" si="1"/>
        <v>1240000</v>
      </c>
      <c r="G71" s="6" t="s">
        <v>406</v>
      </c>
    </row>
    <row r="72" spans="1:7" s="1" customFormat="1" x14ac:dyDescent="0.3">
      <c r="A72" s="5">
        <v>70</v>
      </c>
      <c r="B72" s="18" t="s">
        <v>55</v>
      </c>
      <c r="C72" s="23" t="s">
        <v>28</v>
      </c>
      <c r="D72" s="9">
        <v>80</v>
      </c>
      <c r="E72" s="32">
        <v>3300</v>
      </c>
      <c r="F72" s="32">
        <f t="shared" si="1"/>
        <v>264000</v>
      </c>
      <c r="G72" s="6" t="s">
        <v>405</v>
      </c>
    </row>
    <row r="73" spans="1:7" s="1" customFormat="1" x14ac:dyDescent="0.3">
      <c r="A73" s="5">
        <v>71</v>
      </c>
      <c r="B73" s="18" t="s">
        <v>170</v>
      </c>
      <c r="C73" s="23" t="s">
        <v>28</v>
      </c>
      <c r="D73" s="9">
        <v>80</v>
      </c>
      <c r="E73" s="32">
        <v>6000</v>
      </c>
      <c r="F73" s="32">
        <f t="shared" si="1"/>
        <v>480000</v>
      </c>
      <c r="G73" s="6" t="s">
        <v>407</v>
      </c>
    </row>
    <row r="74" spans="1:7" s="1" customFormat="1" ht="17.25" customHeight="1" x14ac:dyDescent="0.3">
      <c r="A74" s="5">
        <v>72</v>
      </c>
      <c r="B74" s="20" t="s">
        <v>171</v>
      </c>
      <c r="C74" s="23" t="s">
        <v>28</v>
      </c>
      <c r="D74" s="9">
        <v>10</v>
      </c>
      <c r="E74" s="32">
        <v>4700</v>
      </c>
      <c r="F74" s="32">
        <f t="shared" si="1"/>
        <v>47000</v>
      </c>
      <c r="G74" s="7" t="s">
        <v>282</v>
      </c>
    </row>
    <row r="75" spans="1:7" s="1" customFormat="1" ht="17.25" customHeight="1" x14ac:dyDescent="0.3">
      <c r="A75" s="5">
        <v>73</v>
      </c>
      <c r="B75" s="20" t="s">
        <v>318</v>
      </c>
      <c r="C75" s="29" t="s">
        <v>36</v>
      </c>
      <c r="D75" s="9">
        <v>400</v>
      </c>
      <c r="E75" s="32">
        <v>3600</v>
      </c>
      <c r="F75" s="32">
        <f t="shared" si="1"/>
        <v>1440000</v>
      </c>
      <c r="G75" s="7" t="s">
        <v>408</v>
      </c>
    </row>
    <row r="76" spans="1:7" s="1" customFormat="1" ht="17.25" customHeight="1" x14ac:dyDescent="0.3">
      <c r="A76" s="5">
        <v>74</v>
      </c>
      <c r="B76" s="20" t="s">
        <v>319</v>
      </c>
      <c r="C76" s="29" t="s">
        <v>36</v>
      </c>
      <c r="D76" s="9">
        <v>400</v>
      </c>
      <c r="E76" s="32">
        <v>2300</v>
      </c>
      <c r="F76" s="32">
        <f t="shared" si="1"/>
        <v>920000</v>
      </c>
      <c r="G76" s="7" t="s">
        <v>409</v>
      </c>
    </row>
    <row r="77" spans="1:7" s="1" customFormat="1" x14ac:dyDescent="0.3">
      <c r="A77" s="5">
        <v>75</v>
      </c>
      <c r="B77" s="18" t="s">
        <v>56</v>
      </c>
      <c r="C77" s="23" t="s">
        <v>28</v>
      </c>
      <c r="D77" s="9">
        <v>50</v>
      </c>
      <c r="E77" s="32">
        <v>5500</v>
      </c>
      <c r="F77" s="32">
        <f t="shared" si="1"/>
        <v>275000</v>
      </c>
      <c r="G77" s="6" t="s">
        <v>414</v>
      </c>
    </row>
    <row r="78" spans="1:7" s="1" customFormat="1" x14ac:dyDescent="0.3">
      <c r="A78" s="5">
        <v>76</v>
      </c>
      <c r="B78" s="18" t="s">
        <v>57</v>
      </c>
      <c r="C78" s="23" t="s">
        <v>28</v>
      </c>
      <c r="D78" s="9">
        <v>50</v>
      </c>
      <c r="E78" s="32">
        <v>5800</v>
      </c>
      <c r="F78" s="32">
        <f t="shared" si="1"/>
        <v>290000</v>
      </c>
      <c r="G78" s="6" t="s">
        <v>415</v>
      </c>
    </row>
    <row r="79" spans="1:7" s="1" customFormat="1" x14ac:dyDescent="0.3">
      <c r="A79" s="5">
        <v>77</v>
      </c>
      <c r="B79" s="18" t="s">
        <v>172</v>
      </c>
      <c r="C79" s="23" t="s">
        <v>28</v>
      </c>
      <c r="D79" s="9">
        <v>50</v>
      </c>
      <c r="E79" s="32">
        <v>18000</v>
      </c>
      <c r="F79" s="32">
        <f t="shared" si="1"/>
        <v>900000</v>
      </c>
      <c r="G79" s="6" t="s">
        <v>411</v>
      </c>
    </row>
    <row r="80" spans="1:7" s="1" customFormat="1" x14ac:dyDescent="0.3">
      <c r="A80" s="5">
        <v>78</v>
      </c>
      <c r="B80" s="18" t="s">
        <v>58</v>
      </c>
      <c r="C80" s="23" t="s">
        <v>28</v>
      </c>
      <c r="D80" s="9">
        <v>150</v>
      </c>
      <c r="E80" s="32">
        <v>10500</v>
      </c>
      <c r="F80" s="32">
        <f t="shared" si="1"/>
        <v>1575000</v>
      </c>
      <c r="G80" s="6" t="s">
        <v>410</v>
      </c>
    </row>
    <row r="81" spans="1:8" s="1" customFormat="1" x14ac:dyDescent="0.3">
      <c r="A81" s="5">
        <v>79</v>
      </c>
      <c r="B81" s="18" t="s">
        <v>0</v>
      </c>
      <c r="C81" s="23" t="s">
        <v>28</v>
      </c>
      <c r="D81" s="9">
        <v>100</v>
      </c>
      <c r="E81" s="32">
        <v>10000</v>
      </c>
      <c r="F81" s="32">
        <f t="shared" si="1"/>
        <v>1000000</v>
      </c>
      <c r="G81" s="6" t="s">
        <v>413</v>
      </c>
    </row>
    <row r="82" spans="1:8" s="1" customFormat="1" x14ac:dyDescent="0.3">
      <c r="A82" s="5">
        <v>80</v>
      </c>
      <c r="B82" s="18" t="s">
        <v>173</v>
      </c>
      <c r="C82" s="23" t="s">
        <v>28</v>
      </c>
      <c r="D82" s="9">
        <v>150</v>
      </c>
      <c r="E82" s="32">
        <v>15500</v>
      </c>
      <c r="F82" s="32">
        <f t="shared" si="1"/>
        <v>2325000</v>
      </c>
      <c r="G82" s="6" t="s">
        <v>412</v>
      </c>
    </row>
    <row r="83" spans="1:8" x14ac:dyDescent="0.3">
      <c r="A83" s="5">
        <v>81</v>
      </c>
      <c r="B83" s="21" t="s">
        <v>174</v>
      </c>
      <c r="C83" s="24" t="s">
        <v>28</v>
      </c>
      <c r="D83" s="9">
        <v>30</v>
      </c>
      <c r="E83" s="32">
        <v>2800</v>
      </c>
      <c r="F83" s="32">
        <f t="shared" si="1"/>
        <v>84000</v>
      </c>
      <c r="G83" s="22" t="s">
        <v>417</v>
      </c>
      <c r="H83"/>
    </row>
    <row r="84" spans="1:8" s="1" customFormat="1" x14ac:dyDescent="0.3">
      <c r="A84" s="5">
        <v>82</v>
      </c>
      <c r="B84" s="18" t="s">
        <v>175</v>
      </c>
      <c r="C84" s="23" t="s">
        <v>28</v>
      </c>
      <c r="D84" s="9">
        <v>30</v>
      </c>
      <c r="E84" s="32">
        <v>7500</v>
      </c>
      <c r="F84" s="32">
        <f t="shared" si="1"/>
        <v>225000</v>
      </c>
      <c r="G84" s="6" t="s">
        <v>416</v>
      </c>
    </row>
    <row r="85" spans="1:8" s="1" customFormat="1" x14ac:dyDescent="0.3">
      <c r="A85" s="5">
        <v>83</v>
      </c>
      <c r="B85" s="18" t="s">
        <v>176</v>
      </c>
      <c r="C85" s="23" t="s">
        <v>28</v>
      </c>
      <c r="D85" s="9">
        <v>100</v>
      </c>
      <c r="E85" s="32">
        <v>7500</v>
      </c>
      <c r="F85" s="32">
        <f t="shared" si="1"/>
        <v>750000</v>
      </c>
      <c r="G85" s="6" t="s">
        <v>418</v>
      </c>
    </row>
    <row r="86" spans="1:8" s="1" customFormat="1" x14ac:dyDescent="0.3">
      <c r="A86" s="5">
        <v>84</v>
      </c>
      <c r="B86" s="18" t="s">
        <v>177</v>
      </c>
      <c r="C86" s="23" t="s">
        <v>28</v>
      </c>
      <c r="D86" s="9">
        <v>100</v>
      </c>
      <c r="E86" s="32">
        <v>2600</v>
      </c>
      <c r="F86" s="32">
        <f t="shared" si="1"/>
        <v>260000</v>
      </c>
      <c r="G86" s="6" t="s">
        <v>283</v>
      </c>
    </row>
    <row r="87" spans="1:8" s="1" customFormat="1" x14ac:dyDescent="0.3">
      <c r="A87" s="5">
        <v>85</v>
      </c>
      <c r="B87" s="18" t="s">
        <v>178</v>
      </c>
      <c r="C87" s="23" t="s">
        <v>28</v>
      </c>
      <c r="D87" s="9">
        <v>500</v>
      </c>
      <c r="E87" s="32">
        <v>1600</v>
      </c>
      <c r="F87" s="32">
        <f t="shared" si="1"/>
        <v>800000</v>
      </c>
      <c r="G87" s="6" t="s">
        <v>284</v>
      </c>
    </row>
    <row r="88" spans="1:8" s="1" customFormat="1" x14ac:dyDescent="0.3">
      <c r="A88" s="5">
        <v>86</v>
      </c>
      <c r="B88" s="18" t="s">
        <v>179</v>
      </c>
      <c r="C88" s="23" t="s">
        <v>28</v>
      </c>
      <c r="D88" s="9">
        <v>200</v>
      </c>
      <c r="E88" s="32">
        <v>4000</v>
      </c>
      <c r="F88" s="32">
        <f t="shared" si="1"/>
        <v>800000</v>
      </c>
      <c r="G88" s="6" t="s">
        <v>285</v>
      </c>
    </row>
    <row r="89" spans="1:8" s="1" customFormat="1" x14ac:dyDescent="0.3">
      <c r="A89" s="5">
        <v>87</v>
      </c>
      <c r="B89" s="18" t="s">
        <v>106</v>
      </c>
      <c r="C89" s="23" t="s">
        <v>28</v>
      </c>
      <c r="D89" s="9">
        <v>4000</v>
      </c>
      <c r="E89" s="32">
        <v>3400</v>
      </c>
      <c r="F89" s="32">
        <f t="shared" si="1"/>
        <v>13600000</v>
      </c>
      <c r="G89" s="6" t="s">
        <v>117</v>
      </c>
    </row>
    <row r="90" spans="1:8" s="1" customFormat="1" x14ac:dyDescent="0.3">
      <c r="A90" s="5">
        <v>88</v>
      </c>
      <c r="B90" s="18" t="s">
        <v>180</v>
      </c>
      <c r="C90" s="23" t="s">
        <v>28</v>
      </c>
      <c r="D90" s="9">
        <v>40</v>
      </c>
      <c r="E90" s="32">
        <v>12500</v>
      </c>
      <c r="F90" s="32">
        <f t="shared" si="1"/>
        <v>500000</v>
      </c>
      <c r="G90" s="6" t="s">
        <v>420</v>
      </c>
    </row>
    <row r="91" spans="1:8" s="1" customFormat="1" x14ac:dyDescent="0.3">
      <c r="A91" s="5">
        <v>89</v>
      </c>
      <c r="B91" s="18" t="s">
        <v>39</v>
      </c>
      <c r="C91" s="29" t="s">
        <v>36</v>
      </c>
      <c r="D91" s="9">
        <v>250</v>
      </c>
      <c r="E91" s="32">
        <v>460</v>
      </c>
      <c r="F91" s="32">
        <f t="shared" si="1"/>
        <v>115000</v>
      </c>
      <c r="G91" s="6" t="s">
        <v>419</v>
      </c>
    </row>
    <row r="92" spans="1:8" s="1" customFormat="1" x14ac:dyDescent="0.3">
      <c r="A92" s="5">
        <v>90</v>
      </c>
      <c r="B92" s="18" t="s">
        <v>38</v>
      </c>
      <c r="C92" s="23" t="s">
        <v>49</v>
      </c>
      <c r="D92" s="9">
        <v>20</v>
      </c>
      <c r="E92" s="32">
        <v>19800</v>
      </c>
      <c r="F92" s="32">
        <f t="shared" si="1"/>
        <v>396000</v>
      </c>
      <c r="G92" s="6" t="s">
        <v>286</v>
      </c>
    </row>
    <row r="93" spans="1:8" s="1" customFormat="1" x14ac:dyDescent="0.3">
      <c r="A93" s="5">
        <v>91</v>
      </c>
      <c r="B93" s="18" t="s">
        <v>43</v>
      </c>
      <c r="C93" s="23" t="s">
        <v>28</v>
      </c>
      <c r="D93" s="9">
        <v>40</v>
      </c>
      <c r="E93" s="32">
        <v>9000</v>
      </c>
      <c r="F93" s="32">
        <f t="shared" si="1"/>
        <v>360000</v>
      </c>
      <c r="G93" s="6" t="s">
        <v>421</v>
      </c>
    </row>
    <row r="94" spans="1:8" s="1" customFormat="1" x14ac:dyDescent="0.3">
      <c r="A94" s="5">
        <v>92</v>
      </c>
      <c r="B94" s="18" t="s">
        <v>18</v>
      </c>
      <c r="C94" s="23" t="s">
        <v>28</v>
      </c>
      <c r="D94" s="9">
        <v>7</v>
      </c>
      <c r="E94" s="32">
        <v>15500</v>
      </c>
      <c r="F94" s="32">
        <f t="shared" si="1"/>
        <v>108500</v>
      </c>
      <c r="G94" s="6" t="s">
        <v>422</v>
      </c>
    </row>
    <row r="95" spans="1:8" s="1" customFormat="1" x14ac:dyDescent="0.3">
      <c r="A95" s="5">
        <v>93</v>
      </c>
      <c r="B95" s="18" t="s">
        <v>59</v>
      </c>
      <c r="C95" s="29" t="s">
        <v>60</v>
      </c>
      <c r="D95" s="9">
        <v>3</v>
      </c>
      <c r="E95" s="32">
        <v>75000</v>
      </c>
      <c r="F95" s="32">
        <f t="shared" si="1"/>
        <v>225000</v>
      </c>
      <c r="G95" s="6" t="s">
        <v>101</v>
      </c>
    </row>
    <row r="96" spans="1:8" s="1" customFormat="1" x14ac:dyDescent="0.3">
      <c r="A96" s="5">
        <v>94</v>
      </c>
      <c r="B96" s="18" t="s">
        <v>61</v>
      </c>
      <c r="C96" s="23" t="s">
        <v>28</v>
      </c>
      <c r="D96" s="9">
        <v>20</v>
      </c>
      <c r="E96" s="32">
        <v>9500</v>
      </c>
      <c r="F96" s="32">
        <f t="shared" si="1"/>
        <v>190000</v>
      </c>
      <c r="G96" s="6" t="s">
        <v>102</v>
      </c>
    </row>
    <row r="97" spans="1:8" s="1" customFormat="1" x14ac:dyDescent="0.3">
      <c r="A97" s="5">
        <v>95</v>
      </c>
      <c r="B97" s="18" t="s">
        <v>109</v>
      </c>
      <c r="C97" s="23" t="s">
        <v>28</v>
      </c>
      <c r="D97" s="9">
        <v>20</v>
      </c>
      <c r="E97" s="32">
        <v>9000</v>
      </c>
      <c r="F97" s="32">
        <f t="shared" si="1"/>
        <v>180000</v>
      </c>
      <c r="G97" s="6" t="s">
        <v>423</v>
      </c>
    </row>
    <row r="98" spans="1:8" s="1" customFormat="1" x14ac:dyDescent="0.3">
      <c r="A98" s="5">
        <v>96</v>
      </c>
      <c r="B98" s="18" t="s">
        <v>181</v>
      </c>
      <c r="C98" s="23" t="s">
        <v>28</v>
      </c>
      <c r="D98" s="9">
        <v>400</v>
      </c>
      <c r="E98" s="32">
        <v>2800</v>
      </c>
      <c r="F98" s="32">
        <f t="shared" si="1"/>
        <v>1120000</v>
      </c>
      <c r="G98" s="6" t="s">
        <v>424</v>
      </c>
    </row>
    <row r="99" spans="1:8" s="1" customFormat="1" x14ac:dyDescent="0.3">
      <c r="A99" s="5">
        <v>97</v>
      </c>
      <c r="B99" s="18" t="s">
        <v>182</v>
      </c>
      <c r="C99" s="23" t="s">
        <v>28</v>
      </c>
      <c r="D99" s="9">
        <v>400</v>
      </c>
      <c r="E99" s="32">
        <v>2800</v>
      </c>
      <c r="F99" s="32">
        <f t="shared" si="1"/>
        <v>1120000</v>
      </c>
      <c r="G99" s="6" t="s">
        <v>424</v>
      </c>
    </row>
    <row r="100" spans="1:8" s="1" customFormat="1" x14ac:dyDescent="0.3">
      <c r="A100" s="5">
        <v>98</v>
      </c>
      <c r="B100" s="18" t="s">
        <v>62</v>
      </c>
      <c r="C100" s="23" t="s">
        <v>28</v>
      </c>
      <c r="D100" s="9">
        <v>200</v>
      </c>
      <c r="E100" s="32">
        <v>3000</v>
      </c>
      <c r="F100" s="32">
        <f t="shared" si="1"/>
        <v>600000</v>
      </c>
      <c r="G100" s="6" t="s">
        <v>425</v>
      </c>
    </row>
    <row r="101" spans="1:8" s="1" customFormat="1" x14ac:dyDescent="0.3">
      <c r="A101" s="5">
        <v>99</v>
      </c>
      <c r="B101" s="18" t="s">
        <v>63</v>
      </c>
      <c r="C101" s="23" t="s">
        <v>28</v>
      </c>
      <c r="D101" s="9">
        <v>200</v>
      </c>
      <c r="E101" s="32">
        <v>11000</v>
      </c>
      <c r="F101" s="32">
        <f t="shared" si="1"/>
        <v>2200000</v>
      </c>
      <c r="G101" s="6" t="s">
        <v>426</v>
      </c>
    </row>
    <row r="102" spans="1:8" s="1" customFormat="1" x14ac:dyDescent="0.3">
      <c r="A102" s="5">
        <v>100</v>
      </c>
      <c r="B102" s="18" t="s">
        <v>183</v>
      </c>
      <c r="C102" s="29" t="s">
        <v>60</v>
      </c>
      <c r="D102" s="9">
        <v>250</v>
      </c>
      <c r="E102" s="32">
        <v>53000</v>
      </c>
      <c r="F102" s="32">
        <f t="shared" si="1"/>
        <v>13250000</v>
      </c>
      <c r="G102" s="6" t="s">
        <v>427</v>
      </c>
    </row>
    <row r="103" spans="1:8" x14ac:dyDescent="0.3">
      <c r="A103" s="5">
        <v>101</v>
      </c>
      <c r="B103" s="18" t="s">
        <v>258</v>
      </c>
      <c r="C103" s="29" t="s">
        <v>36</v>
      </c>
      <c r="D103" s="9">
        <v>100</v>
      </c>
      <c r="E103" s="32">
        <v>2000</v>
      </c>
      <c r="F103" s="32">
        <f t="shared" si="1"/>
        <v>200000</v>
      </c>
      <c r="G103" s="6" t="s">
        <v>297</v>
      </c>
      <c r="H103"/>
    </row>
    <row r="104" spans="1:8" x14ac:dyDescent="0.3">
      <c r="A104" s="5">
        <v>102</v>
      </c>
      <c r="B104" s="18" t="s">
        <v>259</v>
      </c>
      <c r="C104" s="29" t="s">
        <v>36</v>
      </c>
      <c r="D104" s="9">
        <v>300</v>
      </c>
      <c r="E104" s="32">
        <v>1600</v>
      </c>
      <c r="F104" s="32">
        <f t="shared" si="1"/>
        <v>480000</v>
      </c>
      <c r="G104" s="6" t="s">
        <v>298</v>
      </c>
      <c r="H104"/>
    </row>
    <row r="105" spans="1:8" s="1" customFormat="1" x14ac:dyDescent="0.3">
      <c r="A105" s="5">
        <v>103</v>
      </c>
      <c r="B105" s="18" t="s">
        <v>184</v>
      </c>
      <c r="C105" s="23" t="s">
        <v>28</v>
      </c>
      <c r="D105" s="9">
        <v>20</v>
      </c>
      <c r="E105" s="32">
        <v>7000</v>
      </c>
      <c r="F105" s="32">
        <f t="shared" si="1"/>
        <v>140000</v>
      </c>
      <c r="G105" s="6" t="s">
        <v>428</v>
      </c>
    </row>
    <row r="106" spans="1:8" s="1" customFormat="1" x14ac:dyDescent="0.3">
      <c r="A106" s="5">
        <v>104</v>
      </c>
      <c r="B106" s="18" t="s">
        <v>305</v>
      </c>
      <c r="C106" s="23" t="s">
        <v>28</v>
      </c>
      <c r="D106" s="9">
        <v>200</v>
      </c>
      <c r="E106" s="32">
        <v>6000</v>
      </c>
      <c r="F106" s="32">
        <f t="shared" si="1"/>
        <v>1200000</v>
      </c>
      <c r="G106" s="6" t="s">
        <v>429</v>
      </c>
    </row>
    <row r="107" spans="1:8" s="1" customFormat="1" x14ac:dyDescent="0.3">
      <c r="A107" s="5">
        <v>105</v>
      </c>
      <c r="B107" s="19" t="s">
        <v>337</v>
      </c>
      <c r="C107" s="25" t="s">
        <v>28</v>
      </c>
      <c r="D107" s="9">
        <v>70</v>
      </c>
      <c r="E107" s="32">
        <v>5500</v>
      </c>
      <c r="F107" s="32">
        <f t="shared" si="1"/>
        <v>385000</v>
      </c>
      <c r="G107" s="8" t="s">
        <v>430</v>
      </c>
    </row>
    <row r="108" spans="1:8" x14ac:dyDescent="0.3">
      <c r="A108" s="5">
        <v>106</v>
      </c>
      <c r="B108" s="19" t="s">
        <v>110</v>
      </c>
      <c r="C108" s="25" t="s">
        <v>28</v>
      </c>
      <c r="D108" s="9">
        <v>70</v>
      </c>
      <c r="E108" s="32">
        <v>4500</v>
      </c>
      <c r="F108" s="32">
        <f t="shared" si="1"/>
        <v>315000</v>
      </c>
      <c r="G108" s="8" t="s">
        <v>431</v>
      </c>
      <c r="H108"/>
    </row>
    <row r="109" spans="1:8" s="1" customFormat="1" x14ac:dyDescent="0.3">
      <c r="A109" s="5">
        <v>107</v>
      </c>
      <c r="B109" s="18" t="s">
        <v>1</v>
      </c>
      <c r="C109" s="23" t="s">
        <v>28</v>
      </c>
      <c r="D109" s="9">
        <v>250</v>
      </c>
      <c r="E109" s="32">
        <v>5500</v>
      </c>
      <c r="F109" s="32">
        <f t="shared" si="1"/>
        <v>1375000</v>
      </c>
      <c r="G109" s="6" t="s">
        <v>432</v>
      </c>
    </row>
    <row r="110" spans="1:8" s="1" customFormat="1" x14ac:dyDescent="0.3">
      <c r="A110" s="5">
        <v>108</v>
      </c>
      <c r="B110" s="18" t="s">
        <v>3</v>
      </c>
      <c r="C110" s="23" t="s">
        <v>28</v>
      </c>
      <c r="D110" s="9">
        <v>15</v>
      </c>
      <c r="E110" s="32">
        <v>3500</v>
      </c>
      <c r="F110" s="32">
        <f t="shared" si="1"/>
        <v>52500</v>
      </c>
      <c r="G110" s="6" t="s">
        <v>433</v>
      </c>
    </row>
    <row r="111" spans="1:8" s="1" customFormat="1" x14ac:dyDescent="0.3">
      <c r="A111" s="5">
        <v>109</v>
      </c>
      <c r="B111" s="18" t="s">
        <v>64</v>
      </c>
      <c r="C111" s="23" t="s">
        <v>28</v>
      </c>
      <c r="D111" s="9">
        <v>250</v>
      </c>
      <c r="E111" s="32">
        <v>5700</v>
      </c>
      <c r="F111" s="32">
        <f t="shared" si="1"/>
        <v>1425000</v>
      </c>
      <c r="G111" s="6" t="s">
        <v>562</v>
      </c>
    </row>
    <row r="112" spans="1:8" s="1" customFormat="1" x14ac:dyDescent="0.3">
      <c r="A112" s="5">
        <v>110</v>
      </c>
      <c r="B112" s="18" t="s">
        <v>185</v>
      </c>
      <c r="C112" s="23" t="s">
        <v>28</v>
      </c>
      <c r="D112" s="9">
        <v>50</v>
      </c>
      <c r="E112" s="32">
        <v>14800</v>
      </c>
      <c r="F112" s="32">
        <f t="shared" si="1"/>
        <v>740000</v>
      </c>
      <c r="G112" s="6" t="s">
        <v>563</v>
      </c>
    </row>
    <row r="113" spans="1:7" s="1" customFormat="1" x14ac:dyDescent="0.3">
      <c r="A113" s="5">
        <v>111</v>
      </c>
      <c r="B113" s="18" t="s">
        <v>65</v>
      </c>
      <c r="C113" s="23" t="s">
        <v>28</v>
      </c>
      <c r="D113" s="9">
        <v>100</v>
      </c>
      <c r="E113" s="32">
        <v>5900</v>
      </c>
      <c r="F113" s="32">
        <f t="shared" si="1"/>
        <v>590000</v>
      </c>
      <c r="G113" s="6" t="s">
        <v>564</v>
      </c>
    </row>
    <row r="114" spans="1:7" s="1" customFormat="1" x14ac:dyDescent="0.3">
      <c r="A114" s="5">
        <v>112</v>
      </c>
      <c r="B114" s="18" t="s">
        <v>66</v>
      </c>
      <c r="C114" s="23" t="s">
        <v>28</v>
      </c>
      <c r="D114" s="9">
        <v>80</v>
      </c>
      <c r="E114" s="32">
        <v>8000</v>
      </c>
      <c r="F114" s="32">
        <f t="shared" si="1"/>
        <v>640000</v>
      </c>
      <c r="G114" s="6" t="s">
        <v>565</v>
      </c>
    </row>
    <row r="115" spans="1:7" s="1" customFormat="1" x14ac:dyDescent="0.3">
      <c r="A115" s="5">
        <v>113</v>
      </c>
      <c r="B115" s="18" t="s">
        <v>67</v>
      </c>
      <c r="C115" s="23" t="s">
        <v>28</v>
      </c>
      <c r="D115" s="9">
        <v>60</v>
      </c>
      <c r="E115" s="32">
        <v>7900</v>
      </c>
      <c r="F115" s="32">
        <f t="shared" si="1"/>
        <v>474000</v>
      </c>
      <c r="G115" s="6" t="s">
        <v>562</v>
      </c>
    </row>
    <row r="116" spans="1:7" s="1" customFormat="1" x14ac:dyDescent="0.3">
      <c r="A116" s="5">
        <v>114</v>
      </c>
      <c r="B116" s="18" t="s">
        <v>313</v>
      </c>
      <c r="C116" s="23" t="s">
        <v>28</v>
      </c>
      <c r="D116" s="9">
        <v>100</v>
      </c>
      <c r="E116" s="32">
        <v>9000</v>
      </c>
      <c r="F116" s="32">
        <f t="shared" si="1"/>
        <v>900000</v>
      </c>
      <c r="G116" s="6" t="s">
        <v>434</v>
      </c>
    </row>
    <row r="117" spans="1:7" s="1" customFormat="1" x14ac:dyDescent="0.3">
      <c r="A117" s="5">
        <v>115</v>
      </c>
      <c r="B117" s="18" t="s">
        <v>68</v>
      </c>
      <c r="C117" s="23" t="s">
        <v>28</v>
      </c>
      <c r="D117" s="9">
        <v>40</v>
      </c>
      <c r="E117" s="32">
        <v>5800</v>
      </c>
      <c r="F117" s="32">
        <f t="shared" si="1"/>
        <v>232000</v>
      </c>
      <c r="G117" s="6" t="s">
        <v>435</v>
      </c>
    </row>
    <row r="118" spans="1:7" s="1" customFormat="1" x14ac:dyDescent="0.3">
      <c r="A118" s="5">
        <v>116</v>
      </c>
      <c r="B118" s="18" t="s">
        <v>69</v>
      </c>
      <c r="C118" s="23" t="s">
        <v>28</v>
      </c>
      <c r="D118" s="9">
        <v>40</v>
      </c>
      <c r="E118" s="32">
        <v>11000</v>
      </c>
      <c r="F118" s="32">
        <f t="shared" si="1"/>
        <v>440000</v>
      </c>
      <c r="G118" s="6" t="s">
        <v>436</v>
      </c>
    </row>
    <row r="119" spans="1:7" s="1" customFormat="1" x14ac:dyDescent="0.3">
      <c r="A119" s="5">
        <v>117</v>
      </c>
      <c r="B119" s="18" t="s">
        <v>70</v>
      </c>
      <c r="C119" s="23" t="s">
        <v>49</v>
      </c>
      <c r="D119" s="9">
        <v>180</v>
      </c>
      <c r="E119" s="32">
        <v>2900</v>
      </c>
      <c r="F119" s="32">
        <f t="shared" si="1"/>
        <v>522000</v>
      </c>
      <c r="G119" s="6" t="s">
        <v>437</v>
      </c>
    </row>
    <row r="120" spans="1:7" s="1" customFormat="1" ht="15.75" customHeight="1" x14ac:dyDescent="0.3">
      <c r="A120" s="5">
        <v>118</v>
      </c>
      <c r="B120" s="18" t="s">
        <v>338</v>
      </c>
      <c r="C120" s="23" t="s">
        <v>28</v>
      </c>
      <c r="D120" s="9">
        <v>70</v>
      </c>
      <c r="E120" s="32">
        <v>7500</v>
      </c>
      <c r="F120" s="32">
        <f t="shared" si="1"/>
        <v>525000</v>
      </c>
      <c r="G120" s="6" t="s">
        <v>438</v>
      </c>
    </row>
    <row r="121" spans="1:7" s="1" customFormat="1" x14ac:dyDescent="0.3">
      <c r="A121" s="5">
        <v>119</v>
      </c>
      <c r="B121" s="18" t="s">
        <v>186</v>
      </c>
      <c r="C121" s="23" t="s">
        <v>49</v>
      </c>
      <c r="D121" s="9">
        <v>10</v>
      </c>
      <c r="E121" s="32">
        <v>11000</v>
      </c>
      <c r="F121" s="32">
        <f t="shared" si="1"/>
        <v>110000</v>
      </c>
      <c r="G121" s="6" t="s">
        <v>439</v>
      </c>
    </row>
    <row r="122" spans="1:7" s="1" customFormat="1" x14ac:dyDescent="0.3">
      <c r="A122" s="5">
        <v>120</v>
      </c>
      <c r="B122" s="18" t="s">
        <v>321</v>
      </c>
      <c r="C122" s="23" t="s">
        <v>312</v>
      </c>
      <c r="D122" s="9">
        <v>80</v>
      </c>
      <c r="E122" s="32">
        <v>10000</v>
      </c>
      <c r="F122" s="32">
        <f t="shared" si="1"/>
        <v>800000</v>
      </c>
      <c r="G122" s="6" t="s">
        <v>322</v>
      </c>
    </row>
    <row r="123" spans="1:7" s="1" customFormat="1" x14ac:dyDescent="0.3">
      <c r="A123" s="5">
        <v>121</v>
      </c>
      <c r="B123" s="18" t="s">
        <v>71</v>
      </c>
      <c r="C123" s="23" t="s">
        <v>28</v>
      </c>
      <c r="D123" s="9">
        <v>200</v>
      </c>
      <c r="E123" s="32">
        <v>9500</v>
      </c>
      <c r="F123" s="32">
        <f t="shared" si="1"/>
        <v>1900000</v>
      </c>
      <c r="G123" s="6" t="s">
        <v>440</v>
      </c>
    </row>
    <row r="124" spans="1:7" s="1" customFormat="1" x14ac:dyDescent="0.3">
      <c r="A124" s="5">
        <v>122</v>
      </c>
      <c r="B124" s="18" t="s">
        <v>2</v>
      </c>
      <c r="C124" s="23" t="s">
        <v>49</v>
      </c>
      <c r="D124" s="9">
        <v>40</v>
      </c>
      <c r="E124" s="32">
        <v>5300</v>
      </c>
      <c r="F124" s="32">
        <f t="shared" si="1"/>
        <v>212000</v>
      </c>
      <c r="G124" s="6" t="s">
        <v>441</v>
      </c>
    </row>
    <row r="125" spans="1:7" s="1" customFormat="1" x14ac:dyDescent="0.3">
      <c r="A125" s="5">
        <v>123</v>
      </c>
      <c r="B125" s="18" t="s">
        <v>187</v>
      </c>
      <c r="C125" s="23" t="s">
        <v>28</v>
      </c>
      <c r="D125" s="9">
        <v>40</v>
      </c>
      <c r="E125" s="32">
        <v>8700</v>
      </c>
      <c r="F125" s="32">
        <f t="shared" si="1"/>
        <v>348000</v>
      </c>
      <c r="G125" s="6" t="s">
        <v>442</v>
      </c>
    </row>
    <row r="126" spans="1:7" s="1" customFormat="1" x14ac:dyDescent="0.3">
      <c r="A126" s="5">
        <v>124</v>
      </c>
      <c r="B126" s="18" t="s">
        <v>111</v>
      </c>
      <c r="C126" s="23" t="s">
        <v>28</v>
      </c>
      <c r="D126" s="9">
        <v>250</v>
      </c>
      <c r="E126" s="32">
        <v>4300</v>
      </c>
      <c r="F126" s="32">
        <f t="shared" si="1"/>
        <v>1075000</v>
      </c>
      <c r="G126" s="6" t="s">
        <v>443</v>
      </c>
    </row>
    <row r="127" spans="1:7" s="1" customFormat="1" x14ac:dyDescent="0.3">
      <c r="A127" s="5">
        <v>125</v>
      </c>
      <c r="B127" s="18" t="s">
        <v>188</v>
      </c>
      <c r="C127" s="23" t="s">
        <v>28</v>
      </c>
      <c r="D127" s="9">
        <v>150</v>
      </c>
      <c r="E127" s="32">
        <v>3800</v>
      </c>
      <c r="F127" s="32">
        <f t="shared" si="1"/>
        <v>570000</v>
      </c>
      <c r="G127" s="6" t="s">
        <v>444</v>
      </c>
    </row>
    <row r="128" spans="1:7" s="1" customFormat="1" x14ac:dyDescent="0.3">
      <c r="A128" s="5">
        <v>126</v>
      </c>
      <c r="B128" s="18" t="s">
        <v>189</v>
      </c>
      <c r="C128" s="23" t="s">
        <v>28</v>
      </c>
      <c r="D128" s="9">
        <v>100</v>
      </c>
      <c r="E128" s="32">
        <v>4200</v>
      </c>
      <c r="F128" s="32">
        <f t="shared" si="1"/>
        <v>420000</v>
      </c>
      <c r="G128" s="6" t="s">
        <v>444</v>
      </c>
    </row>
    <row r="129" spans="1:7" s="1" customFormat="1" x14ac:dyDescent="0.3">
      <c r="A129" s="5">
        <v>127</v>
      </c>
      <c r="B129" s="18" t="s">
        <v>190</v>
      </c>
      <c r="C129" s="23" t="s">
        <v>28</v>
      </c>
      <c r="D129" s="9">
        <v>200</v>
      </c>
      <c r="E129" s="32">
        <v>2500</v>
      </c>
      <c r="F129" s="32">
        <f t="shared" si="1"/>
        <v>500000</v>
      </c>
      <c r="G129" s="6" t="s">
        <v>445</v>
      </c>
    </row>
    <row r="130" spans="1:7" s="1" customFormat="1" x14ac:dyDescent="0.3">
      <c r="A130" s="5">
        <v>128</v>
      </c>
      <c r="B130" s="18" t="s">
        <v>446</v>
      </c>
      <c r="C130" s="23" t="s">
        <v>28</v>
      </c>
      <c r="D130" s="9">
        <v>100</v>
      </c>
      <c r="E130" s="32">
        <v>2700</v>
      </c>
      <c r="F130" s="32">
        <f t="shared" si="1"/>
        <v>270000</v>
      </c>
      <c r="G130" s="6" t="s">
        <v>447</v>
      </c>
    </row>
    <row r="131" spans="1:7" s="1" customFormat="1" x14ac:dyDescent="0.3">
      <c r="A131" s="5">
        <v>129</v>
      </c>
      <c r="B131" s="18" t="s">
        <v>22</v>
      </c>
      <c r="C131" s="23" t="s">
        <v>28</v>
      </c>
      <c r="D131" s="9">
        <v>300</v>
      </c>
      <c r="E131" s="32">
        <v>2200</v>
      </c>
      <c r="F131" s="32">
        <f t="shared" si="1"/>
        <v>660000</v>
      </c>
      <c r="G131" s="6" t="s">
        <v>448</v>
      </c>
    </row>
    <row r="132" spans="1:7" s="1" customFormat="1" x14ac:dyDescent="0.3">
      <c r="A132" s="5">
        <v>130</v>
      </c>
      <c r="B132" s="18" t="s">
        <v>72</v>
      </c>
      <c r="C132" s="23" t="s">
        <v>28</v>
      </c>
      <c r="D132" s="9">
        <v>300</v>
      </c>
      <c r="E132" s="32">
        <v>5600</v>
      </c>
      <c r="F132" s="32">
        <f t="shared" ref="F132:F195" si="2">E132*D132</f>
        <v>1680000</v>
      </c>
      <c r="G132" s="6" t="s">
        <v>449</v>
      </c>
    </row>
    <row r="133" spans="1:7" s="1" customFormat="1" x14ac:dyDescent="0.3">
      <c r="A133" s="5">
        <v>131</v>
      </c>
      <c r="B133" s="18" t="s">
        <v>191</v>
      </c>
      <c r="C133" s="23" t="s">
        <v>28</v>
      </c>
      <c r="D133" s="9">
        <v>40</v>
      </c>
      <c r="E133" s="32">
        <v>19000</v>
      </c>
      <c r="F133" s="32">
        <f t="shared" si="2"/>
        <v>760000</v>
      </c>
      <c r="G133" s="6" t="s">
        <v>450</v>
      </c>
    </row>
    <row r="134" spans="1:7" s="1" customFormat="1" x14ac:dyDescent="0.3">
      <c r="A134" s="5">
        <v>132</v>
      </c>
      <c r="B134" s="18" t="s">
        <v>23</v>
      </c>
      <c r="C134" s="23" t="s">
        <v>28</v>
      </c>
      <c r="D134" s="9">
        <v>80</v>
      </c>
      <c r="E134" s="32">
        <v>1900</v>
      </c>
      <c r="F134" s="32">
        <f t="shared" si="2"/>
        <v>152000</v>
      </c>
      <c r="G134" s="6" t="s">
        <v>451</v>
      </c>
    </row>
    <row r="135" spans="1:7" s="1" customFormat="1" x14ac:dyDescent="0.3">
      <c r="A135" s="5">
        <v>133</v>
      </c>
      <c r="B135" s="18" t="s">
        <v>192</v>
      </c>
      <c r="C135" s="23" t="s">
        <v>28</v>
      </c>
      <c r="D135" s="9">
        <v>20</v>
      </c>
      <c r="E135" s="32">
        <v>25500</v>
      </c>
      <c r="F135" s="32">
        <f t="shared" si="2"/>
        <v>510000</v>
      </c>
      <c r="G135" s="6" t="s">
        <v>452</v>
      </c>
    </row>
    <row r="136" spans="1:7" s="1" customFormat="1" x14ac:dyDescent="0.3">
      <c r="A136" s="5">
        <v>134</v>
      </c>
      <c r="B136" s="18" t="s">
        <v>26</v>
      </c>
      <c r="C136" s="23" t="s">
        <v>28</v>
      </c>
      <c r="D136" s="9">
        <v>5</v>
      </c>
      <c r="E136" s="32">
        <v>23000</v>
      </c>
      <c r="F136" s="32">
        <f t="shared" si="2"/>
        <v>115000</v>
      </c>
      <c r="G136" s="6" t="s">
        <v>453</v>
      </c>
    </row>
    <row r="137" spans="1:7" s="1" customFormat="1" x14ac:dyDescent="0.3">
      <c r="A137" s="5">
        <v>135</v>
      </c>
      <c r="B137" s="18" t="s">
        <v>193</v>
      </c>
      <c r="C137" s="29" t="s">
        <v>561</v>
      </c>
      <c r="D137" s="9">
        <v>3</v>
      </c>
      <c r="E137" s="32">
        <v>120000</v>
      </c>
      <c r="F137" s="32">
        <f t="shared" si="2"/>
        <v>360000</v>
      </c>
      <c r="G137" s="6" t="s">
        <v>454</v>
      </c>
    </row>
    <row r="138" spans="1:7" s="1" customFormat="1" x14ac:dyDescent="0.3">
      <c r="A138" s="5">
        <v>136</v>
      </c>
      <c r="B138" s="18" t="s">
        <v>14</v>
      </c>
      <c r="C138" s="23" t="s">
        <v>28</v>
      </c>
      <c r="D138" s="9">
        <v>40</v>
      </c>
      <c r="E138" s="32">
        <v>12800</v>
      </c>
      <c r="F138" s="32">
        <f t="shared" si="2"/>
        <v>512000</v>
      </c>
      <c r="G138" s="6" t="s">
        <v>455</v>
      </c>
    </row>
    <row r="139" spans="1:7" s="1" customFormat="1" x14ac:dyDescent="0.3">
      <c r="A139" s="5">
        <v>137</v>
      </c>
      <c r="B139" s="18" t="s">
        <v>194</v>
      </c>
      <c r="C139" s="23" t="s">
        <v>28</v>
      </c>
      <c r="D139" s="9">
        <v>10</v>
      </c>
      <c r="E139" s="32">
        <v>6000</v>
      </c>
      <c r="F139" s="32">
        <f t="shared" si="2"/>
        <v>60000</v>
      </c>
      <c r="G139" s="6" t="s">
        <v>456</v>
      </c>
    </row>
    <row r="140" spans="1:7" s="1" customFormat="1" x14ac:dyDescent="0.3">
      <c r="A140" s="5">
        <v>138</v>
      </c>
      <c r="B140" s="18" t="s">
        <v>195</v>
      </c>
      <c r="C140" s="23" t="s">
        <v>28</v>
      </c>
      <c r="D140" s="9">
        <v>10</v>
      </c>
      <c r="E140" s="32">
        <v>5800</v>
      </c>
      <c r="F140" s="32">
        <f t="shared" si="2"/>
        <v>58000</v>
      </c>
      <c r="G140" s="6" t="s">
        <v>334</v>
      </c>
    </row>
    <row r="141" spans="1:7" s="1" customFormat="1" x14ac:dyDescent="0.3">
      <c r="A141" s="5">
        <v>139</v>
      </c>
      <c r="B141" s="18" t="s">
        <v>5</v>
      </c>
      <c r="C141" s="23" t="s">
        <v>28</v>
      </c>
      <c r="D141" s="9">
        <v>100</v>
      </c>
      <c r="E141" s="32">
        <v>2700</v>
      </c>
      <c r="F141" s="32">
        <f t="shared" si="2"/>
        <v>270000</v>
      </c>
      <c r="G141" s="6" t="s">
        <v>457</v>
      </c>
    </row>
    <row r="142" spans="1:7" s="1" customFormat="1" x14ac:dyDescent="0.3">
      <c r="A142" s="5">
        <v>140</v>
      </c>
      <c r="B142" s="18" t="s">
        <v>320</v>
      </c>
      <c r="C142" s="23" t="s">
        <v>28</v>
      </c>
      <c r="D142" s="9">
        <v>30</v>
      </c>
      <c r="E142" s="32">
        <v>30000</v>
      </c>
      <c r="F142" s="32">
        <f t="shared" si="2"/>
        <v>900000</v>
      </c>
      <c r="G142" s="6" t="s">
        <v>323</v>
      </c>
    </row>
    <row r="143" spans="1:7" s="1" customFormat="1" x14ac:dyDescent="0.3">
      <c r="A143" s="5">
        <v>141</v>
      </c>
      <c r="B143" s="18" t="s">
        <v>336</v>
      </c>
      <c r="C143" s="29" t="s">
        <v>17</v>
      </c>
      <c r="D143" s="9">
        <v>200</v>
      </c>
      <c r="E143" s="32">
        <v>4800</v>
      </c>
      <c r="F143" s="32">
        <f t="shared" si="2"/>
        <v>960000</v>
      </c>
      <c r="G143" s="6" t="s">
        <v>458</v>
      </c>
    </row>
    <row r="144" spans="1:7" s="1" customFormat="1" x14ac:dyDescent="0.3">
      <c r="A144" s="5">
        <v>142</v>
      </c>
      <c r="B144" s="18" t="s">
        <v>196</v>
      </c>
      <c r="C144" s="29" t="s">
        <v>17</v>
      </c>
      <c r="D144" s="9">
        <v>400</v>
      </c>
      <c r="E144" s="32">
        <v>3400</v>
      </c>
      <c r="F144" s="32">
        <f t="shared" si="2"/>
        <v>1360000</v>
      </c>
      <c r="G144" s="6" t="s">
        <v>459</v>
      </c>
    </row>
    <row r="145" spans="1:8" s="1" customFormat="1" x14ac:dyDescent="0.3">
      <c r="A145" s="5">
        <v>143</v>
      </c>
      <c r="B145" s="35" t="s">
        <v>335</v>
      </c>
      <c r="C145" s="23" t="s">
        <v>28</v>
      </c>
      <c r="D145" s="9">
        <v>20</v>
      </c>
      <c r="E145" s="32">
        <v>10000</v>
      </c>
      <c r="F145" s="32">
        <f t="shared" si="2"/>
        <v>200000</v>
      </c>
      <c r="G145" s="6" t="s">
        <v>460</v>
      </c>
    </row>
    <row r="146" spans="1:8" s="1" customFormat="1" x14ac:dyDescent="0.3">
      <c r="A146" s="5">
        <v>144</v>
      </c>
      <c r="B146" s="18" t="s">
        <v>197</v>
      </c>
      <c r="C146" s="29" t="s">
        <v>36</v>
      </c>
      <c r="D146" s="9">
        <v>60</v>
      </c>
      <c r="E146" s="32">
        <v>3600</v>
      </c>
      <c r="F146" s="32">
        <f t="shared" si="2"/>
        <v>216000</v>
      </c>
      <c r="G146" s="6" t="s">
        <v>461</v>
      </c>
    </row>
    <row r="147" spans="1:8" s="1" customFormat="1" x14ac:dyDescent="0.3">
      <c r="A147" s="5">
        <v>145</v>
      </c>
      <c r="B147" s="18" t="s">
        <v>198</v>
      </c>
      <c r="C147" s="29" t="s">
        <v>17</v>
      </c>
      <c r="D147" s="9">
        <v>50</v>
      </c>
      <c r="E147" s="32">
        <v>1900</v>
      </c>
      <c r="F147" s="32">
        <f t="shared" si="2"/>
        <v>95000</v>
      </c>
      <c r="G147" s="6" t="s">
        <v>462</v>
      </c>
    </row>
    <row r="148" spans="1:8" s="1" customFormat="1" x14ac:dyDescent="0.3">
      <c r="A148" s="5">
        <v>146</v>
      </c>
      <c r="B148" s="18" t="s">
        <v>199</v>
      </c>
      <c r="C148" s="29" t="s">
        <v>17</v>
      </c>
      <c r="D148" s="9">
        <v>50</v>
      </c>
      <c r="E148" s="32">
        <v>1900</v>
      </c>
      <c r="F148" s="32">
        <f t="shared" si="2"/>
        <v>95000</v>
      </c>
      <c r="G148" s="6" t="s">
        <v>463</v>
      </c>
    </row>
    <row r="149" spans="1:8" s="1" customFormat="1" x14ac:dyDescent="0.3">
      <c r="A149" s="5">
        <v>147</v>
      </c>
      <c r="B149" s="18" t="s">
        <v>200</v>
      </c>
      <c r="C149" s="23" t="s">
        <v>28</v>
      </c>
      <c r="D149" s="34">
        <v>30</v>
      </c>
      <c r="E149" s="33">
        <v>18000</v>
      </c>
      <c r="F149" s="32">
        <f t="shared" si="2"/>
        <v>540000</v>
      </c>
      <c r="G149" s="6" t="s">
        <v>464</v>
      </c>
    </row>
    <row r="150" spans="1:8" s="1" customFormat="1" x14ac:dyDescent="0.3">
      <c r="A150" s="5">
        <v>148</v>
      </c>
      <c r="B150" s="18" t="s">
        <v>73</v>
      </c>
      <c r="C150" s="23" t="s">
        <v>28</v>
      </c>
      <c r="D150" s="9">
        <v>20</v>
      </c>
      <c r="E150" s="32">
        <v>10000</v>
      </c>
      <c r="F150" s="32">
        <f t="shared" si="2"/>
        <v>200000</v>
      </c>
      <c r="G150" s="6" t="s">
        <v>465</v>
      </c>
    </row>
    <row r="151" spans="1:8" s="1" customFormat="1" x14ac:dyDescent="0.3">
      <c r="A151" s="5">
        <v>149</v>
      </c>
      <c r="B151" s="18" t="s">
        <v>201</v>
      </c>
      <c r="C151" s="23" t="s">
        <v>28</v>
      </c>
      <c r="D151" s="9">
        <v>130</v>
      </c>
      <c r="E151" s="32">
        <v>15000</v>
      </c>
      <c r="F151" s="32">
        <f t="shared" si="2"/>
        <v>1950000</v>
      </c>
      <c r="G151" s="6" t="s">
        <v>466</v>
      </c>
    </row>
    <row r="152" spans="1:8" x14ac:dyDescent="0.3">
      <c r="A152" s="5">
        <v>150</v>
      </c>
      <c r="B152" s="18" t="s">
        <v>12</v>
      </c>
      <c r="C152" s="23" t="s">
        <v>339</v>
      </c>
      <c r="D152" s="9">
        <v>80</v>
      </c>
      <c r="E152" s="32">
        <v>2500</v>
      </c>
      <c r="F152" s="32">
        <f t="shared" si="2"/>
        <v>200000</v>
      </c>
      <c r="G152" s="6" t="s">
        <v>467</v>
      </c>
      <c r="H152"/>
    </row>
    <row r="153" spans="1:8" s="1" customFormat="1" x14ac:dyDescent="0.3">
      <c r="A153" s="5">
        <v>151</v>
      </c>
      <c r="B153" s="18" t="s">
        <v>310</v>
      </c>
      <c r="C153" s="23" t="s">
        <v>28</v>
      </c>
      <c r="D153" s="9">
        <v>150</v>
      </c>
      <c r="E153" s="32">
        <v>13000</v>
      </c>
      <c r="F153" s="32">
        <f t="shared" si="2"/>
        <v>1950000</v>
      </c>
      <c r="G153" s="6" t="s">
        <v>468</v>
      </c>
    </row>
    <row r="154" spans="1:8" x14ac:dyDescent="0.3">
      <c r="A154" s="5">
        <v>152</v>
      </c>
      <c r="B154" s="18" t="s">
        <v>202</v>
      </c>
      <c r="C154" s="29" t="s">
        <v>203</v>
      </c>
      <c r="D154" s="9">
        <v>200</v>
      </c>
      <c r="E154" s="32">
        <v>5800</v>
      </c>
      <c r="F154" s="32">
        <f t="shared" si="2"/>
        <v>1160000</v>
      </c>
      <c r="G154" s="6" t="s">
        <v>557</v>
      </c>
      <c r="H154"/>
    </row>
    <row r="155" spans="1:8" x14ac:dyDescent="0.3">
      <c r="A155" s="5">
        <v>153</v>
      </c>
      <c r="B155" s="18" t="s">
        <v>204</v>
      </c>
      <c r="C155" s="23" t="s">
        <v>28</v>
      </c>
      <c r="D155" s="9">
        <v>200</v>
      </c>
      <c r="E155" s="32">
        <v>8300</v>
      </c>
      <c r="F155" s="32">
        <f t="shared" si="2"/>
        <v>1660000</v>
      </c>
      <c r="G155" s="6" t="s">
        <v>469</v>
      </c>
      <c r="H155"/>
    </row>
    <row r="156" spans="1:8" s="1" customFormat="1" x14ac:dyDescent="0.3">
      <c r="A156" s="5">
        <v>154</v>
      </c>
      <c r="B156" s="18" t="s">
        <v>205</v>
      </c>
      <c r="C156" s="23" t="s">
        <v>28</v>
      </c>
      <c r="D156" s="9">
        <v>150</v>
      </c>
      <c r="E156" s="32">
        <v>8100</v>
      </c>
      <c r="F156" s="32">
        <f t="shared" si="2"/>
        <v>1215000</v>
      </c>
      <c r="G156" s="6" t="s">
        <v>470</v>
      </c>
    </row>
    <row r="157" spans="1:8" s="1" customFormat="1" x14ac:dyDescent="0.3">
      <c r="A157" s="5">
        <v>155</v>
      </c>
      <c r="B157" s="18" t="s">
        <v>206</v>
      </c>
      <c r="C157" s="29" t="s">
        <v>207</v>
      </c>
      <c r="D157" s="9">
        <v>10</v>
      </c>
      <c r="E157" s="32">
        <v>16000</v>
      </c>
      <c r="F157" s="32">
        <f t="shared" si="2"/>
        <v>160000</v>
      </c>
      <c r="G157" s="6" t="s">
        <v>287</v>
      </c>
    </row>
    <row r="158" spans="1:8" s="1" customFormat="1" x14ac:dyDescent="0.3">
      <c r="A158" s="5">
        <v>156</v>
      </c>
      <c r="B158" s="18" t="s">
        <v>340</v>
      </c>
      <c r="C158" s="23" t="s">
        <v>28</v>
      </c>
      <c r="D158" s="9">
        <v>450</v>
      </c>
      <c r="E158" s="32">
        <v>2200</v>
      </c>
      <c r="F158" s="32">
        <f t="shared" si="2"/>
        <v>990000</v>
      </c>
      <c r="G158" s="6" t="s">
        <v>559</v>
      </c>
    </row>
    <row r="159" spans="1:8" s="1" customFormat="1" x14ac:dyDescent="0.3">
      <c r="A159" s="5">
        <v>157</v>
      </c>
      <c r="B159" s="18" t="s">
        <v>74</v>
      </c>
      <c r="C159" s="23" t="s">
        <v>28</v>
      </c>
      <c r="D159" s="9">
        <v>30</v>
      </c>
      <c r="E159" s="32">
        <v>3000</v>
      </c>
      <c r="F159" s="32">
        <f t="shared" si="2"/>
        <v>90000</v>
      </c>
      <c r="G159" s="6" t="s">
        <v>471</v>
      </c>
    </row>
    <row r="160" spans="1:8" s="1" customFormat="1" x14ac:dyDescent="0.3">
      <c r="A160" s="5">
        <v>158</v>
      </c>
      <c r="B160" s="18" t="s">
        <v>75</v>
      </c>
      <c r="C160" s="23" t="s">
        <v>28</v>
      </c>
      <c r="D160" s="9">
        <v>25</v>
      </c>
      <c r="E160" s="32">
        <v>1900</v>
      </c>
      <c r="F160" s="32">
        <f t="shared" si="2"/>
        <v>47500</v>
      </c>
      <c r="G160" s="6" t="s">
        <v>473</v>
      </c>
    </row>
    <row r="161" spans="1:8" s="1" customFormat="1" x14ac:dyDescent="0.3">
      <c r="A161" s="5">
        <v>159</v>
      </c>
      <c r="B161" s="18" t="s">
        <v>76</v>
      </c>
      <c r="C161" s="23" t="s">
        <v>28</v>
      </c>
      <c r="D161" s="9">
        <v>80</v>
      </c>
      <c r="E161" s="32">
        <v>4200</v>
      </c>
      <c r="F161" s="32">
        <f t="shared" si="2"/>
        <v>336000</v>
      </c>
      <c r="G161" s="6" t="s">
        <v>558</v>
      </c>
    </row>
    <row r="162" spans="1:8" s="1" customFormat="1" x14ac:dyDescent="0.3">
      <c r="A162" s="5">
        <v>160</v>
      </c>
      <c r="B162" s="18" t="s">
        <v>77</v>
      </c>
      <c r="C162" s="23" t="s">
        <v>28</v>
      </c>
      <c r="D162" s="9">
        <v>180</v>
      </c>
      <c r="E162" s="32">
        <v>1300</v>
      </c>
      <c r="F162" s="32">
        <f t="shared" si="2"/>
        <v>234000</v>
      </c>
      <c r="G162" s="6" t="s">
        <v>472</v>
      </c>
    </row>
    <row r="163" spans="1:8" s="1" customFormat="1" x14ac:dyDescent="0.3">
      <c r="A163" s="5">
        <v>161</v>
      </c>
      <c r="B163" s="18" t="s">
        <v>208</v>
      </c>
      <c r="C163" s="23" t="s">
        <v>28</v>
      </c>
      <c r="D163" s="9">
        <v>40</v>
      </c>
      <c r="E163" s="32">
        <v>4900</v>
      </c>
      <c r="F163" s="32">
        <f t="shared" si="2"/>
        <v>196000</v>
      </c>
      <c r="G163" s="6" t="s">
        <v>474</v>
      </c>
    </row>
    <row r="164" spans="1:8" s="1" customFormat="1" x14ac:dyDescent="0.3">
      <c r="A164" s="5">
        <v>162</v>
      </c>
      <c r="B164" s="18" t="s">
        <v>209</v>
      </c>
      <c r="C164" s="29" t="s">
        <v>36</v>
      </c>
      <c r="D164" s="9">
        <v>10</v>
      </c>
      <c r="E164" s="32">
        <v>4900</v>
      </c>
      <c r="F164" s="32">
        <f t="shared" si="2"/>
        <v>49000</v>
      </c>
      <c r="G164" s="6" t="s">
        <v>288</v>
      </c>
    </row>
    <row r="165" spans="1:8" s="1" customFormat="1" x14ac:dyDescent="0.3">
      <c r="A165" s="5">
        <v>163</v>
      </c>
      <c r="B165" s="18" t="s">
        <v>210</v>
      </c>
      <c r="C165" s="23" t="s">
        <v>28</v>
      </c>
      <c r="D165" s="9">
        <v>80</v>
      </c>
      <c r="E165" s="32">
        <v>4200</v>
      </c>
      <c r="F165" s="32">
        <f t="shared" si="2"/>
        <v>336000</v>
      </c>
      <c r="G165" s="6" t="s">
        <v>475</v>
      </c>
    </row>
    <row r="166" spans="1:8" s="1" customFormat="1" x14ac:dyDescent="0.3">
      <c r="A166" s="5">
        <v>164</v>
      </c>
      <c r="B166" s="18" t="s">
        <v>211</v>
      </c>
      <c r="C166" s="23" t="s">
        <v>28</v>
      </c>
      <c r="D166" s="9">
        <v>60</v>
      </c>
      <c r="E166" s="32">
        <v>4100</v>
      </c>
      <c r="F166" s="32">
        <f t="shared" si="2"/>
        <v>246000</v>
      </c>
      <c r="G166" s="6" t="s">
        <v>476</v>
      </c>
    </row>
    <row r="167" spans="1:8" x14ac:dyDescent="0.3">
      <c r="A167" s="5">
        <v>165</v>
      </c>
      <c r="B167" s="18" t="s">
        <v>212</v>
      </c>
      <c r="C167" s="23" t="s">
        <v>28</v>
      </c>
      <c r="D167" s="9">
        <v>50</v>
      </c>
      <c r="E167" s="32">
        <v>16000</v>
      </c>
      <c r="F167" s="32">
        <f t="shared" si="2"/>
        <v>800000</v>
      </c>
      <c r="G167" s="6" t="s">
        <v>477</v>
      </c>
      <c r="H167"/>
    </row>
    <row r="168" spans="1:8" x14ac:dyDescent="0.3">
      <c r="A168" s="5">
        <v>166</v>
      </c>
      <c r="B168" s="18" t="s">
        <v>213</v>
      </c>
      <c r="C168" s="23" t="s">
        <v>28</v>
      </c>
      <c r="D168" s="9">
        <v>50</v>
      </c>
      <c r="E168" s="32">
        <v>8000</v>
      </c>
      <c r="F168" s="32">
        <f t="shared" si="2"/>
        <v>400000</v>
      </c>
      <c r="G168" s="6" t="s">
        <v>478</v>
      </c>
      <c r="H168"/>
    </row>
    <row r="169" spans="1:8" x14ac:dyDescent="0.3">
      <c r="A169" s="5">
        <v>167</v>
      </c>
      <c r="B169" s="18" t="s">
        <v>214</v>
      </c>
      <c r="C169" s="23" t="s">
        <v>28</v>
      </c>
      <c r="D169" s="9">
        <v>30</v>
      </c>
      <c r="E169" s="32">
        <v>5000</v>
      </c>
      <c r="F169" s="32">
        <f t="shared" si="2"/>
        <v>150000</v>
      </c>
      <c r="G169" s="6" t="s">
        <v>479</v>
      </c>
      <c r="H169"/>
    </row>
    <row r="170" spans="1:8" s="1" customFormat="1" x14ac:dyDescent="0.3">
      <c r="A170" s="5">
        <v>168</v>
      </c>
      <c r="B170" s="18" t="s">
        <v>215</v>
      </c>
      <c r="C170" s="23" t="s">
        <v>28</v>
      </c>
      <c r="D170" s="9">
        <v>30</v>
      </c>
      <c r="E170" s="32">
        <v>7000</v>
      </c>
      <c r="F170" s="32">
        <f t="shared" si="2"/>
        <v>210000</v>
      </c>
      <c r="G170" s="6" t="s">
        <v>480</v>
      </c>
    </row>
    <row r="171" spans="1:8" x14ac:dyDescent="0.3">
      <c r="A171" s="5">
        <v>169</v>
      </c>
      <c r="B171" s="21" t="s">
        <v>216</v>
      </c>
      <c r="C171" s="24" t="s">
        <v>28</v>
      </c>
      <c r="D171" s="9">
        <v>30</v>
      </c>
      <c r="E171" s="32">
        <v>7700</v>
      </c>
      <c r="F171" s="32">
        <f t="shared" si="2"/>
        <v>231000</v>
      </c>
      <c r="G171" s="22" t="s">
        <v>481</v>
      </c>
      <c r="H171"/>
    </row>
    <row r="172" spans="1:8" s="1" customFormat="1" x14ac:dyDescent="0.3">
      <c r="A172" s="5">
        <v>170</v>
      </c>
      <c r="B172" s="18" t="s">
        <v>217</v>
      </c>
      <c r="C172" s="23" t="s">
        <v>28</v>
      </c>
      <c r="D172" s="9">
        <v>80</v>
      </c>
      <c r="E172" s="32">
        <v>4000</v>
      </c>
      <c r="F172" s="32">
        <f t="shared" si="2"/>
        <v>320000</v>
      </c>
      <c r="G172" s="6" t="s">
        <v>482</v>
      </c>
    </row>
    <row r="173" spans="1:8" s="1" customFormat="1" x14ac:dyDescent="0.3">
      <c r="A173" s="5">
        <v>171</v>
      </c>
      <c r="B173" s="18" t="s">
        <v>218</v>
      </c>
      <c r="C173" s="23" t="s">
        <v>28</v>
      </c>
      <c r="D173" s="9">
        <v>80</v>
      </c>
      <c r="E173" s="32">
        <v>6700</v>
      </c>
      <c r="F173" s="32">
        <f t="shared" si="2"/>
        <v>536000</v>
      </c>
      <c r="G173" s="6" t="s">
        <v>481</v>
      </c>
    </row>
    <row r="174" spans="1:8" s="1" customFormat="1" x14ac:dyDescent="0.3">
      <c r="A174" s="5">
        <v>172</v>
      </c>
      <c r="B174" s="18" t="s">
        <v>219</v>
      </c>
      <c r="C174" s="23" t="s">
        <v>28</v>
      </c>
      <c r="D174" s="9">
        <v>60</v>
      </c>
      <c r="E174" s="32">
        <v>8300</v>
      </c>
      <c r="F174" s="32">
        <f t="shared" si="2"/>
        <v>498000</v>
      </c>
      <c r="G174" s="6" t="s">
        <v>483</v>
      </c>
    </row>
    <row r="175" spans="1:8" s="1" customFormat="1" x14ac:dyDescent="0.3">
      <c r="A175" s="5">
        <v>173</v>
      </c>
      <c r="B175" s="18" t="s">
        <v>220</v>
      </c>
      <c r="C175" s="23" t="s">
        <v>28</v>
      </c>
      <c r="D175" s="9">
        <v>20</v>
      </c>
      <c r="E175" s="32">
        <v>4300</v>
      </c>
      <c r="F175" s="32">
        <f t="shared" si="2"/>
        <v>86000</v>
      </c>
      <c r="G175" s="6" t="s">
        <v>481</v>
      </c>
    </row>
    <row r="176" spans="1:8" x14ac:dyDescent="0.3">
      <c r="A176" s="5">
        <v>174</v>
      </c>
      <c r="B176" s="18" t="s">
        <v>221</v>
      </c>
      <c r="C176" s="23" t="s">
        <v>28</v>
      </c>
      <c r="D176" s="9">
        <v>60</v>
      </c>
      <c r="E176" s="32">
        <v>6300</v>
      </c>
      <c r="F176" s="32">
        <f t="shared" si="2"/>
        <v>378000</v>
      </c>
      <c r="G176" s="6" t="s">
        <v>479</v>
      </c>
      <c r="H176"/>
    </row>
    <row r="177" spans="1:8" s="1" customFormat="1" x14ac:dyDescent="0.3">
      <c r="A177" s="5">
        <v>175</v>
      </c>
      <c r="B177" s="18" t="s">
        <v>222</v>
      </c>
      <c r="C177" s="23" t="s">
        <v>28</v>
      </c>
      <c r="D177" s="9">
        <v>20</v>
      </c>
      <c r="E177" s="32">
        <v>4400</v>
      </c>
      <c r="F177" s="32">
        <f t="shared" si="2"/>
        <v>88000</v>
      </c>
      <c r="G177" s="6" t="s">
        <v>118</v>
      </c>
    </row>
    <row r="178" spans="1:8" s="1" customFormat="1" x14ac:dyDescent="0.3">
      <c r="A178" s="5">
        <v>176</v>
      </c>
      <c r="B178" s="18" t="s">
        <v>223</v>
      </c>
      <c r="C178" s="23" t="s">
        <v>28</v>
      </c>
      <c r="D178" s="9">
        <v>300</v>
      </c>
      <c r="E178" s="32">
        <v>6500</v>
      </c>
      <c r="F178" s="32">
        <f t="shared" si="2"/>
        <v>1950000</v>
      </c>
      <c r="G178" s="6" t="s">
        <v>484</v>
      </c>
    </row>
    <row r="179" spans="1:8" s="1" customFormat="1" x14ac:dyDescent="0.3">
      <c r="A179" s="5">
        <v>177</v>
      </c>
      <c r="B179" s="18" t="s">
        <v>224</v>
      </c>
      <c r="C179" s="23" t="s">
        <v>28</v>
      </c>
      <c r="D179" s="9">
        <v>60</v>
      </c>
      <c r="E179" s="32">
        <v>14500</v>
      </c>
      <c r="F179" s="32">
        <f t="shared" si="2"/>
        <v>870000</v>
      </c>
      <c r="G179" s="6" t="s">
        <v>485</v>
      </c>
    </row>
    <row r="180" spans="1:8" x14ac:dyDescent="0.3">
      <c r="A180" s="5">
        <v>178</v>
      </c>
      <c r="B180" s="21" t="s">
        <v>225</v>
      </c>
      <c r="C180" s="24" t="s">
        <v>28</v>
      </c>
      <c r="D180" s="9">
        <v>40</v>
      </c>
      <c r="E180" s="32">
        <v>6000</v>
      </c>
      <c r="F180" s="32">
        <f t="shared" si="2"/>
        <v>240000</v>
      </c>
      <c r="G180" s="22" t="s">
        <v>486</v>
      </c>
      <c r="H180"/>
    </row>
    <row r="181" spans="1:8" s="1" customFormat="1" x14ac:dyDescent="0.3">
      <c r="A181" s="5">
        <v>179</v>
      </c>
      <c r="B181" s="18" t="s">
        <v>226</v>
      </c>
      <c r="C181" s="23" t="s">
        <v>28</v>
      </c>
      <c r="D181" s="9">
        <v>60</v>
      </c>
      <c r="E181" s="32">
        <v>15000</v>
      </c>
      <c r="F181" s="32">
        <f t="shared" si="2"/>
        <v>900000</v>
      </c>
      <c r="G181" s="6" t="s">
        <v>487</v>
      </c>
    </row>
    <row r="182" spans="1:8" s="1" customFormat="1" x14ac:dyDescent="0.3">
      <c r="A182" s="5">
        <v>180</v>
      </c>
      <c r="B182" s="18" t="s">
        <v>34</v>
      </c>
      <c r="C182" s="23" t="s">
        <v>28</v>
      </c>
      <c r="D182" s="9">
        <v>400</v>
      </c>
      <c r="E182" s="32">
        <v>3600</v>
      </c>
      <c r="F182" s="32">
        <f t="shared" si="2"/>
        <v>1440000</v>
      </c>
      <c r="G182" s="6" t="s">
        <v>551</v>
      </c>
    </row>
    <row r="183" spans="1:8" s="1" customFormat="1" x14ac:dyDescent="0.3">
      <c r="A183" s="5">
        <v>181</v>
      </c>
      <c r="B183" s="18" t="s">
        <v>15</v>
      </c>
      <c r="C183" s="23" t="s">
        <v>28</v>
      </c>
      <c r="D183" s="9">
        <v>600</v>
      </c>
      <c r="E183" s="32">
        <v>5800</v>
      </c>
      <c r="F183" s="32">
        <f t="shared" si="2"/>
        <v>3480000</v>
      </c>
      <c r="G183" s="6" t="s">
        <v>289</v>
      </c>
    </row>
    <row r="184" spans="1:8" s="1" customFormat="1" x14ac:dyDescent="0.3">
      <c r="A184" s="5">
        <v>182</v>
      </c>
      <c r="B184" s="18" t="s">
        <v>78</v>
      </c>
      <c r="C184" s="23" t="s">
        <v>28</v>
      </c>
      <c r="D184" s="9">
        <v>300</v>
      </c>
      <c r="E184" s="32">
        <v>3500</v>
      </c>
      <c r="F184" s="32">
        <f t="shared" si="2"/>
        <v>1050000</v>
      </c>
      <c r="G184" s="6" t="s">
        <v>488</v>
      </c>
    </row>
    <row r="185" spans="1:8" s="1" customFormat="1" x14ac:dyDescent="0.3">
      <c r="A185" s="5">
        <v>183</v>
      </c>
      <c r="B185" s="18" t="s">
        <v>311</v>
      </c>
      <c r="C185" s="23" t="s">
        <v>312</v>
      </c>
      <c r="D185" s="9">
        <v>100</v>
      </c>
      <c r="E185" s="32">
        <v>7800</v>
      </c>
      <c r="F185" s="32">
        <f t="shared" si="2"/>
        <v>780000</v>
      </c>
      <c r="G185" s="6" t="s">
        <v>489</v>
      </c>
    </row>
    <row r="186" spans="1:8" s="1" customFormat="1" x14ac:dyDescent="0.3">
      <c r="A186" s="5">
        <v>184</v>
      </c>
      <c r="B186" s="18" t="s">
        <v>79</v>
      </c>
      <c r="C186" s="23" t="s">
        <v>28</v>
      </c>
      <c r="D186" s="9">
        <v>80</v>
      </c>
      <c r="E186" s="32">
        <v>9000</v>
      </c>
      <c r="F186" s="32">
        <f t="shared" si="2"/>
        <v>720000</v>
      </c>
      <c r="G186" s="6" t="s">
        <v>490</v>
      </c>
    </row>
    <row r="187" spans="1:8" s="1" customFormat="1" x14ac:dyDescent="0.3">
      <c r="A187" s="5">
        <v>185</v>
      </c>
      <c r="B187" s="18" t="s">
        <v>227</v>
      </c>
      <c r="C187" s="23" t="s">
        <v>28</v>
      </c>
      <c r="D187" s="9">
        <v>100</v>
      </c>
      <c r="E187" s="32">
        <v>10500</v>
      </c>
      <c r="F187" s="32">
        <f t="shared" si="2"/>
        <v>1050000</v>
      </c>
      <c r="G187" s="6" t="s">
        <v>491</v>
      </c>
    </row>
    <row r="188" spans="1:8" s="1" customFormat="1" x14ac:dyDescent="0.3">
      <c r="A188" s="5">
        <v>186</v>
      </c>
      <c r="B188" s="18" t="s">
        <v>228</v>
      </c>
      <c r="C188" s="23" t="s">
        <v>28</v>
      </c>
      <c r="D188" s="9">
        <v>200</v>
      </c>
      <c r="E188" s="32">
        <v>12000</v>
      </c>
      <c r="F188" s="32">
        <f t="shared" si="2"/>
        <v>2400000</v>
      </c>
      <c r="G188" s="6" t="s">
        <v>492</v>
      </c>
    </row>
    <row r="189" spans="1:8" s="1" customFormat="1" x14ac:dyDescent="0.3">
      <c r="A189" s="5">
        <v>187</v>
      </c>
      <c r="B189" s="18" t="s">
        <v>229</v>
      </c>
      <c r="C189" s="23" t="s">
        <v>28</v>
      </c>
      <c r="D189" s="9">
        <v>50</v>
      </c>
      <c r="E189" s="32">
        <v>19000</v>
      </c>
      <c r="F189" s="32">
        <f t="shared" si="2"/>
        <v>950000</v>
      </c>
      <c r="G189" s="6" t="s">
        <v>492</v>
      </c>
    </row>
    <row r="190" spans="1:8" s="1" customFormat="1" x14ac:dyDescent="0.3">
      <c r="A190" s="5">
        <v>188</v>
      </c>
      <c r="B190" s="18" t="s">
        <v>230</v>
      </c>
      <c r="C190" s="23" t="s">
        <v>28</v>
      </c>
      <c r="D190" s="9">
        <v>50</v>
      </c>
      <c r="E190" s="32">
        <v>18000</v>
      </c>
      <c r="F190" s="32">
        <f t="shared" si="2"/>
        <v>900000</v>
      </c>
      <c r="G190" s="6" t="s">
        <v>492</v>
      </c>
    </row>
    <row r="191" spans="1:8" s="1" customFormat="1" x14ac:dyDescent="0.3">
      <c r="A191" s="5">
        <v>189</v>
      </c>
      <c r="B191" s="18" t="s">
        <v>16</v>
      </c>
      <c r="C191" s="23" t="s">
        <v>49</v>
      </c>
      <c r="D191" s="9">
        <v>1300</v>
      </c>
      <c r="E191" s="32">
        <v>4000</v>
      </c>
      <c r="F191" s="32">
        <f t="shared" si="2"/>
        <v>5200000</v>
      </c>
      <c r="G191" s="6" t="s">
        <v>493</v>
      </c>
    </row>
    <row r="192" spans="1:8" s="1" customFormat="1" x14ac:dyDescent="0.3">
      <c r="A192" s="5">
        <v>190</v>
      </c>
      <c r="B192" s="18" t="s">
        <v>80</v>
      </c>
      <c r="C192" s="23" t="s">
        <v>49</v>
      </c>
      <c r="D192" s="9">
        <v>200</v>
      </c>
      <c r="E192" s="32">
        <v>1200</v>
      </c>
      <c r="F192" s="32">
        <f t="shared" si="2"/>
        <v>240000</v>
      </c>
      <c r="G192" s="6" t="s">
        <v>494</v>
      </c>
    </row>
    <row r="193" spans="1:8" s="1" customFormat="1" x14ac:dyDescent="0.3">
      <c r="A193" s="5">
        <v>191</v>
      </c>
      <c r="B193" s="18" t="s">
        <v>81</v>
      </c>
      <c r="C193" s="23" t="s">
        <v>49</v>
      </c>
      <c r="D193" s="9">
        <v>90</v>
      </c>
      <c r="E193" s="32">
        <v>2500</v>
      </c>
      <c r="F193" s="32">
        <f t="shared" si="2"/>
        <v>225000</v>
      </c>
      <c r="G193" s="6" t="s">
        <v>495</v>
      </c>
    </row>
    <row r="194" spans="1:8" x14ac:dyDescent="0.3">
      <c r="A194" s="5">
        <v>192</v>
      </c>
      <c r="B194" s="18" t="s">
        <v>231</v>
      </c>
      <c r="C194" s="23" t="s">
        <v>28</v>
      </c>
      <c r="D194" s="9">
        <v>10</v>
      </c>
      <c r="E194" s="32">
        <v>23000</v>
      </c>
      <c r="F194" s="32">
        <f t="shared" si="2"/>
        <v>230000</v>
      </c>
      <c r="G194" s="6" t="s">
        <v>290</v>
      </c>
      <c r="H194"/>
    </row>
    <row r="195" spans="1:8" s="1" customFormat="1" x14ac:dyDescent="0.3">
      <c r="A195" s="5">
        <v>193</v>
      </c>
      <c r="B195" s="18" t="s">
        <v>24</v>
      </c>
      <c r="C195" s="23" t="s">
        <v>28</v>
      </c>
      <c r="D195" s="9">
        <v>1300</v>
      </c>
      <c r="E195" s="32">
        <v>4000</v>
      </c>
      <c r="F195" s="32">
        <f t="shared" si="2"/>
        <v>5200000</v>
      </c>
      <c r="G195" s="6" t="s">
        <v>497</v>
      </c>
    </row>
    <row r="196" spans="1:8" s="1" customFormat="1" x14ac:dyDescent="0.3">
      <c r="A196" s="5">
        <v>194</v>
      </c>
      <c r="B196" s="18" t="s">
        <v>232</v>
      </c>
      <c r="C196" s="23" t="s">
        <v>28</v>
      </c>
      <c r="D196" s="9">
        <v>60</v>
      </c>
      <c r="E196" s="32">
        <v>11500</v>
      </c>
      <c r="F196" s="32">
        <f t="shared" ref="F196:F259" si="3">E196*D196</f>
        <v>690000</v>
      </c>
      <c r="G196" s="6" t="s">
        <v>498</v>
      </c>
    </row>
    <row r="197" spans="1:8" s="1" customFormat="1" x14ac:dyDescent="0.3">
      <c r="A197" s="5">
        <v>195</v>
      </c>
      <c r="B197" s="18" t="s">
        <v>82</v>
      </c>
      <c r="C197" s="23" t="s">
        <v>28</v>
      </c>
      <c r="D197" s="9">
        <v>20</v>
      </c>
      <c r="E197" s="32">
        <v>7800</v>
      </c>
      <c r="F197" s="32">
        <f t="shared" si="3"/>
        <v>156000</v>
      </c>
      <c r="G197" s="6" t="s">
        <v>496</v>
      </c>
    </row>
    <row r="198" spans="1:8" s="1" customFormat="1" x14ac:dyDescent="0.3">
      <c r="A198" s="5">
        <v>196</v>
      </c>
      <c r="B198" s="18" t="s">
        <v>233</v>
      </c>
      <c r="C198" s="23" t="s">
        <v>28</v>
      </c>
      <c r="D198" s="9">
        <v>50</v>
      </c>
      <c r="E198" s="32">
        <v>12000</v>
      </c>
      <c r="F198" s="32">
        <f t="shared" si="3"/>
        <v>600000</v>
      </c>
      <c r="G198" s="6" t="s">
        <v>499</v>
      </c>
    </row>
    <row r="199" spans="1:8" s="1" customFormat="1" x14ac:dyDescent="0.3">
      <c r="A199" s="5">
        <v>197</v>
      </c>
      <c r="B199" s="18" t="s">
        <v>112</v>
      </c>
      <c r="C199" s="23" t="s">
        <v>28</v>
      </c>
      <c r="D199" s="9">
        <v>70</v>
      </c>
      <c r="E199" s="32">
        <v>7800</v>
      </c>
      <c r="F199" s="32">
        <f t="shared" si="3"/>
        <v>546000</v>
      </c>
      <c r="G199" s="6" t="s">
        <v>500</v>
      </c>
    </row>
    <row r="200" spans="1:8" s="1" customFormat="1" x14ac:dyDescent="0.3">
      <c r="A200" s="5">
        <v>198</v>
      </c>
      <c r="B200" s="18" t="s">
        <v>307</v>
      </c>
      <c r="C200" s="23" t="s">
        <v>28</v>
      </c>
      <c r="D200" s="9">
        <v>20</v>
      </c>
      <c r="E200" s="32">
        <v>48000</v>
      </c>
      <c r="F200" s="32">
        <f t="shared" si="3"/>
        <v>960000</v>
      </c>
      <c r="G200" s="6" t="s">
        <v>317</v>
      </c>
    </row>
    <row r="201" spans="1:8" s="1" customFormat="1" x14ac:dyDescent="0.3">
      <c r="A201" s="5">
        <v>199</v>
      </c>
      <c r="B201" s="18" t="s">
        <v>83</v>
      </c>
      <c r="C201" s="23" t="s">
        <v>28</v>
      </c>
      <c r="D201" s="9">
        <v>80</v>
      </c>
      <c r="E201" s="32">
        <v>25000</v>
      </c>
      <c r="F201" s="32">
        <f t="shared" si="3"/>
        <v>2000000</v>
      </c>
      <c r="G201" s="6" t="s">
        <v>103</v>
      </c>
    </row>
    <row r="202" spans="1:8" s="1" customFormat="1" x14ac:dyDescent="0.3">
      <c r="A202" s="5">
        <v>200</v>
      </c>
      <c r="B202" s="18" t="s">
        <v>234</v>
      </c>
      <c r="C202" s="23" t="s">
        <v>28</v>
      </c>
      <c r="D202" s="9">
        <v>200</v>
      </c>
      <c r="E202" s="32">
        <v>4000</v>
      </c>
      <c r="F202" s="32">
        <f t="shared" si="3"/>
        <v>800000</v>
      </c>
      <c r="G202" s="6" t="s">
        <v>291</v>
      </c>
    </row>
    <row r="203" spans="1:8" s="1" customFormat="1" x14ac:dyDescent="0.3">
      <c r="A203" s="5">
        <v>201</v>
      </c>
      <c r="B203" s="18" t="s">
        <v>113</v>
      </c>
      <c r="C203" s="23" t="s">
        <v>28</v>
      </c>
      <c r="D203" s="9">
        <v>30</v>
      </c>
      <c r="E203" s="32">
        <v>4000</v>
      </c>
      <c r="F203" s="32">
        <f t="shared" si="3"/>
        <v>120000</v>
      </c>
      <c r="G203" s="6" t="s">
        <v>292</v>
      </c>
    </row>
    <row r="204" spans="1:8" s="1" customFormat="1" x14ac:dyDescent="0.3">
      <c r="A204" s="5">
        <v>202</v>
      </c>
      <c r="B204" s="18" t="s">
        <v>11</v>
      </c>
      <c r="C204" s="23" t="s">
        <v>28</v>
      </c>
      <c r="D204" s="9">
        <v>10</v>
      </c>
      <c r="E204" s="32">
        <v>3200</v>
      </c>
      <c r="F204" s="32">
        <f t="shared" si="3"/>
        <v>32000</v>
      </c>
      <c r="G204" s="6" t="s">
        <v>501</v>
      </c>
    </row>
    <row r="205" spans="1:8" s="1" customFormat="1" x14ac:dyDescent="0.3">
      <c r="A205" s="5">
        <v>203</v>
      </c>
      <c r="B205" s="18" t="s">
        <v>235</v>
      </c>
      <c r="C205" s="23" t="s">
        <v>28</v>
      </c>
      <c r="D205" s="9">
        <v>180</v>
      </c>
      <c r="E205" s="32">
        <v>2200</v>
      </c>
      <c r="F205" s="32">
        <f t="shared" si="3"/>
        <v>396000</v>
      </c>
      <c r="G205" s="6" t="s">
        <v>502</v>
      </c>
    </row>
    <row r="206" spans="1:8" s="1" customFormat="1" x14ac:dyDescent="0.3">
      <c r="A206" s="5">
        <v>204</v>
      </c>
      <c r="B206" s="18" t="s">
        <v>236</v>
      </c>
      <c r="C206" s="23" t="s">
        <v>28</v>
      </c>
      <c r="D206" s="9">
        <v>30</v>
      </c>
      <c r="E206" s="32">
        <v>3500</v>
      </c>
      <c r="F206" s="32">
        <f t="shared" si="3"/>
        <v>105000</v>
      </c>
      <c r="G206" s="6" t="s">
        <v>503</v>
      </c>
    </row>
    <row r="207" spans="1:8" s="1" customFormat="1" x14ac:dyDescent="0.3">
      <c r="A207" s="5">
        <v>205</v>
      </c>
      <c r="B207" s="18" t="s">
        <v>96</v>
      </c>
      <c r="C207" s="29" t="s">
        <v>36</v>
      </c>
      <c r="D207" s="9">
        <v>150</v>
      </c>
      <c r="E207" s="32">
        <v>150</v>
      </c>
      <c r="F207" s="32">
        <f t="shared" si="3"/>
        <v>22500</v>
      </c>
      <c r="G207" s="6" t="s">
        <v>119</v>
      </c>
    </row>
    <row r="208" spans="1:8" s="1" customFormat="1" x14ac:dyDescent="0.3">
      <c r="A208" s="5">
        <v>206</v>
      </c>
      <c r="B208" s="18" t="s">
        <v>96</v>
      </c>
      <c r="C208" s="29" t="s">
        <v>36</v>
      </c>
      <c r="D208" s="9">
        <v>1000</v>
      </c>
      <c r="E208" s="32">
        <v>560</v>
      </c>
      <c r="F208" s="32">
        <f t="shared" si="3"/>
        <v>560000</v>
      </c>
      <c r="G208" s="6" t="s">
        <v>504</v>
      </c>
    </row>
    <row r="209" spans="1:8" s="1" customFormat="1" x14ac:dyDescent="0.3">
      <c r="A209" s="5">
        <v>207</v>
      </c>
      <c r="B209" s="18" t="s">
        <v>237</v>
      </c>
      <c r="C209" s="29" t="s">
        <v>36</v>
      </c>
      <c r="D209" s="9">
        <v>1000</v>
      </c>
      <c r="E209" s="32">
        <v>600</v>
      </c>
      <c r="F209" s="32">
        <f t="shared" si="3"/>
        <v>600000</v>
      </c>
      <c r="G209" s="6" t="s">
        <v>505</v>
      </c>
    </row>
    <row r="210" spans="1:8" s="1" customFormat="1" x14ac:dyDescent="0.3">
      <c r="A210" s="5">
        <v>208</v>
      </c>
      <c r="B210" s="18" t="s">
        <v>238</v>
      </c>
      <c r="C210" s="23" t="s">
        <v>28</v>
      </c>
      <c r="D210" s="9">
        <v>50</v>
      </c>
      <c r="E210" s="32">
        <v>8000</v>
      </c>
      <c r="F210" s="32">
        <f t="shared" si="3"/>
        <v>400000</v>
      </c>
      <c r="G210" s="6" t="s">
        <v>506</v>
      </c>
    </row>
    <row r="211" spans="1:8" s="1" customFormat="1" x14ac:dyDescent="0.3">
      <c r="A211" s="5">
        <v>209</v>
      </c>
      <c r="B211" s="18" t="s">
        <v>239</v>
      </c>
      <c r="C211" s="29" t="s">
        <v>36</v>
      </c>
      <c r="D211" s="9">
        <v>200</v>
      </c>
      <c r="E211" s="32">
        <v>1700</v>
      </c>
      <c r="F211" s="32">
        <f t="shared" si="3"/>
        <v>340000</v>
      </c>
      <c r="G211" s="6" t="s">
        <v>507</v>
      </c>
    </row>
    <row r="212" spans="1:8" x14ac:dyDescent="0.3">
      <c r="A212" s="5">
        <v>210</v>
      </c>
      <c r="B212" s="18" t="s">
        <v>84</v>
      </c>
      <c r="C212" s="23" t="s">
        <v>28</v>
      </c>
      <c r="D212" s="9">
        <v>250</v>
      </c>
      <c r="E212" s="32">
        <v>3000</v>
      </c>
      <c r="F212" s="32">
        <f t="shared" si="3"/>
        <v>750000</v>
      </c>
      <c r="G212" s="6" t="s">
        <v>508</v>
      </c>
      <c r="H212"/>
    </row>
    <row r="213" spans="1:8" x14ac:dyDescent="0.3">
      <c r="A213" s="5">
        <v>211</v>
      </c>
      <c r="B213" s="18" t="s">
        <v>114</v>
      </c>
      <c r="C213" s="23" t="s">
        <v>28</v>
      </c>
      <c r="D213" s="9">
        <v>30</v>
      </c>
      <c r="E213" s="32">
        <v>8800</v>
      </c>
      <c r="F213" s="32">
        <f t="shared" si="3"/>
        <v>264000</v>
      </c>
      <c r="G213" s="6" t="s">
        <v>509</v>
      </c>
      <c r="H213"/>
    </row>
    <row r="214" spans="1:8" x14ac:dyDescent="0.3">
      <c r="A214" s="5">
        <v>212</v>
      </c>
      <c r="B214" s="18" t="s">
        <v>95</v>
      </c>
      <c r="C214" s="29" t="s">
        <v>36</v>
      </c>
      <c r="D214" s="9">
        <v>80</v>
      </c>
      <c r="E214" s="32">
        <v>3400</v>
      </c>
      <c r="F214" s="32">
        <f t="shared" si="3"/>
        <v>272000</v>
      </c>
      <c r="G214" s="6" t="s">
        <v>120</v>
      </c>
      <c r="H214"/>
    </row>
    <row r="215" spans="1:8" s="1" customFormat="1" x14ac:dyDescent="0.3">
      <c r="A215" s="5">
        <v>213</v>
      </c>
      <c r="B215" s="18" t="s">
        <v>94</v>
      </c>
      <c r="C215" s="29" t="s">
        <v>36</v>
      </c>
      <c r="D215" s="9">
        <v>5500</v>
      </c>
      <c r="E215" s="32">
        <v>670</v>
      </c>
      <c r="F215" s="32">
        <f t="shared" si="3"/>
        <v>3685000</v>
      </c>
      <c r="G215" s="6" t="s">
        <v>120</v>
      </c>
    </row>
    <row r="216" spans="1:8" x14ac:dyDescent="0.3">
      <c r="A216" s="5">
        <v>214</v>
      </c>
      <c r="B216" s="21" t="s">
        <v>240</v>
      </c>
      <c r="C216" s="30" t="s">
        <v>36</v>
      </c>
      <c r="D216" s="9">
        <v>60</v>
      </c>
      <c r="E216" s="32">
        <v>850</v>
      </c>
      <c r="F216" s="32">
        <f t="shared" si="3"/>
        <v>51000</v>
      </c>
      <c r="G216" s="22" t="s">
        <v>510</v>
      </c>
      <c r="H216"/>
    </row>
    <row r="217" spans="1:8" s="1" customFormat="1" x14ac:dyDescent="0.3">
      <c r="A217" s="5">
        <v>215</v>
      </c>
      <c r="B217" s="18" t="s">
        <v>44</v>
      </c>
      <c r="C217" s="23" t="s">
        <v>28</v>
      </c>
      <c r="D217" s="9">
        <v>8</v>
      </c>
      <c r="E217" s="32">
        <v>11000</v>
      </c>
      <c r="F217" s="32">
        <f t="shared" si="3"/>
        <v>88000</v>
      </c>
      <c r="G217" s="6" t="s">
        <v>104</v>
      </c>
    </row>
    <row r="218" spans="1:8" s="1" customFormat="1" x14ac:dyDescent="0.3">
      <c r="A218" s="5">
        <v>216</v>
      </c>
      <c r="B218" s="18" t="s">
        <v>241</v>
      </c>
      <c r="C218" s="23" t="s">
        <v>28</v>
      </c>
      <c r="D218" s="9">
        <v>30</v>
      </c>
      <c r="E218" s="32">
        <v>2300</v>
      </c>
      <c r="F218" s="32">
        <f t="shared" si="3"/>
        <v>69000</v>
      </c>
      <c r="G218" s="6" t="s">
        <v>511</v>
      </c>
    </row>
    <row r="219" spans="1:8" s="1" customFormat="1" x14ac:dyDescent="0.3">
      <c r="A219" s="5">
        <v>217</v>
      </c>
      <c r="B219" s="18" t="s">
        <v>242</v>
      </c>
      <c r="C219" s="23" t="s">
        <v>28</v>
      </c>
      <c r="D219" s="9">
        <v>80</v>
      </c>
      <c r="E219" s="32">
        <v>10800</v>
      </c>
      <c r="F219" s="32">
        <f t="shared" si="3"/>
        <v>864000</v>
      </c>
      <c r="G219" s="6" t="s">
        <v>512</v>
      </c>
    </row>
    <row r="220" spans="1:8" s="1" customFormat="1" x14ac:dyDescent="0.3">
      <c r="A220" s="5">
        <v>218</v>
      </c>
      <c r="B220" s="18" t="s">
        <v>25</v>
      </c>
      <c r="C220" s="23" t="s">
        <v>28</v>
      </c>
      <c r="D220" s="9">
        <v>60</v>
      </c>
      <c r="E220" s="32">
        <v>5000</v>
      </c>
      <c r="F220" s="32">
        <f t="shared" si="3"/>
        <v>300000</v>
      </c>
      <c r="G220" s="6" t="s">
        <v>513</v>
      </c>
    </row>
    <row r="221" spans="1:8" s="1" customFormat="1" x14ac:dyDescent="0.3">
      <c r="A221" s="5">
        <v>219</v>
      </c>
      <c r="B221" s="18" t="s">
        <v>243</v>
      </c>
      <c r="C221" s="23" t="s">
        <v>28</v>
      </c>
      <c r="D221" s="9">
        <v>80</v>
      </c>
      <c r="E221" s="32">
        <v>8000</v>
      </c>
      <c r="F221" s="32">
        <f t="shared" si="3"/>
        <v>640000</v>
      </c>
      <c r="G221" s="6" t="s">
        <v>514</v>
      </c>
    </row>
    <row r="222" spans="1:8" s="1" customFormat="1" x14ac:dyDescent="0.3">
      <c r="A222" s="5">
        <v>220</v>
      </c>
      <c r="B222" s="18" t="s">
        <v>324</v>
      </c>
      <c r="C222" s="23" t="s">
        <v>312</v>
      </c>
      <c r="D222" s="9">
        <v>10</v>
      </c>
      <c r="E222" s="32">
        <v>21000</v>
      </c>
      <c r="F222" s="32">
        <f t="shared" si="3"/>
        <v>210000</v>
      </c>
      <c r="G222" s="6" t="s">
        <v>325</v>
      </c>
    </row>
    <row r="223" spans="1:8" s="1" customFormat="1" x14ac:dyDescent="0.3">
      <c r="A223" s="5">
        <v>221</v>
      </c>
      <c r="B223" s="18" t="s">
        <v>85</v>
      </c>
      <c r="C223" s="23" t="s">
        <v>49</v>
      </c>
      <c r="D223" s="9">
        <v>30</v>
      </c>
      <c r="E223" s="32">
        <v>2900</v>
      </c>
      <c r="F223" s="32">
        <f t="shared" si="3"/>
        <v>87000</v>
      </c>
      <c r="G223" s="6" t="s">
        <v>515</v>
      </c>
    </row>
    <row r="224" spans="1:8" s="1" customFormat="1" x14ac:dyDescent="0.3">
      <c r="A224" s="5">
        <v>222</v>
      </c>
      <c r="B224" s="18" t="s">
        <v>85</v>
      </c>
      <c r="C224" s="29" t="s">
        <v>36</v>
      </c>
      <c r="D224" s="9">
        <v>1000</v>
      </c>
      <c r="E224" s="32">
        <v>650</v>
      </c>
      <c r="F224" s="32">
        <f t="shared" si="3"/>
        <v>650000</v>
      </c>
      <c r="G224" s="6" t="s">
        <v>345</v>
      </c>
    </row>
    <row r="225" spans="1:8" s="1" customFormat="1" x14ac:dyDescent="0.3">
      <c r="A225" s="5">
        <v>223</v>
      </c>
      <c r="B225" s="18" t="s">
        <v>244</v>
      </c>
      <c r="C225" s="23" t="s">
        <v>49</v>
      </c>
      <c r="D225" s="9">
        <v>10</v>
      </c>
      <c r="E225" s="32">
        <v>6000</v>
      </c>
      <c r="F225" s="32">
        <f t="shared" si="3"/>
        <v>60000</v>
      </c>
      <c r="G225" s="6" t="s">
        <v>293</v>
      </c>
    </row>
    <row r="226" spans="1:8" s="1" customFormat="1" x14ac:dyDescent="0.3">
      <c r="A226" s="5">
        <v>224</v>
      </c>
      <c r="B226" s="19" t="s">
        <v>45</v>
      </c>
      <c r="C226" s="25" t="s">
        <v>28</v>
      </c>
      <c r="D226" s="9">
        <v>900</v>
      </c>
      <c r="E226" s="32">
        <v>3100</v>
      </c>
      <c r="F226" s="32">
        <f t="shared" si="3"/>
        <v>2790000</v>
      </c>
      <c r="G226" s="8" t="s">
        <v>516</v>
      </c>
    </row>
    <row r="227" spans="1:8" s="1" customFormat="1" x14ac:dyDescent="0.3">
      <c r="A227" s="5">
        <v>225</v>
      </c>
      <c r="B227" s="18" t="s">
        <v>19</v>
      </c>
      <c r="C227" s="23" t="s">
        <v>28</v>
      </c>
      <c r="D227" s="9">
        <v>150</v>
      </c>
      <c r="E227" s="32">
        <v>2900</v>
      </c>
      <c r="F227" s="32">
        <f t="shared" si="3"/>
        <v>435000</v>
      </c>
      <c r="G227" s="6" t="s">
        <v>517</v>
      </c>
    </row>
    <row r="228" spans="1:8" x14ac:dyDescent="0.3">
      <c r="A228" s="5">
        <v>226</v>
      </c>
      <c r="B228" s="21" t="s">
        <v>37</v>
      </c>
      <c r="C228" s="24" t="s">
        <v>49</v>
      </c>
      <c r="D228" s="9">
        <v>50</v>
      </c>
      <c r="E228" s="32">
        <v>15000</v>
      </c>
      <c r="F228" s="32">
        <f t="shared" si="3"/>
        <v>750000</v>
      </c>
      <c r="G228" s="22" t="s">
        <v>518</v>
      </c>
      <c r="H228"/>
    </row>
    <row r="229" spans="1:8" s="1" customFormat="1" x14ac:dyDescent="0.3">
      <c r="A229" s="5">
        <v>227</v>
      </c>
      <c r="B229" s="18" t="s">
        <v>245</v>
      </c>
      <c r="C229" s="23" t="s">
        <v>49</v>
      </c>
      <c r="D229" s="9">
        <v>20</v>
      </c>
      <c r="E229" s="32">
        <v>24000</v>
      </c>
      <c r="F229" s="32">
        <f t="shared" si="3"/>
        <v>480000</v>
      </c>
      <c r="G229" s="6" t="s">
        <v>294</v>
      </c>
    </row>
    <row r="230" spans="1:8" s="1" customFormat="1" x14ac:dyDescent="0.3">
      <c r="A230" s="5">
        <v>228</v>
      </c>
      <c r="B230" s="20" t="s">
        <v>246</v>
      </c>
      <c r="C230" s="26" t="s">
        <v>28</v>
      </c>
      <c r="D230" s="9">
        <v>60</v>
      </c>
      <c r="E230" s="32">
        <v>9500</v>
      </c>
      <c r="F230" s="32">
        <f t="shared" si="3"/>
        <v>570000</v>
      </c>
      <c r="G230" s="7" t="s">
        <v>519</v>
      </c>
    </row>
    <row r="231" spans="1:8" x14ac:dyDescent="0.3">
      <c r="A231" s="5">
        <v>229</v>
      </c>
      <c r="B231" s="18" t="s">
        <v>247</v>
      </c>
      <c r="C231" s="23" t="s">
        <v>28</v>
      </c>
      <c r="D231" s="9">
        <v>10</v>
      </c>
      <c r="E231" s="32">
        <v>16000</v>
      </c>
      <c r="F231" s="32">
        <f t="shared" si="3"/>
        <v>160000</v>
      </c>
      <c r="G231" s="6" t="s">
        <v>295</v>
      </c>
      <c r="H231"/>
    </row>
    <row r="232" spans="1:8" x14ac:dyDescent="0.3">
      <c r="A232" s="5">
        <v>230</v>
      </c>
      <c r="B232" s="18" t="s">
        <v>248</v>
      </c>
      <c r="C232" s="23" t="s">
        <v>28</v>
      </c>
      <c r="D232" s="9">
        <v>150</v>
      </c>
      <c r="E232" s="32">
        <v>15000</v>
      </c>
      <c r="F232" s="32">
        <f t="shared" si="3"/>
        <v>2250000</v>
      </c>
      <c r="G232" s="6" t="s">
        <v>521</v>
      </c>
      <c r="H232"/>
    </row>
    <row r="233" spans="1:8" x14ac:dyDescent="0.3">
      <c r="A233" s="5">
        <v>231</v>
      </c>
      <c r="B233" s="18" t="s">
        <v>249</v>
      </c>
      <c r="C233" s="23" t="s">
        <v>28</v>
      </c>
      <c r="D233" s="9">
        <v>70</v>
      </c>
      <c r="E233" s="32">
        <v>16000</v>
      </c>
      <c r="F233" s="32">
        <f t="shared" si="3"/>
        <v>1120000</v>
      </c>
      <c r="G233" s="6" t="s">
        <v>521</v>
      </c>
      <c r="H233"/>
    </row>
    <row r="234" spans="1:8" x14ac:dyDescent="0.3">
      <c r="A234" s="5">
        <v>232</v>
      </c>
      <c r="B234" s="18" t="s">
        <v>250</v>
      </c>
      <c r="C234" s="23" t="s">
        <v>28</v>
      </c>
      <c r="D234" s="9">
        <v>10</v>
      </c>
      <c r="E234" s="32">
        <v>8000</v>
      </c>
      <c r="F234" s="32">
        <f t="shared" si="3"/>
        <v>80000</v>
      </c>
      <c r="G234" s="6" t="s">
        <v>105</v>
      </c>
      <c r="H234"/>
    </row>
    <row r="235" spans="1:8" x14ac:dyDescent="0.3">
      <c r="A235" s="5">
        <v>233</v>
      </c>
      <c r="B235" s="18" t="s">
        <v>32</v>
      </c>
      <c r="C235" s="23" t="s">
        <v>28</v>
      </c>
      <c r="D235" s="9">
        <v>100</v>
      </c>
      <c r="E235" s="32">
        <v>6800</v>
      </c>
      <c r="F235" s="32">
        <f t="shared" si="3"/>
        <v>680000</v>
      </c>
      <c r="G235" s="6" t="s">
        <v>520</v>
      </c>
      <c r="H235"/>
    </row>
    <row r="236" spans="1:8" x14ac:dyDescent="0.3">
      <c r="A236" s="5">
        <v>234</v>
      </c>
      <c r="B236" s="18" t="s">
        <v>251</v>
      </c>
      <c r="C236" s="23" t="s">
        <v>28</v>
      </c>
      <c r="D236" s="9">
        <v>30</v>
      </c>
      <c r="E236" s="32">
        <v>6800</v>
      </c>
      <c r="F236" s="32">
        <f t="shared" si="3"/>
        <v>204000</v>
      </c>
      <c r="G236" s="6" t="s">
        <v>522</v>
      </c>
      <c r="H236"/>
    </row>
    <row r="237" spans="1:8" x14ac:dyDescent="0.3">
      <c r="A237" s="5">
        <v>235</v>
      </c>
      <c r="B237" s="18" t="s">
        <v>86</v>
      </c>
      <c r="C237" s="23" t="s">
        <v>28</v>
      </c>
      <c r="D237" s="9">
        <v>40</v>
      </c>
      <c r="E237" s="32">
        <v>17000</v>
      </c>
      <c r="F237" s="32">
        <f t="shared" si="3"/>
        <v>680000</v>
      </c>
      <c r="G237" s="6" t="s">
        <v>527</v>
      </c>
      <c r="H237"/>
    </row>
    <row r="238" spans="1:8" x14ac:dyDescent="0.3">
      <c r="A238" s="5">
        <v>236</v>
      </c>
      <c r="B238" s="18" t="s">
        <v>252</v>
      </c>
      <c r="C238" s="23" t="s">
        <v>28</v>
      </c>
      <c r="D238" s="9">
        <v>10</v>
      </c>
      <c r="E238" s="32">
        <v>25000</v>
      </c>
      <c r="F238" s="32">
        <f t="shared" si="3"/>
        <v>250000</v>
      </c>
      <c r="G238" s="6" t="s">
        <v>523</v>
      </c>
      <c r="H238"/>
    </row>
    <row r="239" spans="1:8" x14ac:dyDescent="0.3">
      <c r="A239" s="5">
        <v>237</v>
      </c>
      <c r="B239" s="18" t="s">
        <v>87</v>
      </c>
      <c r="C239" s="23" t="s">
        <v>28</v>
      </c>
      <c r="D239" s="9">
        <v>10</v>
      </c>
      <c r="E239" s="32">
        <v>15000</v>
      </c>
      <c r="F239" s="32">
        <f t="shared" si="3"/>
        <v>150000</v>
      </c>
      <c r="G239" s="6" t="s">
        <v>526</v>
      </c>
      <c r="H239"/>
    </row>
    <row r="240" spans="1:8" x14ac:dyDescent="0.3">
      <c r="A240" s="5">
        <v>238</v>
      </c>
      <c r="B240" s="18" t="s">
        <v>253</v>
      </c>
      <c r="C240" s="23" t="s">
        <v>28</v>
      </c>
      <c r="D240" s="9">
        <v>150</v>
      </c>
      <c r="E240" s="32">
        <v>23000</v>
      </c>
      <c r="F240" s="32">
        <f t="shared" si="3"/>
        <v>3450000</v>
      </c>
      <c r="G240" s="6" t="s">
        <v>524</v>
      </c>
      <c r="H240"/>
    </row>
    <row r="241" spans="1:8" x14ac:dyDescent="0.3">
      <c r="A241" s="5">
        <v>239</v>
      </c>
      <c r="B241" s="18" t="s">
        <v>254</v>
      </c>
      <c r="C241" s="23" t="s">
        <v>28</v>
      </c>
      <c r="D241" s="34">
        <v>20</v>
      </c>
      <c r="E241" s="33">
        <v>23000</v>
      </c>
      <c r="F241" s="32">
        <f t="shared" si="3"/>
        <v>460000</v>
      </c>
      <c r="G241" s="6" t="s">
        <v>525</v>
      </c>
      <c r="H241"/>
    </row>
    <row r="242" spans="1:8" x14ac:dyDescent="0.3">
      <c r="A242" s="5">
        <v>240</v>
      </c>
      <c r="B242" s="18" t="s">
        <v>326</v>
      </c>
      <c r="C242" s="23" t="s">
        <v>312</v>
      </c>
      <c r="D242" s="34">
        <v>20</v>
      </c>
      <c r="E242" s="33">
        <v>22000</v>
      </c>
      <c r="F242" s="32">
        <f t="shared" si="3"/>
        <v>440000</v>
      </c>
      <c r="G242" s="6" t="s">
        <v>327</v>
      </c>
      <c r="H242"/>
    </row>
    <row r="243" spans="1:8" s="1" customFormat="1" x14ac:dyDescent="0.3">
      <c r="A243" s="5">
        <v>241</v>
      </c>
      <c r="B243" s="18" t="s">
        <v>255</v>
      </c>
      <c r="C243" s="23" t="s">
        <v>28</v>
      </c>
      <c r="D243" s="9">
        <v>90</v>
      </c>
      <c r="E243" s="32">
        <v>15000</v>
      </c>
      <c r="F243" s="32">
        <f t="shared" si="3"/>
        <v>1350000</v>
      </c>
      <c r="G243" s="6" t="s">
        <v>528</v>
      </c>
    </row>
    <row r="244" spans="1:8" s="1" customFormat="1" x14ac:dyDescent="0.3">
      <c r="A244" s="5">
        <v>242</v>
      </c>
      <c r="B244" s="18" t="s">
        <v>9</v>
      </c>
      <c r="C244" s="23" t="s">
        <v>28</v>
      </c>
      <c r="D244" s="9">
        <v>50</v>
      </c>
      <c r="E244" s="32">
        <v>11000</v>
      </c>
      <c r="F244" s="32">
        <f t="shared" si="3"/>
        <v>550000</v>
      </c>
      <c r="G244" s="6" t="s">
        <v>530</v>
      </c>
    </row>
    <row r="245" spans="1:8" x14ac:dyDescent="0.3">
      <c r="A245" s="5">
        <v>243</v>
      </c>
      <c r="B245" s="21" t="s">
        <v>10</v>
      </c>
      <c r="C245" s="24" t="s">
        <v>28</v>
      </c>
      <c r="D245" s="9">
        <v>100</v>
      </c>
      <c r="E245" s="32">
        <v>14000</v>
      </c>
      <c r="F245" s="32">
        <f t="shared" si="3"/>
        <v>1400000</v>
      </c>
      <c r="G245" s="22" t="s">
        <v>529</v>
      </c>
      <c r="H245"/>
    </row>
    <row r="246" spans="1:8" x14ac:dyDescent="0.3">
      <c r="A246" s="5">
        <v>244</v>
      </c>
      <c r="B246" s="18" t="s">
        <v>88</v>
      </c>
      <c r="C246" s="23" t="s">
        <v>28</v>
      </c>
      <c r="D246" s="9">
        <v>20</v>
      </c>
      <c r="E246" s="32">
        <v>5800</v>
      </c>
      <c r="F246" s="32">
        <f t="shared" si="3"/>
        <v>116000</v>
      </c>
      <c r="G246" s="6" t="s">
        <v>531</v>
      </c>
      <c r="H246"/>
    </row>
    <row r="247" spans="1:8" x14ac:dyDescent="0.3">
      <c r="A247" s="5">
        <v>245</v>
      </c>
      <c r="B247" s="18" t="s">
        <v>256</v>
      </c>
      <c r="C247" s="23" t="s">
        <v>28</v>
      </c>
      <c r="D247" s="9">
        <v>10</v>
      </c>
      <c r="E247" s="32">
        <v>18000</v>
      </c>
      <c r="F247" s="32">
        <f t="shared" si="3"/>
        <v>180000</v>
      </c>
      <c r="G247" s="6" t="s">
        <v>296</v>
      </c>
      <c r="H247"/>
    </row>
    <row r="248" spans="1:8" x14ac:dyDescent="0.3">
      <c r="A248" s="5">
        <v>246</v>
      </c>
      <c r="B248" s="18" t="s">
        <v>257</v>
      </c>
      <c r="C248" s="23" t="s">
        <v>28</v>
      </c>
      <c r="D248" s="9">
        <v>60</v>
      </c>
      <c r="E248" s="32">
        <v>9000</v>
      </c>
      <c r="F248" s="32">
        <f t="shared" si="3"/>
        <v>540000</v>
      </c>
      <c r="G248" s="6" t="s">
        <v>532</v>
      </c>
      <c r="H248"/>
    </row>
    <row r="249" spans="1:8" x14ac:dyDescent="0.3">
      <c r="A249" s="5">
        <v>247</v>
      </c>
      <c r="B249" s="18" t="s">
        <v>30</v>
      </c>
      <c r="C249" s="23" t="s">
        <v>28</v>
      </c>
      <c r="D249" s="9">
        <v>40</v>
      </c>
      <c r="E249" s="32">
        <v>4000</v>
      </c>
      <c r="F249" s="32">
        <f t="shared" si="3"/>
        <v>160000</v>
      </c>
      <c r="G249" s="6" t="s">
        <v>534</v>
      </c>
      <c r="H249"/>
    </row>
    <row r="250" spans="1:8" x14ac:dyDescent="0.3">
      <c r="A250" s="5">
        <v>248</v>
      </c>
      <c r="B250" s="18" t="s">
        <v>89</v>
      </c>
      <c r="C250" s="23" t="s">
        <v>28</v>
      </c>
      <c r="D250" s="9">
        <v>40</v>
      </c>
      <c r="E250" s="32">
        <v>6800</v>
      </c>
      <c r="F250" s="32">
        <f t="shared" si="3"/>
        <v>272000</v>
      </c>
      <c r="G250" s="6" t="s">
        <v>299</v>
      </c>
      <c r="H250"/>
    </row>
    <row r="251" spans="1:8" x14ac:dyDescent="0.3">
      <c r="A251" s="5">
        <v>249</v>
      </c>
      <c r="B251" s="18" t="s">
        <v>115</v>
      </c>
      <c r="C251" s="23" t="s">
        <v>28</v>
      </c>
      <c r="D251" s="9">
        <v>230</v>
      </c>
      <c r="E251" s="32">
        <v>5500</v>
      </c>
      <c r="F251" s="32">
        <f t="shared" si="3"/>
        <v>1265000</v>
      </c>
      <c r="G251" s="6" t="s">
        <v>533</v>
      </c>
      <c r="H251"/>
    </row>
    <row r="252" spans="1:8" x14ac:dyDescent="0.3">
      <c r="A252" s="5">
        <v>250</v>
      </c>
      <c r="B252" s="18" t="s">
        <v>328</v>
      </c>
      <c r="C252" s="23" t="s">
        <v>312</v>
      </c>
      <c r="D252" s="9">
        <v>50</v>
      </c>
      <c r="E252" s="32">
        <v>8600</v>
      </c>
      <c r="F252" s="32">
        <f t="shared" si="3"/>
        <v>430000</v>
      </c>
      <c r="G252" s="6" t="s">
        <v>329</v>
      </c>
      <c r="H252"/>
    </row>
    <row r="253" spans="1:8" x14ac:dyDescent="0.3">
      <c r="A253" s="5">
        <v>251</v>
      </c>
      <c r="B253" s="18" t="s">
        <v>260</v>
      </c>
      <c r="C253" s="23" t="s">
        <v>28</v>
      </c>
      <c r="D253" s="9">
        <v>180</v>
      </c>
      <c r="E253" s="32">
        <v>2400</v>
      </c>
      <c r="F253" s="32">
        <f t="shared" si="3"/>
        <v>432000</v>
      </c>
      <c r="G253" s="6" t="s">
        <v>535</v>
      </c>
      <c r="H253"/>
    </row>
    <row r="254" spans="1:8" x14ac:dyDescent="0.3">
      <c r="A254" s="5">
        <v>252</v>
      </c>
      <c r="B254" s="18" t="s">
        <v>261</v>
      </c>
      <c r="C254" s="23" t="s">
        <v>28</v>
      </c>
      <c r="D254" s="9">
        <v>20</v>
      </c>
      <c r="E254" s="32">
        <v>6500</v>
      </c>
      <c r="F254" s="32">
        <f t="shared" si="3"/>
        <v>130000</v>
      </c>
      <c r="G254" s="6" t="s">
        <v>536</v>
      </c>
      <c r="H254"/>
    </row>
    <row r="255" spans="1:8" x14ac:dyDescent="0.3">
      <c r="A255" s="5">
        <v>253</v>
      </c>
      <c r="B255" s="18" t="s">
        <v>262</v>
      </c>
      <c r="C255" s="23" t="s">
        <v>28</v>
      </c>
      <c r="D255" s="9">
        <v>10</v>
      </c>
      <c r="E255" s="32">
        <v>7000</v>
      </c>
      <c r="F255" s="32">
        <f t="shared" si="3"/>
        <v>70000</v>
      </c>
      <c r="G255" s="6" t="s">
        <v>537</v>
      </c>
      <c r="H255"/>
    </row>
    <row r="256" spans="1:8" x14ac:dyDescent="0.3">
      <c r="A256" s="5">
        <v>254</v>
      </c>
      <c r="B256" s="18" t="s">
        <v>7</v>
      </c>
      <c r="C256" s="23" t="s">
        <v>28</v>
      </c>
      <c r="D256" s="9">
        <v>90</v>
      </c>
      <c r="E256" s="32">
        <v>2500</v>
      </c>
      <c r="F256" s="32">
        <f t="shared" si="3"/>
        <v>225000</v>
      </c>
      <c r="G256" s="6" t="s">
        <v>538</v>
      </c>
      <c r="H256"/>
    </row>
    <row r="257" spans="1:8" x14ac:dyDescent="0.3">
      <c r="A257" s="5">
        <v>255</v>
      </c>
      <c r="B257" s="18" t="s">
        <v>263</v>
      </c>
      <c r="C257" s="23" t="s">
        <v>28</v>
      </c>
      <c r="D257" s="9">
        <v>30</v>
      </c>
      <c r="E257" s="32">
        <v>19000</v>
      </c>
      <c r="F257" s="32">
        <f t="shared" si="3"/>
        <v>570000</v>
      </c>
      <c r="G257" s="6" t="s">
        <v>300</v>
      </c>
      <c r="H257"/>
    </row>
    <row r="258" spans="1:8" x14ac:dyDescent="0.3">
      <c r="A258" s="5">
        <v>256</v>
      </c>
      <c r="B258" s="18" t="s">
        <v>264</v>
      </c>
      <c r="C258" s="23" t="s">
        <v>28</v>
      </c>
      <c r="D258" s="9">
        <v>20</v>
      </c>
      <c r="E258" s="32">
        <v>7000</v>
      </c>
      <c r="F258" s="32">
        <f t="shared" si="3"/>
        <v>140000</v>
      </c>
      <c r="G258" s="6" t="s">
        <v>539</v>
      </c>
      <c r="H258"/>
    </row>
    <row r="259" spans="1:8" x14ac:dyDescent="0.3">
      <c r="A259" s="5">
        <v>257</v>
      </c>
      <c r="B259" s="18" t="s">
        <v>265</v>
      </c>
      <c r="C259" s="23" t="s">
        <v>28</v>
      </c>
      <c r="D259" s="9">
        <v>40</v>
      </c>
      <c r="E259" s="32">
        <v>18000</v>
      </c>
      <c r="F259" s="32">
        <f t="shared" si="3"/>
        <v>720000</v>
      </c>
      <c r="G259" s="6" t="s">
        <v>540</v>
      </c>
      <c r="H259"/>
    </row>
    <row r="260" spans="1:8" s="1" customFormat="1" x14ac:dyDescent="0.3">
      <c r="A260" s="5">
        <v>258</v>
      </c>
      <c r="B260" s="18" t="s">
        <v>8</v>
      </c>
      <c r="C260" s="23" t="s">
        <v>28</v>
      </c>
      <c r="D260" s="9">
        <v>10</v>
      </c>
      <c r="E260" s="32">
        <v>8500</v>
      </c>
      <c r="F260" s="32">
        <f t="shared" ref="F260:F281" si="4">E260*D260</f>
        <v>85000</v>
      </c>
      <c r="G260" s="6" t="s">
        <v>541</v>
      </c>
    </row>
    <row r="261" spans="1:8" x14ac:dyDescent="0.3">
      <c r="A261" s="5">
        <v>259</v>
      </c>
      <c r="B261" s="21" t="s">
        <v>90</v>
      </c>
      <c r="C261" s="24" t="s">
        <v>28</v>
      </c>
      <c r="D261" s="9">
        <v>40</v>
      </c>
      <c r="E261" s="32">
        <v>10000</v>
      </c>
      <c r="F261" s="32">
        <f t="shared" si="4"/>
        <v>400000</v>
      </c>
      <c r="G261" s="22" t="s">
        <v>542</v>
      </c>
      <c r="H261"/>
    </row>
    <row r="262" spans="1:8" s="1" customFormat="1" x14ac:dyDescent="0.3">
      <c r="A262" s="5">
        <v>260</v>
      </c>
      <c r="B262" s="18" t="s">
        <v>266</v>
      </c>
      <c r="C262" s="23" t="s">
        <v>28</v>
      </c>
      <c r="D262" s="9">
        <v>30</v>
      </c>
      <c r="E262" s="32">
        <v>15000</v>
      </c>
      <c r="F262" s="32">
        <f t="shared" si="4"/>
        <v>450000</v>
      </c>
      <c r="G262" s="6" t="s">
        <v>301</v>
      </c>
    </row>
    <row r="263" spans="1:8" x14ac:dyDescent="0.3">
      <c r="A263" s="5">
        <v>261</v>
      </c>
      <c r="B263" s="18" t="s">
        <v>46</v>
      </c>
      <c r="C263" s="23" t="s">
        <v>28</v>
      </c>
      <c r="D263" s="9">
        <v>120</v>
      </c>
      <c r="E263" s="32">
        <v>9500</v>
      </c>
      <c r="F263" s="32">
        <f t="shared" si="4"/>
        <v>1140000</v>
      </c>
      <c r="G263" s="6" t="s">
        <v>341</v>
      </c>
      <c r="H263"/>
    </row>
    <row r="264" spans="1:8" x14ac:dyDescent="0.3">
      <c r="A264" s="5">
        <v>262</v>
      </c>
      <c r="B264" s="18" t="s">
        <v>91</v>
      </c>
      <c r="C264" s="23" t="s">
        <v>28</v>
      </c>
      <c r="D264" s="9">
        <v>40</v>
      </c>
      <c r="E264" s="32">
        <v>10000</v>
      </c>
      <c r="F264" s="32">
        <f t="shared" si="4"/>
        <v>400000</v>
      </c>
      <c r="G264" s="6" t="s">
        <v>543</v>
      </c>
      <c r="H264"/>
    </row>
    <row r="265" spans="1:8" x14ac:dyDescent="0.3">
      <c r="A265" s="5">
        <v>263</v>
      </c>
      <c r="B265" s="18" t="s">
        <v>92</v>
      </c>
      <c r="C265" s="23" t="s">
        <v>28</v>
      </c>
      <c r="D265" s="9">
        <v>40</v>
      </c>
      <c r="E265" s="32">
        <v>6100</v>
      </c>
      <c r="F265" s="32">
        <f t="shared" si="4"/>
        <v>244000</v>
      </c>
      <c r="G265" s="6" t="s">
        <v>302</v>
      </c>
      <c r="H265"/>
    </row>
    <row r="266" spans="1:8" x14ac:dyDescent="0.3">
      <c r="A266" s="5">
        <v>264</v>
      </c>
      <c r="B266" s="18" t="s">
        <v>267</v>
      </c>
      <c r="C266" s="23" t="s">
        <v>28</v>
      </c>
      <c r="D266" s="9">
        <v>20</v>
      </c>
      <c r="E266" s="32">
        <v>9500</v>
      </c>
      <c r="F266" s="32">
        <f t="shared" si="4"/>
        <v>190000</v>
      </c>
      <c r="G266" s="6" t="s">
        <v>544</v>
      </c>
      <c r="H266"/>
    </row>
    <row r="267" spans="1:8" x14ac:dyDescent="0.3">
      <c r="A267" s="5">
        <v>265</v>
      </c>
      <c r="B267" s="18" t="s">
        <v>93</v>
      </c>
      <c r="C267" s="23" t="s">
        <v>28</v>
      </c>
      <c r="D267" s="9">
        <v>90</v>
      </c>
      <c r="E267" s="32">
        <v>4500</v>
      </c>
      <c r="F267" s="32">
        <f t="shared" si="4"/>
        <v>405000</v>
      </c>
      <c r="G267" s="6" t="s">
        <v>545</v>
      </c>
      <c r="H267"/>
    </row>
    <row r="268" spans="1:8" x14ac:dyDescent="0.3">
      <c r="A268" s="5">
        <v>266</v>
      </c>
      <c r="B268" s="18" t="s">
        <v>268</v>
      </c>
      <c r="C268" s="23" t="s">
        <v>28</v>
      </c>
      <c r="D268" s="9">
        <v>30</v>
      </c>
      <c r="E268" s="32">
        <v>13000</v>
      </c>
      <c r="F268" s="32">
        <f t="shared" si="4"/>
        <v>390000</v>
      </c>
      <c r="G268" s="6" t="s">
        <v>546</v>
      </c>
      <c r="H268"/>
    </row>
    <row r="269" spans="1:8" x14ac:dyDescent="0.3">
      <c r="A269" s="5">
        <v>267</v>
      </c>
      <c r="B269" s="18" t="s">
        <v>269</v>
      </c>
      <c r="C269" s="23" t="s">
        <v>28</v>
      </c>
      <c r="D269" s="9">
        <v>90</v>
      </c>
      <c r="E269" s="32">
        <v>17000</v>
      </c>
      <c r="F269" s="32">
        <f t="shared" si="4"/>
        <v>1530000</v>
      </c>
      <c r="G269" s="6" t="s">
        <v>552</v>
      </c>
      <c r="H269"/>
    </row>
    <row r="270" spans="1:8" x14ac:dyDescent="0.3">
      <c r="A270" s="5">
        <v>268</v>
      </c>
      <c r="B270" s="18" t="s">
        <v>270</v>
      </c>
      <c r="C270" s="23" t="s">
        <v>28</v>
      </c>
      <c r="D270" s="9">
        <v>90</v>
      </c>
      <c r="E270" s="32">
        <v>18000</v>
      </c>
      <c r="F270" s="32">
        <f t="shared" si="4"/>
        <v>1620000</v>
      </c>
      <c r="G270" s="6" t="s">
        <v>547</v>
      </c>
      <c r="H270"/>
    </row>
    <row r="271" spans="1:8" x14ac:dyDescent="0.3">
      <c r="A271" s="5">
        <v>269</v>
      </c>
      <c r="B271" s="18" t="s">
        <v>271</v>
      </c>
      <c r="C271" s="23" t="s">
        <v>28</v>
      </c>
      <c r="D271" s="9">
        <v>30</v>
      </c>
      <c r="E271" s="32">
        <v>7300</v>
      </c>
      <c r="F271" s="32">
        <f t="shared" si="4"/>
        <v>219000</v>
      </c>
      <c r="G271" s="6" t="s">
        <v>548</v>
      </c>
      <c r="H271"/>
    </row>
    <row r="272" spans="1:8" x14ac:dyDescent="0.3">
      <c r="A272" s="5">
        <v>270</v>
      </c>
      <c r="B272" s="18" t="s">
        <v>47</v>
      </c>
      <c r="C272" s="23" t="s">
        <v>28</v>
      </c>
      <c r="D272" s="9">
        <v>30</v>
      </c>
      <c r="E272" s="32">
        <v>23000</v>
      </c>
      <c r="F272" s="32">
        <f t="shared" si="4"/>
        <v>690000</v>
      </c>
      <c r="G272" s="6" t="s">
        <v>549</v>
      </c>
      <c r="H272"/>
    </row>
    <row r="273" spans="1:8" x14ac:dyDescent="0.3">
      <c r="A273" s="5">
        <v>271</v>
      </c>
      <c r="B273" s="18" t="s">
        <v>272</v>
      </c>
      <c r="C273" s="23" t="s">
        <v>28</v>
      </c>
      <c r="D273" s="9">
        <v>10</v>
      </c>
      <c r="E273" s="32">
        <v>19000</v>
      </c>
      <c r="F273" s="32">
        <f t="shared" si="4"/>
        <v>190000</v>
      </c>
      <c r="G273" s="6" t="s">
        <v>553</v>
      </c>
      <c r="H273"/>
    </row>
    <row r="274" spans="1:8" x14ac:dyDescent="0.3">
      <c r="A274" s="5">
        <v>272</v>
      </c>
      <c r="B274" s="18" t="s">
        <v>273</v>
      </c>
      <c r="C274" s="23" t="s">
        <v>28</v>
      </c>
      <c r="D274" s="9">
        <v>100</v>
      </c>
      <c r="E274" s="32">
        <v>6200</v>
      </c>
      <c r="F274" s="32">
        <f t="shared" si="4"/>
        <v>620000</v>
      </c>
      <c r="G274" s="6" t="s">
        <v>553</v>
      </c>
      <c r="H274"/>
    </row>
    <row r="275" spans="1:8" x14ac:dyDescent="0.3">
      <c r="A275" s="5">
        <v>273</v>
      </c>
      <c r="B275" s="18" t="s">
        <v>274</v>
      </c>
      <c r="C275" s="23" t="s">
        <v>28</v>
      </c>
      <c r="D275" s="9">
        <v>10</v>
      </c>
      <c r="E275" s="32">
        <v>8000</v>
      </c>
      <c r="F275" s="32">
        <f t="shared" si="4"/>
        <v>80000</v>
      </c>
      <c r="G275" s="6" t="s">
        <v>553</v>
      </c>
      <c r="H275"/>
    </row>
    <row r="276" spans="1:8" x14ac:dyDescent="0.3">
      <c r="A276" s="5">
        <v>274</v>
      </c>
      <c r="B276" s="18" t="s">
        <v>275</v>
      </c>
      <c r="C276" s="23" t="s">
        <v>28</v>
      </c>
      <c r="D276" s="9">
        <v>20</v>
      </c>
      <c r="E276" s="32">
        <v>6500</v>
      </c>
      <c r="F276" s="32">
        <f t="shared" si="4"/>
        <v>130000</v>
      </c>
      <c r="G276" s="6" t="s">
        <v>553</v>
      </c>
      <c r="H276"/>
    </row>
    <row r="277" spans="1:8" x14ac:dyDescent="0.3">
      <c r="A277" s="5">
        <v>275</v>
      </c>
      <c r="B277" s="18" t="s">
        <v>97</v>
      </c>
      <c r="C277" s="29" t="s">
        <v>98</v>
      </c>
      <c r="D277" s="9">
        <v>40</v>
      </c>
      <c r="E277" s="32">
        <v>3500</v>
      </c>
      <c r="F277" s="32">
        <f t="shared" si="4"/>
        <v>140000</v>
      </c>
      <c r="G277" s="6" t="s">
        <v>554</v>
      </c>
      <c r="H277"/>
    </row>
    <row r="278" spans="1:8" x14ac:dyDescent="0.3">
      <c r="A278" s="5">
        <v>276</v>
      </c>
      <c r="B278" s="18" t="s">
        <v>276</v>
      </c>
      <c r="C278" s="29" t="s">
        <v>303</v>
      </c>
      <c r="D278" s="9">
        <v>10</v>
      </c>
      <c r="E278" s="32">
        <v>22000</v>
      </c>
      <c r="F278" s="32">
        <f t="shared" si="4"/>
        <v>220000</v>
      </c>
      <c r="G278" s="6" t="s">
        <v>555</v>
      </c>
      <c r="H278"/>
    </row>
    <row r="279" spans="1:8" x14ac:dyDescent="0.3">
      <c r="A279" s="5">
        <v>277</v>
      </c>
      <c r="B279" s="18" t="s">
        <v>99</v>
      </c>
      <c r="C279" s="23" t="s">
        <v>28</v>
      </c>
      <c r="D279" s="9">
        <v>20</v>
      </c>
      <c r="E279" s="32">
        <v>1800</v>
      </c>
      <c r="F279" s="32">
        <f t="shared" si="4"/>
        <v>36000</v>
      </c>
      <c r="G279" s="6" t="s">
        <v>556</v>
      </c>
      <c r="H279"/>
    </row>
    <row r="280" spans="1:8" x14ac:dyDescent="0.3">
      <c r="A280" s="5">
        <v>278</v>
      </c>
      <c r="B280" s="18" t="s">
        <v>277</v>
      </c>
      <c r="C280" s="23" t="s">
        <v>28</v>
      </c>
      <c r="D280" s="9">
        <v>200</v>
      </c>
      <c r="E280" s="32">
        <v>2000</v>
      </c>
      <c r="F280" s="32">
        <f t="shared" si="4"/>
        <v>400000</v>
      </c>
      <c r="G280" s="6" t="s">
        <v>342</v>
      </c>
      <c r="H280"/>
    </row>
    <row r="281" spans="1:8" x14ac:dyDescent="0.3">
      <c r="A281" s="5">
        <v>279</v>
      </c>
      <c r="B281" s="18" t="s">
        <v>100</v>
      </c>
      <c r="C281" s="29" t="s">
        <v>121</v>
      </c>
      <c r="D281" s="9">
        <v>30</v>
      </c>
      <c r="E281" s="32">
        <v>7100</v>
      </c>
      <c r="F281" s="32">
        <f t="shared" si="4"/>
        <v>213000</v>
      </c>
      <c r="G281" s="6" t="s">
        <v>306</v>
      </c>
      <c r="H281"/>
    </row>
    <row r="282" spans="1:8" ht="27.75" customHeight="1" x14ac:dyDescent="0.3">
      <c r="A282" s="10" t="s">
        <v>29</v>
      </c>
      <c r="B282" s="4"/>
      <c r="C282" s="11"/>
      <c r="D282" s="12">
        <f>SUM(D3:D281)</f>
        <v>40772</v>
      </c>
      <c r="E282" s="12">
        <f>SUM(E3:E281)</f>
        <v>3121040</v>
      </c>
      <c r="F282" s="12">
        <f>SUM(F3:F281)</f>
        <v>219064000</v>
      </c>
      <c r="G282" s="17"/>
    </row>
    <row r="283" spans="1:8" ht="126.75" customHeight="1" thickBot="1" x14ac:dyDescent="0.35">
      <c r="A283" s="39" t="s">
        <v>330</v>
      </c>
      <c r="B283" s="40"/>
      <c r="C283" s="40"/>
      <c r="D283" s="40"/>
      <c r="E283" s="41"/>
      <c r="F283" s="41"/>
      <c r="G283" s="42"/>
    </row>
  </sheetData>
  <mergeCells count="2">
    <mergeCell ref="A1:G1"/>
    <mergeCell ref="A283:G283"/>
  </mergeCells>
  <phoneticPr fontId="4" type="noConversion"/>
  <printOptions horizontalCentered="1"/>
  <pageMargins left="0.11811023622047245" right="0.11811023622047245" top="0.94488188976377963" bottom="0.35433070866141736" header="0.31496062992125984" footer="0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공수산품</vt:lpstr>
      <vt:lpstr>공수산품!Print_Titles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DB405S2A</dc:creator>
  <cp:lastModifiedBy>admin</cp:lastModifiedBy>
  <cp:lastPrinted>2025-07-29T08:02:11Z</cp:lastPrinted>
  <dcterms:created xsi:type="dcterms:W3CDTF">2015-11-16T23:10:15Z</dcterms:created>
  <dcterms:modified xsi:type="dcterms:W3CDTF">2026-07-23T02:27:21Z</dcterms:modified>
</cp:coreProperties>
</file>