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codeName="{26A90621-87C4-6C01-FD6A-EE6E7C140903}"/>
  <workbookPr updateLinks="never" codeName="ThisWorkbook" defaultThemeVersion="124226"/>
  <mc:AlternateContent xmlns:mc="http://schemas.openxmlformats.org/markup-compatibility/2006">
    <mc:Choice Requires="x15">
      <x15ac:absPath xmlns:x15ac="http://schemas.microsoft.com/office/spreadsheetml/2010/11/ac" url="D:\2026\일반농산어촌\광령1리\HW\마을전시관\발주\내역서\260709B내역서[260601광령1리마을만들기(종합개발)사업「광령역사관」조성세부설계외주용역-E동삼층증축]_최종\소방,전기,통신\"/>
    </mc:Choice>
  </mc:AlternateContent>
  <xr:revisionPtr revIDLastSave="0" documentId="13_ncr:1_{3CFD45D9-A2BF-4447-AE10-2A4F21D18C67}" xr6:coauthVersionLast="36" xr6:coauthVersionMax="47" xr10:uidLastSave="{00000000-0000-0000-0000-000000000000}"/>
  <bookViews>
    <workbookView xWindow="38280" yWindow="-120" windowWidth="38640" windowHeight="21120" tabRatio="935" activeTab="1" xr2:uid="{590EB112-28E2-4E05-A15B-C56EA880D5DD}"/>
  </bookViews>
  <sheets>
    <sheet name="1" sheetId="172" r:id="rId1"/>
    <sheet name="원가계산서" sheetId="214" r:id="rId2"/>
    <sheet name="집계표" sheetId="215" r:id="rId3"/>
    <sheet name="1.소방설비공사" sheetId="122" r:id="rId4"/>
    <sheet name="2. 임시소방시설공사" sheetId="157" r:id="rId5"/>
    <sheet name="3" sheetId="163" r:id="rId6"/>
    <sheet name="단가비교표" sheetId="44" r:id="rId7"/>
    <sheet name="4" sheetId="164" r:id="rId8"/>
    <sheet name="1. 소방설비산출서" sheetId="128" r:id="rId9"/>
    <sheet name="2. 임시소방시설산출서" sheetId="216" r:id="rId10"/>
    <sheet name="5" sheetId="193" r:id="rId11"/>
    <sheet name="노임단가" sheetId="212"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s>
  <definedNames>
    <definedName name="_" hidden="1">#REF!</definedName>
    <definedName name="__" hidden="1">#REF!</definedName>
    <definedName name="_____" hidden="1">#REF!</definedName>
    <definedName name="______" hidden="1">#REF!</definedName>
    <definedName name="_______" hidden="1">#REF!</definedName>
    <definedName name="________" hidden="1">#REF!</definedName>
    <definedName name="___________________________________htt1" localSheetId="9" hidden="1">{"'표지'!$B$5"}</definedName>
    <definedName name="___________________________________htt1" localSheetId="11" hidden="1">{"'표지'!$B$5"}</definedName>
    <definedName name="___________________________________htt1" hidden="1">{"'표지'!$B$5"}</definedName>
    <definedName name="___________________________________PGR003" localSheetId="9" hidden="1">{"'status'!$B$2:$H$15"}</definedName>
    <definedName name="___________________________________PGR003" localSheetId="11" hidden="1">{"'status'!$B$2:$H$15"}</definedName>
    <definedName name="___________________________________PGR003" hidden="1">{"'status'!$B$2:$H$15"}</definedName>
    <definedName name="___________________________________PRR001" localSheetId="9" hidden="1">{"'status'!$B$2:$H$15"}</definedName>
    <definedName name="___________________________________PRR001" localSheetId="11" hidden="1">{"'status'!$B$2:$H$15"}</definedName>
    <definedName name="___________________________________PRR001" hidden="1">{"'status'!$B$2:$H$15"}</definedName>
    <definedName name="___________________________________PRR002" localSheetId="9" hidden="1">{"'status'!$B$2:$H$15"}</definedName>
    <definedName name="___________________________________PRR002" localSheetId="11" hidden="1">{"'status'!$B$2:$H$15"}</definedName>
    <definedName name="___________________________________PRR002" hidden="1">{"'status'!$B$2:$H$15"}</definedName>
    <definedName name="___________________________________PRR18" localSheetId="9" hidden="1">{"'status'!$B$2:$H$15"}</definedName>
    <definedName name="___________________________________PRR18" localSheetId="11" hidden="1">{"'status'!$B$2:$H$15"}</definedName>
    <definedName name="___________________________________PRR18" hidden="1">{"'status'!$B$2:$H$15"}</definedName>
    <definedName name="___________________________________PRR5" localSheetId="9" hidden="1">{"'status'!$B$2:$H$15"}</definedName>
    <definedName name="___________________________________PRR5" localSheetId="11" hidden="1">{"'status'!$B$2:$H$15"}</definedName>
    <definedName name="___________________________________PRR5" hidden="1">{"'status'!$B$2:$H$15"}</definedName>
    <definedName name="___________________________________PRR6" localSheetId="9" hidden="1">{"'status'!$B$2:$H$15"}</definedName>
    <definedName name="___________________________________PRR6" localSheetId="11" hidden="1">{"'status'!$B$2:$H$15"}</definedName>
    <definedName name="___________________________________PRR6" hidden="1">{"'status'!$B$2:$H$15"}</definedName>
    <definedName name="_________________________________D6" localSheetId="9" hidden="1">{"'표지'!$B$5"}</definedName>
    <definedName name="_________________________________D6" localSheetId="11" hidden="1">{"'표지'!$B$5"}</definedName>
    <definedName name="_________________________________D6" hidden="1">{"'표지'!$B$5"}</definedName>
    <definedName name="_________________________________D7" localSheetId="9" hidden="1">{"'표지'!$B$5"}</definedName>
    <definedName name="_________________________________D7" localSheetId="11" hidden="1">{"'표지'!$B$5"}</definedName>
    <definedName name="_________________________________D7" hidden="1">{"'표지'!$B$5"}</definedName>
    <definedName name="_________________________________h1" localSheetId="9" hidden="1">{"'표지'!$B$5"}</definedName>
    <definedName name="_________________________________h1" localSheetId="11" hidden="1">{"'표지'!$B$5"}</definedName>
    <definedName name="_________________________________h1" hidden="1">{"'표지'!$B$5"}</definedName>
    <definedName name="_________________________________h2" localSheetId="9" hidden="1">{"'표지'!$B$5"}</definedName>
    <definedName name="_________________________________h2" localSheetId="11" hidden="1">{"'표지'!$B$5"}</definedName>
    <definedName name="_________________________________h2" hidden="1">{"'표지'!$B$5"}</definedName>
    <definedName name="_________________________________h3" localSheetId="9" hidden="1">{"'표지'!$B$5"}</definedName>
    <definedName name="_________________________________h3" localSheetId="11" hidden="1">{"'표지'!$B$5"}</definedName>
    <definedName name="_________________________________h3" hidden="1">{"'표지'!$B$5"}</definedName>
    <definedName name="_________________________________h4" localSheetId="9" hidden="1">{"'표지'!$B$5"}</definedName>
    <definedName name="_________________________________h4" localSheetId="11" hidden="1">{"'표지'!$B$5"}</definedName>
    <definedName name="_________________________________h4" hidden="1">{"'표지'!$B$5"}</definedName>
    <definedName name="_________________________________h5" localSheetId="9" hidden="1">{"'표지'!$B$5"}</definedName>
    <definedName name="_________________________________h5" localSheetId="11" hidden="1">{"'표지'!$B$5"}</definedName>
    <definedName name="_________________________________h5" hidden="1">{"'표지'!$B$5"}</definedName>
    <definedName name="_________________________________H8" localSheetId="9" hidden="1">{"'표지'!$B$5"}</definedName>
    <definedName name="_________________________________H8" localSheetId="11" hidden="1">{"'표지'!$B$5"}</definedName>
    <definedName name="_________________________________H8" hidden="1">{"'표지'!$B$5"}</definedName>
    <definedName name="_________________________________IT2" localSheetId="9" hidden="1">{"'Sheet1'!$A$1:$H$36"}</definedName>
    <definedName name="_________________________________IT2" localSheetId="11" hidden="1">{"'Sheet1'!$A$1:$H$36"}</definedName>
    <definedName name="_________________________________IT2" hidden="1">{"'Sheet1'!$A$1:$H$36"}</definedName>
    <definedName name="_______________________________key2" hidden="1">#REF!</definedName>
    <definedName name="______________________________FAB6" hidden="1">#REF!</definedName>
    <definedName name="______________________________WIN112" localSheetId="9" hidden="1">{#N/A,#N/A,FALSE,"제목"}</definedName>
    <definedName name="______________________________WIN112" localSheetId="11" hidden="1">{#N/A,#N/A,FALSE,"제목"}</definedName>
    <definedName name="______________________________WIN112" hidden="1">{#N/A,#N/A,FALSE,"제목"}</definedName>
    <definedName name="_____________________________FAB6" hidden="1">#REF!</definedName>
    <definedName name="____________________________htt1" localSheetId="9" hidden="1">{"'표지'!$B$5"}</definedName>
    <definedName name="____________________________htt1" localSheetId="11" hidden="1">{"'표지'!$B$5"}</definedName>
    <definedName name="____________________________htt1" hidden="1">{"'표지'!$B$5"}</definedName>
    <definedName name="____________________________key2" hidden="1">#REF!</definedName>
    <definedName name="____________________________PGR003" localSheetId="9" hidden="1">{"'status'!$B$2:$H$15"}</definedName>
    <definedName name="____________________________PGR003" localSheetId="11" hidden="1">{"'status'!$B$2:$H$15"}</definedName>
    <definedName name="____________________________PGR003" hidden="1">{"'status'!$B$2:$H$15"}</definedName>
    <definedName name="____________________________PRR001" localSheetId="9" hidden="1">{"'status'!$B$2:$H$15"}</definedName>
    <definedName name="____________________________PRR001" localSheetId="11" hidden="1">{"'status'!$B$2:$H$15"}</definedName>
    <definedName name="____________________________PRR001" hidden="1">{"'status'!$B$2:$H$15"}</definedName>
    <definedName name="____________________________PRR002" localSheetId="9" hidden="1">{"'status'!$B$2:$H$15"}</definedName>
    <definedName name="____________________________PRR002" localSheetId="11" hidden="1">{"'status'!$B$2:$H$15"}</definedName>
    <definedName name="____________________________PRR002" hidden="1">{"'status'!$B$2:$H$15"}</definedName>
    <definedName name="____________________________PRR18" localSheetId="9" hidden="1">{"'status'!$B$2:$H$15"}</definedName>
    <definedName name="____________________________PRR18" localSheetId="11" hidden="1">{"'status'!$B$2:$H$15"}</definedName>
    <definedName name="____________________________PRR18" hidden="1">{"'status'!$B$2:$H$15"}</definedName>
    <definedName name="____________________________PRR5" localSheetId="9" hidden="1">{"'status'!$B$2:$H$15"}</definedName>
    <definedName name="____________________________PRR5" localSheetId="11" hidden="1">{"'status'!$B$2:$H$15"}</definedName>
    <definedName name="____________________________PRR5" hidden="1">{"'status'!$B$2:$H$15"}</definedName>
    <definedName name="____________________________PRR6" localSheetId="9" hidden="1">{"'status'!$B$2:$H$15"}</definedName>
    <definedName name="____________________________PRR6" localSheetId="11" hidden="1">{"'status'!$B$2:$H$15"}</definedName>
    <definedName name="____________________________PRR6" hidden="1">{"'status'!$B$2:$H$15"}</definedName>
    <definedName name="___________________________fa2" localSheetId="9" hidden="1">{"'Sheet1'!$A$1:$H$36"}</definedName>
    <definedName name="___________________________fa2" localSheetId="11" hidden="1">{"'Sheet1'!$A$1:$H$36"}</definedName>
    <definedName name="___________________________fa2" hidden="1">{"'Sheet1'!$A$1:$H$36"}</definedName>
    <definedName name="___________________________FAB6" hidden="1">#REF!</definedName>
    <definedName name="___________________________key2" hidden="1">#REF!</definedName>
    <definedName name="__________________________D6" localSheetId="9" hidden="1">{"'표지'!$B$5"}</definedName>
    <definedName name="__________________________D6" localSheetId="11" hidden="1">{"'표지'!$B$5"}</definedName>
    <definedName name="__________________________D6" hidden="1">{"'표지'!$B$5"}</definedName>
    <definedName name="__________________________D7" localSheetId="9" hidden="1">{"'표지'!$B$5"}</definedName>
    <definedName name="__________________________D7" localSheetId="11" hidden="1">{"'표지'!$B$5"}</definedName>
    <definedName name="__________________________D7" hidden="1">{"'표지'!$B$5"}</definedName>
    <definedName name="__________________________f2" hidden="1">#REF!</definedName>
    <definedName name="__________________________f4" hidden="1">#REF!</definedName>
    <definedName name="__________________________FAB6" hidden="1">#REF!</definedName>
    <definedName name="__________________________h1" localSheetId="9" hidden="1">{"'표지'!$B$5"}</definedName>
    <definedName name="__________________________h1" localSheetId="11" hidden="1">{"'표지'!$B$5"}</definedName>
    <definedName name="__________________________h1" hidden="1">{"'표지'!$B$5"}</definedName>
    <definedName name="__________________________h2" localSheetId="9" hidden="1">{"'표지'!$B$5"}</definedName>
    <definedName name="__________________________h2" localSheetId="11" hidden="1">{"'표지'!$B$5"}</definedName>
    <definedName name="__________________________h2" hidden="1">{"'표지'!$B$5"}</definedName>
    <definedName name="__________________________h3" localSheetId="9" hidden="1">{"'표지'!$B$5"}</definedName>
    <definedName name="__________________________h3" localSheetId="11" hidden="1">{"'표지'!$B$5"}</definedName>
    <definedName name="__________________________h3" hidden="1">{"'표지'!$B$5"}</definedName>
    <definedName name="__________________________h4" localSheetId="9" hidden="1">{"'표지'!$B$5"}</definedName>
    <definedName name="__________________________h4" localSheetId="11" hidden="1">{"'표지'!$B$5"}</definedName>
    <definedName name="__________________________h4" hidden="1">{"'표지'!$B$5"}</definedName>
    <definedName name="__________________________h5" localSheetId="9" hidden="1">{"'표지'!$B$5"}</definedName>
    <definedName name="__________________________h5" localSheetId="11" hidden="1">{"'표지'!$B$5"}</definedName>
    <definedName name="__________________________h5" hidden="1">{"'표지'!$B$5"}</definedName>
    <definedName name="__________________________H8" localSheetId="9" hidden="1">{"'표지'!$B$5"}</definedName>
    <definedName name="__________________________H8" localSheetId="11" hidden="1">{"'표지'!$B$5"}</definedName>
    <definedName name="__________________________H8" hidden="1">{"'표지'!$B$5"}</definedName>
    <definedName name="__________________________htt1" localSheetId="9" hidden="1">{"'표지'!$B$5"}</definedName>
    <definedName name="__________________________htt1" localSheetId="11" hidden="1">{"'표지'!$B$5"}</definedName>
    <definedName name="__________________________htt1" hidden="1">{"'표지'!$B$5"}</definedName>
    <definedName name="__________________________IT2" localSheetId="9" hidden="1">{"'Sheet1'!$A$1:$H$36"}</definedName>
    <definedName name="__________________________IT2" localSheetId="11" hidden="1">{"'Sheet1'!$A$1:$H$36"}</definedName>
    <definedName name="__________________________IT2" hidden="1">{"'Sheet1'!$A$1:$H$36"}</definedName>
    <definedName name="__________________________kcr1" hidden="1">#REF!</definedName>
    <definedName name="__________________________kcr2" hidden="1">#REF!</definedName>
    <definedName name="__________________________key2" hidden="1">#REF!</definedName>
    <definedName name="__________________________PGR003" localSheetId="9" hidden="1">{"'status'!$B$2:$H$15"}</definedName>
    <definedName name="__________________________PGR003" localSheetId="11" hidden="1">{"'status'!$B$2:$H$15"}</definedName>
    <definedName name="__________________________PGR003" hidden="1">{"'status'!$B$2:$H$15"}</definedName>
    <definedName name="__________________________PRR001" localSheetId="9" hidden="1">{"'status'!$B$2:$H$15"}</definedName>
    <definedName name="__________________________PRR001" localSheetId="11" hidden="1">{"'status'!$B$2:$H$15"}</definedName>
    <definedName name="__________________________PRR001" hidden="1">{"'status'!$B$2:$H$15"}</definedName>
    <definedName name="__________________________PRR002" localSheetId="9" hidden="1">{"'status'!$B$2:$H$15"}</definedName>
    <definedName name="__________________________PRR002" localSheetId="11" hidden="1">{"'status'!$B$2:$H$15"}</definedName>
    <definedName name="__________________________PRR002" hidden="1">{"'status'!$B$2:$H$15"}</definedName>
    <definedName name="__________________________PRR18" localSheetId="9" hidden="1">{"'status'!$B$2:$H$15"}</definedName>
    <definedName name="__________________________PRR18" localSheetId="11" hidden="1">{"'status'!$B$2:$H$15"}</definedName>
    <definedName name="__________________________PRR18" hidden="1">{"'status'!$B$2:$H$15"}</definedName>
    <definedName name="__________________________PRR5" localSheetId="9" hidden="1">{"'status'!$B$2:$H$15"}</definedName>
    <definedName name="__________________________PRR5" localSheetId="11" hidden="1">{"'status'!$B$2:$H$15"}</definedName>
    <definedName name="__________________________PRR5" hidden="1">{"'status'!$B$2:$H$15"}</definedName>
    <definedName name="__________________________PRR6" localSheetId="9" hidden="1">{"'status'!$B$2:$H$15"}</definedName>
    <definedName name="__________________________PRR6" localSheetId="11" hidden="1">{"'status'!$B$2:$H$15"}</definedName>
    <definedName name="__________________________PRR6" hidden="1">{"'status'!$B$2:$H$15"}</definedName>
    <definedName name="_________________________FAB6" hidden="1">#REF!</definedName>
    <definedName name="_________________________htt1" localSheetId="9" hidden="1">{"'표지'!$B$5"}</definedName>
    <definedName name="_________________________htt1" localSheetId="11" hidden="1">{"'표지'!$B$5"}</definedName>
    <definedName name="_________________________htt1" hidden="1">{"'표지'!$B$5"}</definedName>
    <definedName name="_________________________key2" hidden="1">#REF!</definedName>
    <definedName name="_________________________PGR003" localSheetId="9" hidden="1">{"'status'!$B$2:$H$15"}</definedName>
    <definedName name="_________________________PGR003" localSheetId="11" hidden="1">{"'status'!$B$2:$H$15"}</definedName>
    <definedName name="_________________________PGR003" hidden="1">{"'status'!$B$2:$H$15"}</definedName>
    <definedName name="_________________________PRR001" localSheetId="9" hidden="1">{"'status'!$B$2:$H$15"}</definedName>
    <definedName name="_________________________PRR001" localSheetId="11" hidden="1">{"'status'!$B$2:$H$15"}</definedName>
    <definedName name="_________________________PRR001" hidden="1">{"'status'!$B$2:$H$15"}</definedName>
    <definedName name="_________________________PRR002" localSheetId="9" hidden="1">{"'status'!$B$2:$H$15"}</definedName>
    <definedName name="_________________________PRR002" localSheetId="11" hidden="1">{"'status'!$B$2:$H$15"}</definedName>
    <definedName name="_________________________PRR002" hidden="1">{"'status'!$B$2:$H$15"}</definedName>
    <definedName name="_________________________PRR18" localSheetId="9" hidden="1">{"'status'!$B$2:$H$15"}</definedName>
    <definedName name="_________________________PRR18" localSheetId="11" hidden="1">{"'status'!$B$2:$H$15"}</definedName>
    <definedName name="_________________________PRR18" hidden="1">{"'status'!$B$2:$H$15"}</definedName>
    <definedName name="_________________________PRR5" localSheetId="9" hidden="1">{"'status'!$B$2:$H$15"}</definedName>
    <definedName name="_________________________PRR5" localSheetId="11" hidden="1">{"'status'!$B$2:$H$15"}</definedName>
    <definedName name="_________________________PRR5" hidden="1">{"'status'!$B$2:$H$15"}</definedName>
    <definedName name="_________________________PRR6" localSheetId="9" hidden="1">{"'status'!$B$2:$H$15"}</definedName>
    <definedName name="_________________________PRR6" localSheetId="11" hidden="1">{"'status'!$B$2:$H$15"}</definedName>
    <definedName name="_________________________PRR6" hidden="1">{"'status'!$B$2:$H$15"}</definedName>
    <definedName name="________________________D6" localSheetId="9" hidden="1">{"'표지'!$B$5"}</definedName>
    <definedName name="________________________D6" localSheetId="11" hidden="1">{"'표지'!$B$5"}</definedName>
    <definedName name="________________________D6" hidden="1">{"'표지'!$B$5"}</definedName>
    <definedName name="________________________D7" localSheetId="9" hidden="1">{"'표지'!$B$5"}</definedName>
    <definedName name="________________________D7" localSheetId="11" hidden="1">{"'표지'!$B$5"}</definedName>
    <definedName name="________________________D7" hidden="1">{"'표지'!$B$5"}</definedName>
    <definedName name="________________________FAB6" hidden="1">#REF!</definedName>
    <definedName name="________________________h1" localSheetId="9" hidden="1">{"'표지'!$B$5"}</definedName>
    <definedName name="________________________h1" localSheetId="11" hidden="1">{"'표지'!$B$5"}</definedName>
    <definedName name="________________________h1" hidden="1">{"'표지'!$B$5"}</definedName>
    <definedName name="________________________h2" localSheetId="9" hidden="1">{"'표지'!$B$5"}</definedName>
    <definedName name="________________________h2" localSheetId="11" hidden="1">{"'표지'!$B$5"}</definedName>
    <definedName name="________________________h2" hidden="1">{"'표지'!$B$5"}</definedName>
    <definedName name="________________________h3" localSheetId="9" hidden="1">{"'표지'!$B$5"}</definedName>
    <definedName name="________________________h3" localSheetId="11" hidden="1">{"'표지'!$B$5"}</definedName>
    <definedName name="________________________h3" hidden="1">{"'표지'!$B$5"}</definedName>
    <definedName name="________________________h4" localSheetId="9" hidden="1">{"'표지'!$B$5"}</definedName>
    <definedName name="________________________h4" localSheetId="11" hidden="1">{"'표지'!$B$5"}</definedName>
    <definedName name="________________________h4" hidden="1">{"'표지'!$B$5"}</definedName>
    <definedName name="________________________h5" localSheetId="9" hidden="1">{"'표지'!$B$5"}</definedName>
    <definedName name="________________________h5" localSheetId="11" hidden="1">{"'표지'!$B$5"}</definedName>
    <definedName name="________________________h5" hidden="1">{"'표지'!$B$5"}</definedName>
    <definedName name="________________________H8" localSheetId="9" hidden="1">{"'표지'!$B$5"}</definedName>
    <definedName name="________________________H8" localSheetId="11" hidden="1">{"'표지'!$B$5"}</definedName>
    <definedName name="________________________H8" hidden="1">{"'표지'!$B$5"}</definedName>
    <definedName name="________________________IT2" localSheetId="9" hidden="1">{"'Sheet1'!$A$1:$H$36"}</definedName>
    <definedName name="________________________IT2" localSheetId="11" hidden="1">{"'Sheet1'!$A$1:$H$36"}</definedName>
    <definedName name="________________________IT2" hidden="1">{"'Sheet1'!$A$1:$H$36"}</definedName>
    <definedName name="________________________key2" hidden="1">#REF!</definedName>
    <definedName name="_______________________D6" localSheetId="9" hidden="1">{"'표지'!$B$5"}</definedName>
    <definedName name="_______________________D6" localSheetId="11" hidden="1">{"'표지'!$B$5"}</definedName>
    <definedName name="_______________________D6" hidden="1">{"'표지'!$B$5"}</definedName>
    <definedName name="_______________________D7" localSheetId="9" hidden="1">{"'표지'!$B$5"}</definedName>
    <definedName name="_______________________D7" localSheetId="11" hidden="1">{"'표지'!$B$5"}</definedName>
    <definedName name="_______________________D7" hidden="1">{"'표지'!$B$5"}</definedName>
    <definedName name="_______________________f2" hidden="1">#REF!</definedName>
    <definedName name="_______________________f4" hidden="1">#REF!</definedName>
    <definedName name="_______________________FAB6" hidden="1">#REF!</definedName>
    <definedName name="_______________________h1" localSheetId="9" hidden="1">{"'표지'!$B$5"}</definedName>
    <definedName name="_______________________h1" localSheetId="11" hidden="1">{"'표지'!$B$5"}</definedName>
    <definedName name="_______________________h1" hidden="1">{"'표지'!$B$5"}</definedName>
    <definedName name="_______________________h2" localSheetId="9" hidden="1">{"'표지'!$B$5"}</definedName>
    <definedName name="_______________________h2" localSheetId="11" hidden="1">{"'표지'!$B$5"}</definedName>
    <definedName name="_______________________h2" hidden="1">{"'표지'!$B$5"}</definedName>
    <definedName name="_______________________h3" localSheetId="9" hidden="1">{"'표지'!$B$5"}</definedName>
    <definedName name="_______________________h3" localSheetId="11" hidden="1">{"'표지'!$B$5"}</definedName>
    <definedName name="_______________________h3" hidden="1">{"'표지'!$B$5"}</definedName>
    <definedName name="_______________________h4" localSheetId="9" hidden="1">{"'표지'!$B$5"}</definedName>
    <definedName name="_______________________h4" localSheetId="11" hidden="1">{"'표지'!$B$5"}</definedName>
    <definedName name="_______________________h4" hidden="1">{"'표지'!$B$5"}</definedName>
    <definedName name="_______________________h5" localSheetId="9" hidden="1">{"'표지'!$B$5"}</definedName>
    <definedName name="_______________________h5" localSheetId="11" hidden="1">{"'표지'!$B$5"}</definedName>
    <definedName name="_______________________h5" hidden="1">{"'표지'!$B$5"}</definedName>
    <definedName name="_______________________H8" localSheetId="9" hidden="1">{"'표지'!$B$5"}</definedName>
    <definedName name="_______________________H8" localSheetId="11" hidden="1">{"'표지'!$B$5"}</definedName>
    <definedName name="_______________________H8" hidden="1">{"'표지'!$B$5"}</definedName>
    <definedName name="_______________________htt1" localSheetId="9" hidden="1">{"'표지'!$B$5"}</definedName>
    <definedName name="_______________________htt1" localSheetId="11" hidden="1">{"'표지'!$B$5"}</definedName>
    <definedName name="_______________________htt1" hidden="1">{"'표지'!$B$5"}</definedName>
    <definedName name="_______________________IT2" localSheetId="9" hidden="1">{"'Sheet1'!$A$1:$H$36"}</definedName>
    <definedName name="_______________________IT2" localSheetId="11" hidden="1">{"'Sheet1'!$A$1:$H$36"}</definedName>
    <definedName name="_______________________IT2" hidden="1">{"'Sheet1'!$A$1:$H$36"}</definedName>
    <definedName name="_______________________kcr1" hidden="1">#REF!</definedName>
    <definedName name="_______________________kcr2" hidden="1">#REF!</definedName>
    <definedName name="_______________________key2" hidden="1">#REF!</definedName>
    <definedName name="_______________________PGR003" localSheetId="9" hidden="1">{"'status'!$B$2:$H$15"}</definedName>
    <definedName name="_______________________PGR003" localSheetId="11" hidden="1">{"'status'!$B$2:$H$15"}</definedName>
    <definedName name="_______________________PGR003" hidden="1">{"'status'!$B$2:$H$15"}</definedName>
    <definedName name="_______________________PRR001" localSheetId="9" hidden="1">{"'status'!$B$2:$H$15"}</definedName>
    <definedName name="_______________________PRR001" localSheetId="11" hidden="1">{"'status'!$B$2:$H$15"}</definedName>
    <definedName name="_______________________PRR001" hidden="1">{"'status'!$B$2:$H$15"}</definedName>
    <definedName name="_______________________PRR002" localSheetId="9" hidden="1">{"'status'!$B$2:$H$15"}</definedName>
    <definedName name="_______________________PRR002" localSheetId="11" hidden="1">{"'status'!$B$2:$H$15"}</definedName>
    <definedName name="_______________________PRR002" hidden="1">{"'status'!$B$2:$H$15"}</definedName>
    <definedName name="_______________________PRR18" localSheetId="9" hidden="1">{"'status'!$B$2:$H$15"}</definedName>
    <definedName name="_______________________PRR18" localSheetId="11" hidden="1">{"'status'!$B$2:$H$15"}</definedName>
    <definedName name="_______________________PRR18" hidden="1">{"'status'!$B$2:$H$15"}</definedName>
    <definedName name="_______________________PRR5" localSheetId="9" hidden="1">{"'status'!$B$2:$H$15"}</definedName>
    <definedName name="_______________________PRR5" localSheetId="11" hidden="1">{"'status'!$B$2:$H$15"}</definedName>
    <definedName name="_______________________PRR5" hidden="1">{"'status'!$B$2:$H$15"}</definedName>
    <definedName name="_______________________PRR6" localSheetId="9" hidden="1">{"'status'!$B$2:$H$15"}</definedName>
    <definedName name="_______________________PRR6" localSheetId="11" hidden="1">{"'status'!$B$2:$H$15"}</definedName>
    <definedName name="_______________________PRR6" hidden="1">{"'status'!$B$2:$H$15"}</definedName>
    <definedName name="_______________________WIN112" localSheetId="9" hidden="1">{#N/A,#N/A,FALSE,"제목"}</definedName>
    <definedName name="_______________________WIN112" localSheetId="11" hidden="1">{#N/A,#N/A,FALSE,"제목"}</definedName>
    <definedName name="_______________________WIN112" hidden="1">{#N/A,#N/A,FALSE,"제목"}</definedName>
    <definedName name="______________________f2" hidden="1">#REF!</definedName>
    <definedName name="______________________f4" hidden="1">#REF!</definedName>
    <definedName name="______________________FAB6" hidden="1">#REF!</definedName>
    <definedName name="______________________htt1" localSheetId="9" hidden="1">{"'표지'!$B$5"}</definedName>
    <definedName name="______________________htt1" localSheetId="11" hidden="1">{"'표지'!$B$5"}</definedName>
    <definedName name="______________________htt1" hidden="1">{"'표지'!$B$5"}</definedName>
    <definedName name="______________________kcr1" hidden="1">#REF!</definedName>
    <definedName name="______________________kcr2" hidden="1">#REF!</definedName>
    <definedName name="______________________key2" hidden="1">#REF!</definedName>
    <definedName name="______________________PGR003" localSheetId="9" hidden="1">{"'status'!$B$2:$H$15"}</definedName>
    <definedName name="______________________PGR003" localSheetId="11" hidden="1">{"'status'!$B$2:$H$15"}</definedName>
    <definedName name="______________________PGR003" hidden="1">{"'status'!$B$2:$H$15"}</definedName>
    <definedName name="______________________PRR001" localSheetId="9" hidden="1">{"'status'!$B$2:$H$15"}</definedName>
    <definedName name="______________________PRR001" localSheetId="11" hidden="1">{"'status'!$B$2:$H$15"}</definedName>
    <definedName name="______________________PRR001" hidden="1">{"'status'!$B$2:$H$15"}</definedName>
    <definedName name="______________________PRR002" localSheetId="9" hidden="1">{"'status'!$B$2:$H$15"}</definedName>
    <definedName name="______________________PRR002" localSheetId="11" hidden="1">{"'status'!$B$2:$H$15"}</definedName>
    <definedName name="______________________PRR002" hidden="1">{"'status'!$B$2:$H$15"}</definedName>
    <definedName name="______________________PRR18" localSheetId="9" hidden="1">{"'status'!$B$2:$H$15"}</definedName>
    <definedName name="______________________PRR18" localSheetId="11" hidden="1">{"'status'!$B$2:$H$15"}</definedName>
    <definedName name="______________________PRR18" hidden="1">{"'status'!$B$2:$H$15"}</definedName>
    <definedName name="______________________PRR5" localSheetId="9" hidden="1">{"'status'!$B$2:$H$15"}</definedName>
    <definedName name="______________________PRR5" localSheetId="11" hidden="1">{"'status'!$B$2:$H$15"}</definedName>
    <definedName name="______________________PRR5" hidden="1">{"'status'!$B$2:$H$15"}</definedName>
    <definedName name="______________________PRR6" localSheetId="9" hidden="1">{"'status'!$B$2:$H$15"}</definedName>
    <definedName name="______________________PRR6" localSheetId="11" hidden="1">{"'status'!$B$2:$H$15"}</definedName>
    <definedName name="______________________PRR6" hidden="1">{"'status'!$B$2:$H$15"}</definedName>
    <definedName name="_____________________D6" localSheetId="9" hidden="1">{"'표지'!$B$5"}</definedName>
    <definedName name="_____________________D6" localSheetId="11" hidden="1">{"'표지'!$B$5"}</definedName>
    <definedName name="_____________________D6" hidden="1">{"'표지'!$B$5"}</definedName>
    <definedName name="_____________________D7" localSheetId="9" hidden="1">{"'표지'!$B$5"}</definedName>
    <definedName name="_____________________D7" localSheetId="11" hidden="1">{"'표지'!$B$5"}</definedName>
    <definedName name="_____________________D7" hidden="1">{"'표지'!$B$5"}</definedName>
    <definedName name="_____________________f2" hidden="1">#REF!</definedName>
    <definedName name="_____________________f4" hidden="1">#REF!</definedName>
    <definedName name="_____________________FAB6" hidden="1">#REF!</definedName>
    <definedName name="_____________________h1" localSheetId="9" hidden="1">{"'표지'!$B$5"}</definedName>
    <definedName name="_____________________h1" localSheetId="11" hidden="1">{"'표지'!$B$5"}</definedName>
    <definedName name="_____________________h1" hidden="1">{"'표지'!$B$5"}</definedName>
    <definedName name="_____________________h2" localSheetId="9" hidden="1">{"'표지'!$B$5"}</definedName>
    <definedName name="_____________________h2" localSheetId="11" hidden="1">{"'표지'!$B$5"}</definedName>
    <definedName name="_____________________h2" hidden="1">{"'표지'!$B$5"}</definedName>
    <definedName name="_____________________h3" localSheetId="9" hidden="1">{"'표지'!$B$5"}</definedName>
    <definedName name="_____________________h3" localSheetId="11" hidden="1">{"'표지'!$B$5"}</definedName>
    <definedName name="_____________________h3" hidden="1">{"'표지'!$B$5"}</definedName>
    <definedName name="_____________________h4" localSheetId="9" hidden="1">{"'표지'!$B$5"}</definedName>
    <definedName name="_____________________h4" localSheetId="11" hidden="1">{"'표지'!$B$5"}</definedName>
    <definedName name="_____________________h4" hidden="1">{"'표지'!$B$5"}</definedName>
    <definedName name="_____________________h5" localSheetId="9" hidden="1">{"'표지'!$B$5"}</definedName>
    <definedName name="_____________________h5" localSheetId="11" hidden="1">{"'표지'!$B$5"}</definedName>
    <definedName name="_____________________h5" hidden="1">{"'표지'!$B$5"}</definedName>
    <definedName name="_____________________H8" localSheetId="9" hidden="1">{"'표지'!$B$5"}</definedName>
    <definedName name="_____________________H8" localSheetId="11" hidden="1">{"'표지'!$B$5"}</definedName>
    <definedName name="_____________________H8" hidden="1">{"'표지'!$B$5"}</definedName>
    <definedName name="_____________________htt1" localSheetId="9" hidden="1">{"'표지'!$B$5"}</definedName>
    <definedName name="_____________________htt1" localSheetId="11" hidden="1">{"'표지'!$B$5"}</definedName>
    <definedName name="_____________________htt1" hidden="1">{"'표지'!$B$5"}</definedName>
    <definedName name="_____________________IT2" localSheetId="9" hidden="1">{"'Sheet1'!$A$1:$H$36"}</definedName>
    <definedName name="_____________________IT2" localSheetId="11" hidden="1">{"'Sheet1'!$A$1:$H$36"}</definedName>
    <definedName name="_____________________IT2" hidden="1">{"'Sheet1'!$A$1:$H$36"}</definedName>
    <definedName name="_____________________kcr1" hidden="1">#REF!</definedName>
    <definedName name="_____________________kcr2" hidden="1">#REF!</definedName>
    <definedName name="_____________________key2" hidden="1">#REF!</definedName>
    <definedName name="_____________________PGR003" localSheetId="9" hidden="1">{"'status'!$B$2:$H$15"}</definedName>
    <definedName name="_____________________PGR003" localSheetId="11" hidden="1">{"'status'!$B$2:$H$15"}</definedName>
    <definedName name="_____________________PGR003" hidden="1">{"'status'!$B$2:$H$15"}</definedName>
    <definedName name="_____________________PRR001" localSheetId="9" hidden="1">{"'status'!$B$2:$H$15"}</definedName>
    <definedName name="_____________________PRR001" localSheetId="11" hidden="1">{"'status'!$B$2:$H$15"}</definedName>
    <definedName name="_____________________PRR001" hidden="1">{"'status'!$B$2:$H$15"}</definedName>
    <definedName name="_____________________PRR002" localSheetId="9" hidden="1">{"'status'!$B$2:$H$15"}</definedName>
    <definedName name="_____________________PRR002" localSheetId="11" hidden="1">{"'status'!$B$2:$H$15"}</definedName>
    <definedName name="_____________________PRR002" hidden="1">{"'status'!$B$2:$H$15"}</definedName>
    <definedName name="_____________________PRR18" localSheetId="9" hidden="1">{"'status'!$B$2:$H$15"}</definedName>
    <definedName name="_____________________PRR18" localSheetId="11" hidden="1">{"'status'!$B$2:$H$15"}</definedName>
    <definedName name="_____________________PRR18" hidden="1">{"'status'!$B$2:$H$15"}</definedName>
    <definedName name="_____________________PRR5" localSheetId="9" hidden="1">{"'status'!$B$2:$H$15"}</definedName>
    <definedName name="_____________________PRR5" localSheetId="11" hidden="1">{"'status'!$B$2:$H$15"}</definedName>
    <definedName name="_____________________PRR5" hidden="1">{"'status'!$B$2:$H$15"}</definedName>
    <definedName name="_____________________PRR6" localSheetId="9" hidden="1">{"'status'!$B$2:$H$15"}</definedName>
    <definedName name="_____________________PRR6" localSheetId="11" hidden="1">{"'status'!$B$2:$H$15"}</definedName>
    <definedName name="_____________________PRR6" hidden="1">{"'status'!$B$2:$H$15"}</definedName>
    <definedName name="_____________________WIN112" localSheetId="9" hidden="1">{#N/A,#N/A,FALSE,"제목"}</definedName>
    <definedName name="_____________________WIN112" localSheetId="11" hidden="1">{#N/A,#N/A,FALSE,"제목"}</definedName>
    <definedName name="_____________________WIN112" hidden="1">{#N/A,#N/A,FALSE,"제목"}</definedName>
    <definedName name="____________________D6" localSheetId="9" hidden="1">{"'표지'!$B$5"}</definedName>
    <definedName name="____________________D6" localSheetId="11" hidden="1">{"'표지'!$B$5"}</definedName>
    <definedName name="____________________D6" hidden="1">{"'표지'!$B$5"}</definedName>
    <definedName name="____________________D7" localSheetId="9" hidden="1">{"'표지'!$B$5"}</definedName>
    <definedName name="____________________D7" localSheetId="11" hidden="1">{"'표지'!$B$5"}</definedName>
    <definedName name="____________________D7" hidden="1">{"'표지'!$B$5"}</definedName>
    <definedName name="____________________f2" hidden="1">#REF!</definedName>
    <definedName name="____________________f4" hidden="1">#REF!</definedName>
    <definedName name="____________________fa2" localSheetId="9" hidden="1">{"'Sheet1'!$A$1:$H$36"}</definedName>
    <definedName name="____________________fa2" localSheetId="11" hidden="1">{"'Sheet1'!$A$1:$H$36"}</definedName>
    <definedName name="____________________fa2" hidden="1">{"'Sheet1'!$A$1:$H$36"}</definedName>
    <definedName name="____________________FAB6" hidden="1">#REF!</definedName>
    <definedName name="____________________h1" localSheetId="9" hidden="1">{"'표지'!$B$5"}</definedName>
    <definedName name="____________________h1" localSheetId="11" hidden="1">{"'표지'!$B$5"}</definedName>
    <definedName name="____________________h1" hidden="1">{"'표지'!$B$5"}</definedName>
    <definedName name="____________________h2" localSheetId="9" hidden="1">{"'표지'!$B$5"}</definedName>
    <definedName name="____________________h2" localSheetId="11" hidden="1">{"'표지'!$B$5"}</definedName>
    <definedName name="____________________h2" hidden="1">{"'표지'!$B$5"}</definedName>
    <definedName name="____________________h3" localSheetId="9" hidden="1">{"'표지'!$B$5"}</definedName>
    <definedName name="____________________h3" localSheetId="11" hidden="1">{"'표지'!$B$5"}</definedName>
    <definedName name="____________________h3" hidden="1">{"'표지'!$B$5"}</definedName>
    <definedName name="____________________h4" localSheetId="9" hidden="1">{"'표지'!$B$5"}</definedName>
    <definedName name="____________________h4" localSheetId="11" hidden="1">{"'표지'!$B$5"}</definedName>
    <definedName name="____________________h4" hidden="1">{"'표지'!$B$5"}</definedName>
    <definedName name="____________________h5" localSheetId="9" hidden="1">{"'표지'!$B$5"}</definedName>
    <definedName name="____________________h5" localSheetId="11" hidden="1">{"'표지'!$B$5"}</definedName>
    <definedName name="____________________h5" hidden="1">{"'표지'!$B$5"}</definedName>
    <definedName name="____________________H8" localSheetId="9" hidden="1">{"'표지'!$B$5"}</definedName>
    <definedName name="____________________H8" localSheetId="11" hidden="1">{"'표지'!$B$5"}</definedName>
    <definedName name="____________________H8" hidden="1">{"'표지'!$B$5"}</definedName>
    <definedName name="____________________htt1" localSheetId="9" hidden="1">{"'표지'!$B$5"}</definedName>
    <definedName name="____________________htt1" localSheetId="11" hidden="1">{"'표지'!$B$5"}</definedName>
    <definedName name="____________________htt1" hidden="1">{"'표지'!$B$5"}</definedName>
    <definedName name="____________________IT2" localSheetId="9" hidden="1">{"'Sheet1'!$A$1:$H$36"}</definedName>
    <definedName name="____________________IT2" localSheetId="11" hidden="1">{"'Sheet1'!$A$1:$H$36"}</definedName>
    <definedName name="____________________IT2" hidden="1">{"'Sheet1'!$A$1:$H$36"}</definedName>
    <definedName name="____________________kcr1" hidden="1">#REF!</definedName>
    <definedName name="____________________kcr2" hidden="1">#REF!</definedName>
    <definedName name="____________________key2" hidden="1">#REF!</definedName>
    <definedName name="____________________OK2" hidden="1">#REF!</definedName>
    <definedName name="____________________PGR003" localSheetId="9" hidden="1">{"'status'!$B$2:$H$15"}</definedName>
    <definedName name="____________________PGR003" localSheetId="11" hidden="1">{"'status'!$B$2:$H$15"}</definedName>
    <definedName name="____________________PGR003" hidden="1">{"'status'!$B$2:$H$15"}</definedName>
    <definedName name="____________________PRR001" localSheetId="9" hidden="1">{"'status'!$B$2:$H$15"}</definedName>
    <definedName name="____________________PRR001" localSheetId="11" hidden="1">{"'status'!$B$2:$H$15"}</definedName>
    <definedName name="____________________PRR001" hidden="1">{"'status'!$B$2:$H$15"}</definedName>
    <definedName name="____________________PRR002" localSheetId="9" hidden="1">{"'status'!$B$2:$H$15"}</definedName>
    <definedName name="____________________PRR002" localSheetId="11" hidden="1">{"'status'!$B$2:$H$15"}</definedName>
    <definedName name="____________________PRR002" hidden="1">{"'status'!$B$2:$H$15"}</definedName>
    <definedName name="____________________PRR18" localSheetId="9" hidden="1">{"'status'!$B$2:$H$15"}</definedName>
    <definedName name="____________________PRR18" localSheetId="11" hidden="1">{"'status'!$B$2:$H$15"}</definedName>
    <definedName name="____________________PRR18" hidden="1">{"'status'!$B$2:$H$15"}</definedName>
    <definedName name="____________________PRR5" localSheetId="9" hidden="1">{"'status'!$B$2:$H$15"}</definedName>
    <definedName name="____________________PRR5" localSheetId="11" hidden="1">{"'status'!$B$2:$H$15"}</definedName>
    <definedName name="____________________PRR5" hidden="1">{"'status'!$B$2:$H$15"}</definedName>
    <definedName name="____________________PRR6" localSheetId="9" hidden="1">{"'status'!$B$2:$H$15"}</definedName>
    <definedName name="____________________PRR6" localSheetId="11" hidden="1">{"'status'!$B$2:$H$15"}</definedName>
    <definedName name="____________________PRR6" hidden="1">{"'status'!$B$2:$H$15"}</definedName>
    <definedName name="____________________SO1" hidden="1">#REF!</definedName>
    <definedName name="____________________WIN112" localSheetId="9" hidden="1">{#N/A,#N/A,FALSE,"제목"}</definedName>
    <definedName name="____________________WIN112" localSheetId="11" hidden="1">{#N/A,#N/A,FALSE,"제목"}</definedName>
    <definedName name="____________________WIN112" hidden="1">{#N/A,#N/A,FALSE,"제목"}</definedName>
    <definedName name="___________________D6" localSheetId="9" hidden="1">{"'표지'!$B$5"}</definedName>
    <definedName name="___________________D6" localSheetId="11" hidden="1">{"'표지'!$B$5"}</definedName>
    <definedName name="___________________D6" hidden="1">{"'표지'!$B$5"}</definedName>
    <definedName name="___________________D7" localSheetId="9" hidden="1">{"'표지'!$B$5"}</definedName>
    <definedName name="___________________D7" localSheetId="11" hidden="1">{"'표지'!$B$5"}</definedName>
    <definedName name="___________________D7" hidden="1">{"'표지'!$B$5"}</definedName>
    <definedName name="___________________f2" hidden="1">#REF!</definedName>
    <definedName name="___________________f4" hidden="1">#REF!</definedName>
    <definedName name="___________________fa2" localSheetId="9" hidden="1">{"'Sheet1'!$A$1:$H$36"}</definedName>
    <definedName name="___________________fa2" localSheetId="11" hidden="1">{"'Sheet1'!$A$1:$H$36"}</definedName>
    <definedName name="___________________fa2" hidden="1">{"'Sheet1'!$A$1:$H$36"}</definedName>
    <definedName name="___________________FAB6" hidden="1">#REF!</definedName>
    <definedName name="___________________h1" localSheetId="9" hidden="1">{"'표지'!$B$5"}</definedName>
    <definedName name="___________________h1" localSheetId="11" hidden="1">{"'표지'!$B$5"}</definedName>
    <definedName name="___________________h1" hidden="1">{"'표지'!$B$5"}</definedName>
    <definedName name="___________________h2" localSheetId="9" hidden="1">{"'표지'!$B$5"}</definedName>
    <definedName name="___________________h2" localSheetId="11" hidden="1">{"'표지'!$B$5"}</definedName>
    <definedName name="___________________h2" hidden="1">{"'표지'!$B$5"}</definedName>
    <definedName name="___________________h3" localSheetId="9" hidden="1">{"'표지'!$B$5"}</definedName>
    <definedName name="___________________h3" localSheetId="11" hidden="1">{"'표지'!$B$5"}</definedName>
    <definedName name="___________________h3" hidden="1">{"'표지'!$B$5"}</definedName>
    <definedName name="___________________h4" localSheetId="9" hidden="1">{"'표지'!$B$5"}</definedName>
    <definedName name="___________________h4" localSheetId="11" hidden="1">{"'표지'!$B$5"}</definedName>
    <definedName name="___________________h4" hidden="1">{"'표지'!$B$5"}</definedName>
    <definedName name="___________________h5" localSheetId="9" hidden="1">{"'표지'!$B$5"}</definedName>
    <definedName name="___________________h5" localSheetId="11" hidden="1">{"'표지'!$B$5"}</definedName>
    <definedName name="___________________h5" hidden="1">{"'표지'!$B$5"}</definedName>
    <definedName name="___________________H8" localSheetId="9" hidden="1">{"'표지'!$B$5"}</definedName>
    <definedName name="___________________H8" localSheetId="11" hidden="1">{"'표지'!$B$5"}</definedName>
    <definedName name="___________________H8" hidden="1">{"'표지'!$B$5"}</definedName>
    <definedName name="___________________htt1" localSheetId="9" hidden="1">{"'표지'!$B$5"}</definedName>
    <definedName name="___________________htt1" localSheetId="11" hidden="1">{"'표지'!$B$5"}</definedName>
    <definedName name="___________________htt1" hidden="1">{"'표지'!$B$5"}</definedName>
    <definedName name="___________________IT2" localSheetId="9" hidden="1">{"'Sheet1'!$A$1:$H$36"}</definedName>
    <definedName name="___________________IT2" localSheetId="11" hidden="1">{"'Sheet1'!$A$1:$H$36"}</definedName>
    <definedName name="___________________IT2" hidden="1">{"'Sheet1'!$A$1:$H$36"}</definedName>
    <definedName name="___________________kcr1" hidden="1">#REF!</definedName>
    <definedName name="___________________kcr2" hidden="1">#REF!</definedName>
    <definedName name="___________________key2" hidden="1">#REF!</definedName>
    <definedName name="___________________PGR003" localSheetId="9" hidden="1">{"'status'!$B$2:$H$15"}</definedName>
    <definedName name="___________________PGR003" localSheetId="11" hidden="1">{"'status'!$B$2:$H$15"}</definedName>
    <definedName name="___________________PGR003" hidden="1">{"'status'!$B$2:$H$15"}</definedName>
    <definedName name="___________________PRR001" localSheetId="9" hidden="1">{"'status'!$B$2:$H$15"}</definedName>
    <definedName name="___________________PRR001" localSheetId="11" hidden="1">{"'status'!$B$2:$H$15"}</definedName>
    <definedName name="___________________PRR001" hidden="1">{"'status'!$B$2:$H$15"}</definedName>
    <definedName name="___________________PRR002" localSheetId="9" hidden="1">{"'status'!$B$2:$H$15"}</definedName>
    <definedName name="___________________PRR002" localSheetId="11" hidden="1">{"'status'!$B$2:$H$15"}</definedName>
    <definedName name="___________________PRR002" hidden="1">{"'status'!$B$2:$H$15"}</definedName>
    <definedName name="___________________PRR18" localSheetId="9" hidden="1">{"'status'!$B$2:$H$15"}</definedName>
    <definedName name="___________________PRR18" localSheetId="11" hidden="1">{"'status'!$B$2:$H$15"}</definedName>
    <definedName name="___________________PRR18" hidden="1">{"'status'!$B$2:$H$15"}</definedName>
    <definedName name="___________________PRR5" localSheetId="9" hidden="1">{"'status'!$B$2:$H$15"}</definedName>
    <definedName name="___________________PRR5" localSheetId="11" hidden="1">{"'status'!$B$2:$H$15"}</definedName>
    <definedName name="___________________PRR5" hidden="1">{"'status'!$B$2:$H$15"}</definedName>
    <definedName name="___________________PRR6" localSheetId="9" hidden="1">{"'status'!$B$2:$H$15"}</definedName>
    <definedName name="___________________PRR6" localSheetId="11" hidden="1">{"'status'!$B$2:$H$15"}</definedName>
    <definedName name="___________________PRR6" hidden="1">{"'status'!$B$2:$H$15"}</definedName>
    <definedName name="__________________D6" localSheetId="9" hidden="1">{"'표지'!$B$5"}</definedName>
    <definedName name="__________________D6" localSheetId="11" hidden="1">{"'표지'!$B$5"}</definedName>
    <definedName name="__________________D6" hidden="1">{"'표지'!$B$5"}</definedName>
    <definedName name="__________________D7" localSheetId="9" hidden="1">{"'표지'!$B$5"}</definedName>
    <definedName name="__________________D7" localSheetId="11" hidden="1">{"'표지'!$B$5"}</definedName>
    <definedName name="__________________D7" hidden="1">{"'표지'!$B$5"}</definedName>
    <definedName name="__________________f2" hidden="1">#REF!</definedName>
    <definedName name="__________________f4" hidden="1">#REF!</definedName>
    <definedName name="__________________fa2" localSheetId="9" hidden="1">{"'Sheet1'!$A$1:$H$36"}</definedName>
    <definedName name="__________________fa2" localSheetId="11" hidden="1">{"'Sheet1'!$A$1:$H$36"}</definedName>
    <definedName name="__________________fa2" hidden="1">{"'Sheet1'!$A$1:$H$36"}</definedName>
    <definedName name="__________________FAB6" hidden="1">#REF!</definedName>
    <definedName name="__________________h1" localSheetId="9" hidden="1">{"'표지'!$B$5"}</definedName>
    <definedName name="__________________h1" localSheetId="11" hidden="1">{"'표지'!$B$5"}</definedName>
    <definedName name="__________________h1" hidden="1">{"'표지'!$B$5"}</definedName>
    <definedName name="__________________h2" localSheetId="9" hidden="1">{"'표지'!$B$5"}</definedName>
    <definedName name="__________________h2" localSheetId="11" hidden="1">{"'표지'!$B$5"}</definedName>
    <definedName name="__________________h2" hidden="1">{"'표지'!$B$5"}</definedName>
    <definedName name="__________________h3" localSheetId="9" hidden="1">{"'표지'!$B$5"}</definedName>
    <definedName name="__________________h3" localSheetId="11" hidden="1">{"'표지'!$B$5"}</definedName>
    <definedName name="__________________h3" hidden="1">{"'표지'!$B$5"}</definedName>
    <definedName name="__________________h4" localSheetId="9" hidden="1">{"'표지'!$B$5"}</definedName>
    <definedName name="__________________h4" localSheetId="11" hidden="1">{"'표지'!$B$5"}</definedName>
    <definedName name="__________________h4" hidden="1">{"'표지'!$B$5"}</definedName>
    <definedName name="__________________h5" localSheetId="9" hidden="1">{"'표지'!$B$5"}</definedName>
    <definedName name="__________________h5" localSheetId="11" hidden="1">{"'표지'!$B$5"}</definedName>
    <definedName name="__________________h5" hidden="1">{"'표지'!$B$5"}</definedName>
    <definedName name="__________________H8" localSheetId="9" hidden="1">{"'표지'!$B$5"}</definedName>
    <definedName name="__________________H8" localSheetId="11" hidden="1">{"'표지'!$B$5"}</definedName>
    <definedName name="__________________H8" hidden="1">{"'표지'!$B$5"}</definedName>
    <definedName name="__________________htt1" localSheetId="9" hidden="1">{"'표지'!$B$5"}</definedName>
    <definedName name="__________________htt1" localSheetId="11" hidden="1">{"'표지'!$B$5"}</definedName>
    <definedName name="__________________htt1" hidden="1">{"'표지'!$B$5"}</definedName>
    <definedName name="__________________IT2" localSheetId="9" hidden="1">{"'Sheet1'!$A$1:$H$36"}</definedName>
    <definedName name="__________________IT2" localSheetId="11" hidden="1">{"'Sheet1'!$A$1:$H$36"}</definedName>
    <definedName name="__________________IT2" hidden="1">{"'Sheet1'!$A$1:$H$36"}</definedName>
    <definedName name="__________________kcr1" hidden="1">#REF!</definedName>
    <definedName name="__________________kcr2" hidden="1">#REF!</definedName>
    <definedName name="__________________key2" hidden="1">#REF!</definedName>
    <definedName name="__________________PGR003" localSheetId="9" hidden="1">{"'status'!$B$2:$H$15"}</definedName>
    <definedName name="__________________PGR003" localSheetId="11" hidden="1">{"'status'!$B$2:$H$15"}</definedName>
    <definedName name="__________________PGR003" hidden="1">{"'status'!$B$2:$H$15"}</definedName>
    <definedName name="__________________PRR001" localSheetId="9" hidden="1">{"'status'!$B$2:$H$15"}</definedName>
    <definedName name="__________________PRR001" localSheetId="11" hidden="1">{"'status'!$B$2:$H$15"}</definedName>
    <definedName name="__________________PRR001" hidden="1">{"'status'!$B$2:$H$15"}</definedName>
    <definedName name="__________________PRR002" localSheetId="9" hidden="1">{"'status'!$B$2:$H$15"}</definedName>
    <definedName name="__________________PRR002" localSheetId="11" hidden="1">{"'status'!$B$2:$H$15"}</definedName>
    <definedName name="__________________PRR002" hidden="1">{"'status'!$B$2:$H$15"}</definedName>
    <definedName name="__________________PRR18" localSheetId="9" hidden="1">{"'status'!$B$2:$H$15"}</definedName>
    <definedName name="__________________PRR18" localSheetId="11" hidden="1">{"'status'!$B$2:$H$15"}</definedName>
    <definedName name="__________________PRR18" hidden="1">{"'status'!$B$2:$H$15"}</definedName>
    <definedName name="__________________PRR5" localSheetId="9" hidden="1">{"'status'!$B$2:$H$15"}</definedName>
    <definedName name="__________________PRR5" localSheetId="11" hidden="1">{"'status'!$B$2:$H$15"}</definedName>
    <definedName name="__________________PRR5" hidden="1">{"'status'!$B$2:$H$15"}</definedName>
    <definedName name="__________________PRR6" localSheetId="9" hidden="1">{"'status'!$B$2:$H$15"}</definedName>
    <definedName name="__________________PRR6" localSheetId="11" hidden="1">{"'status'!$B$2:$H$15"}</definedName>
    <definedName name="__________________PRR6" hidden="1">{"'status'!$B$2:$H$15"}</definedName>
    <definedName name="__________________WIN112" localSheetId="9" hidden="1">{#N/A,#N/A,FALSE,"제목"}</definedName>
    <definedName name="__________________WIN112" localSheetId="11" hidden="1">{#N/A,#N/A,FALSE,"제목"}</definedName>
    <definedName name="__________________WIN112" hidden="1">{#N/A,#N/A,FALSE,"제목"}</definedName>
    <definedName name="_________________D6" localSheetId="9" hidden="1">{"'표지'!$B$5"}</definedName>
    <definedName name="_________________D6" localSheetId="11" hidden="1">{"'표지'!$B$5"}</definedName>
    <definedName name="_________________D6" hidden="1">{"'표지'!$B$5"}</definedName>
    <definedName name="_________________D7" localSheetId="9" hidden="1">{"'표지'!$B$5"}</definedName>
    <definedName name="_________________D7" localSheetId="11" hidden="1">{"'표지'!$B$5"}</definedName>
    <definedName name="_________________D7" hidden="1">{"'표지'!$B$5"}</definedName>
    <definedName name="_________________f2" hidden="1">#REF!</definedName>
    <definedName name="_________________f4" hidden="1">#REF!</definedName>
    <definedName name="_________________fa2" localSheetId="9" hidden="1">{"'Sheet1'!$A$1:$H$36"}</definedName>
    <definedName name="_________________fa2" localSheetId="11" hidden="1">{"'Sheet1'!$A$1:$H$36"}</definedName>
    <definedName name="_________________fa2" hidden="1">{"'Sheet1'!$A$1:$H$36"}</definedName>
    <definedName name="_________________FAB6" hidden="1">#REF!</definedName>
    <definedName name="_________________h1" localSheetId="9" hidden="1">{"'표지'!$B$5"}</definedName>
    <definedName name="_________________h1" localSheetId="11" hidden="1">{"'표지'!$B$5"}</definedName>
    <definedName name="_________________h1" hidden="1">{"'표지'!$B$5"}</definedName>
    <definedName name="_________________h2" localSheetId="9" hidden="1">{"'표지'!$B$5"}</definedName>
    <definedName name="_________________h2" localSheetId="11" hidden="1">{"'표지'!$B$5"}</definedName>
    <definedName name="_________________h2" hidden="1">{"'표지'!$B$5"}</definedName>
    <definedName name="_________________h3" localSheetId="9" hidden="1">{"'표지'!$B$5"}</definedName>
    <definedName name="_________________h3" localSheetId="11" hidden="1">{"'표지'!$B$5"}</definedName>
    <definedName name="_________________h3" hidden="1">{"'표지'!$B$5"}</definedName>
    <definedName name="_________________h4" localSheetId="9" hidden="1">{"'표지'!$B$5"}</definedName>
    <definedName name="_________________h4" localSheetId="11" hidden="1">{"'표지'!$B$5"}</definedName>
    <definedName name="_________________h4" hidden="1">{"'표지'!$B$5"}</definedName>
    <definedName name="_________________h5" localSheetId="9" hidden="1">{"'표지'!$B$5"}</definedName>
    <definedName name="_________________h5" localSheetId="11" hidden="1">{"'표지'!$B$5"}</definedName>
    <definedName name="_________________h5" hidden="1">{"'표지'!$B$5"}</definedName>
    <definedName name="_________________H8" localSheetId="9" hidden="1">{"'표지'!$B$5"}</definedName>
    <definedName name="_________________H8" localSheetId="11" hidden="1">{"'표지'!$B$5"}</definedName>
    <definedName name="_________________H8" hidden="1">{"'표지'!$B$5"}</definedName>
    <definedName name="_________________htt1" localSheetId="9" hidden="1">{"'표지'!$B$5"}</definedName>
    <definedName name="_________________htt1" localSheetId="11" hidden="1">{"'표지'!$B$5"}</definedName>
    <definedName name="_________________htt1" hidden="1">{"'표지'!$B$5"}</definedName>
    <definedName name="_________________IT2" localSheetId="9" hidden="1">{"'Sheet1'!$A$1:$H$36"}</definedName>
    <definedName name="_________________IT2" localSheetId="11" hidden="1">{"'Sheet1'!$A$1:$H$36"}</definedName>
    <definedName name="_________________IT2" hidden="1">{"'Sheet1'!$A$1:$H$36"}</definedName>
    <definedName name="_________________kcr1" hidden="1">#REF!</definedName>
    <definedName name="_________________kcr2" hidden="1">#REF!</definedName>
    <definedName name="_________________key2" hidden="1">#REF!</definedName>
    <definedName name="_________________OK2" hidden="1">#REF!</definedName>
    <definedName name="_________________PGR003" localSheetId="9" hidden="1">{"'status'!$B$2:$H$15"}</definedName>
    <definedName name="_________________PGR003" localSheetId="11" hidden="1">{"'status'!$B$2:$H$15"}</definedName>
    <definedName name="_________________PGR003" hidden="1">{"'status'!$B$2:$H$15"}</definedName>
    <definedName name="_________________PRR001" localSheetId="9" hidden="1">{"'status'!$B$2:$H$15"}</definedName>
    <definedName name="_________________PRR001" localSheetId="11" hidden="1">{"'status'!$B$2:$H$15"}</definedName>
    <definedName name="_________________PRR001" hidden="1">{"'status'!$B$2:$H$15"}</definedName>
    <definedName name="_________________PRR002" localSheetId="9" hidden="1">{"'status'!$B$2:$H$15"}</definedName>
    <definedName name="_________________PRR002" localSheetId="11" hidden="1">{"'status'!$B$2:$H$15"}</definedName>
    <definedName name="_________________PRR002" hidden="1">{"'status'!$B$2:$H$15"}</definedName>
    <definedName name="_________________PRR18" localSheetId="9" hidden="1">{"'status'!$B$2:$H$15"}</definedName>
    <definedName name="_________________PRR18" localSheetId="11" hidden="1">{"'status'!$B$2:$H$15"}</definedName>
    <definedName name="_________________PRR18" hidden="1">{"'status'!$B$2:$H$15"}</definedName>
    <definedName name="_________________PRR5" localSheetId="9" hidden="1">{"'status'!$B$2:$H$15"}</definedName>
    <definedName name="_________________PRR5" localSheetId="11" hidden="1">{"'status'!$B$2:$H$15"}</definedName>
    <definedName name="_________________PRR5" hidden="1">{"'status'!$B$2:$H$15"}</definedName>
    <definedName name="_________________PRR6" localSheetId="9" hidden="1">{"'status'!$B$2:$H$15"}</definedName>
    <definedName name="_________________PRR6" localSheetId="11" hidden="1">{"'status'!$B$2:$H$15"}</definedName>
    <definedName name="_________________PRR6" hidden="1">{"'status'!$B$2:$H$15"}</definedName>
    <definedName name="_________________SO1" hidden="1">#REF!</definedName>
    <definedName name="_________________WIN112" localSheetId="9" hidden="1">{#N/A,#N/A,FALSE,"제목"}</definedName>
    <definedName name="_________________WIN112" localSheetId="11" hidden="1">{#N/A,#N/A,FALSE,"제목"}</definedName>
    <definedName name="_________________WIN112" hidden="1">{#N/A,#N/A,FALSE,"제목"}</definedName>
    <definedName name="________________D6" localSheetId="9" hidden="1">{"'표지'!$B$5"}</definedName>
    <definedName name="________________D6" localSheetId="11" hidden="1">{"'표지'!$B$5"}</definedName>
    <definedName name="________________D6" hidden="1">{"'표지'!$B$5"}</definedName>
    <definedName name="________________D7" localSheetId="9" hidden="1">{"'표지'!$B$5"}</definedName>
    <definedName name="________________D7" localSheetId="11" hidden="1">{"'표지'!$B$5"}</definedName>
    <definedName name="________________D7" hidden="1">{"'표지'!$B$5"}</definedName>
    <definedName name="________________f2" hidden="1">#REF!</definedName>
    <definedName name="________________f4" hidden="1">#REF!</definedName>
    <definedName name="________________fa2" localSheetId="9" hidden="1">{"'Sheet1'!$A$1:$H$36"}</definedName>
    <definedName name="________________fa2" localSheetId="11" hidden="1">{"'Sheet1'!$A$1:$H$36"}</definedName>
    <definedName name="________________fa2" hidden="1">{"'Sheet1'!$A$1:$H$36"}</definedName>
    <definedName name="________________FAB6" hidden="1">#REF!</definedName>
    <definedName name="________________h1" localSheetId="9" hidden="1">{"'표지'!$B$5"}</definedName>
    <definedName name="________________h1" localSheetId="11" hidden="1">{"'표지'!$B$5"}</definedName>
    <definedName name="________________h1" hidden="1">{"'표지'!$B$5"}</definedName>
    <definedName name="________________h2" localSheetId="9" hidden="1">{"'표지'!$B$5"}</definedName>
    <definedName name="________________h2" localSheetId="11" hidden="1">{"'표지'!$B$5"}</definedName>
    <definedName name="________________h2" hidden="1">{"'표지'!$B$5"}</definedName>
    <definedName name="________________h3" localSheetId="9" hidden="1">{"'표지'!$B$5"}</definedName>
    <definedName name="________________h3" localSheetId="11" hidden="1">{"'표지'!$B$5"}</definedName>
    <definedName name="________________h3" hidden="1">{"'표지'!$B$5"}</definedName>
    <definedName name="________________h4" localSheetId="9" hidden="1">{"'표지'!$B$5"}</definedName>
    <definedName name="________________h4" localSheetId="11" hidden="1">{"'표지'!$B$5"}</definedName>
    <definedName name="________________h4" hidden="1">{"'표지'!$B$5"}</definedName>
    <definedName name="________________h5" localSheetId="9" hidden="1">{"'표지'!$B$5"}</definedName>
    <definedName name="________________h5" localSheetId="11" hidden="1">{"'표지'!$B$5"}</definedName>
    <definedName name="________________h5" hidden="1">{"'표지'!$B$5"}</definedName>
    <definedName name="________________H8" localSheetId="9" hidden="1">{"'표지'!$B$5"}</definedName>
    <definedName name="________________H8" localSheetId="11" hidden="1">{"'표지'!$B$5"}</definedName>
    <definedName name="________________H8" hidden="1">{"'표지'!$B$5"}</definedName>
    <definedName name="________________htt1" localSheetId="9" hidden="1">{"'표지'!$B$5"}</definedName>
    <definedName name="________________htt1" localSheetId="11" hidden="1">{"'표지'!$B$5"}</definedName>
    <definedName name="________________htt1" hidden="1">{"'표지'!$B$5"}</definedName>
    <definedName name="________________IT2" localSheetId="9" hidden="1">{"'Sheet1'!$A$1:$H$36"}</definedName>
    <definedName name="________________IT2" localSheetId="11" hidden="1">{"'Sheet1'!$A$1:$H$36"}</definedName>
    <definedName name="________________IT2" hidden="1">{"'Sheet1'!$A$1:$H$36"}</definedName>
    <definedName name="________________kcr1" hidden="1">#REF!</definedName>
    <definedName name="________________kcr2" hidden="1">#REF!</definedName>
    <definedName name="________________key2" hidden="1">#REF!</definedName>
    <definedName name="________________KHM111" localSheetId="9" hidden="1">{#N/A,#N/A,FALSE,"제목"}</definedName>
    <definedName name="________________KHM111" localSheetId="11" hidden="1">{#N/A,#N/A,FALSE,"제목"}</definedName>
    <definedName name="________________KHM111" hidden="1">{#N/A,#N/A,FALSE,"제목"}</definedName>
    <definedName name="________________KHM888" localSheetId="9" hidden="1">{#N/A,#N/A,FALSE,"제목"}</definedName>
    <definedName name="________________KHM888" localSheetId="11" hidden="1">{#N/A,#N/A,FALSE,"제목"}</definedName>
    <definedName name="________________KHM888" hidden="1">{#N/A,#N/A,FALSE,"제목"}</definedName>
    <definedName name="________________OK2" hidden="1">#REF!</definedName>
    <definedName name="________________PGR003" localSheetId="9" hidden="1">{"'status'!$B$2:$H$15"}</definedName>
    <definedName name="________________PGR003" localSheetId="11" hidden="1">{"'status'!$B$2:$H$15"}</definedName>
    <definedName name="________________PGR003" hidden="1">{"'status'!$B$2:$H$15"}</definedName>
    <definedName name="________________PRR001" localSheetId="9" hidden="1">{"'status'!$B$2:$H$15"}</definedName>
    <definedName name="________________PRR001" localSheetId="11" hidden="1">{"'status'!$B$2:$H$15"}</definedName>
    <definedName name="________________PRR001" hidden="1">{"'status'!$B$2:$H$15"}</definedName>
    <definedName name="________________PRR002" localSheetId="9" hidden="1">{"'status'!$B$2:$H$15"}</definedName>
    <definedName name="________________PRR002" localSheetId="11" hidden="1">{"'status'!$B$2:$H$15"}</definedName>
    <definedName name="________________PRR002" hidden="1">{"'status'!$B$2:$H$15"}</definedName>
    <definedName name="________________PRR18" localSheetId="9" hidden="1">{"'status'!$B$2:$H$15"}</definedName>
    <definedName name="________________PRR18" localSheetId="11" hidden="1">{"'status'!$B$2:$H$15"}</definedName>
    <definedName name="________________PRR18" hidden="1">{"'status'!$B$2:$H$15"}</definedName>
    <definedName name="________________PRR5" localSheetId="9" hidden="1">{"'status'!$B$2:$H$15"}</definedName>
    <definedName name="________________PRR5" localSheetId="11" hidden="1">{"'status'!$B$2:$H$15"}</definedName>
    <definedName name="________________PRR5" hidden="1">{"'status'!$B$2:$H$15"}</definedName>
    <definedName name="________________PRR6" localSheetId="9" hidden="1">{"'status'!$B$2:$H$15"}</definedName>
    <definedName name="________________PRR6" localSheetId="11" hidden="1">{"'status'!$B$2:$H$15"}</definedName>
    <definedName name="________________PRR6" hidden="1">{"'status'!$B$2:$H$15"}</definedName>
    <definedName name="________________SO1" hidden="1">#REF!</definedName>
    <definedName name="________________WIN112" localSheetId="9" hidden="1">{#N/A,#N/A,FALSE,"제목"}</definedName>
    <definedName name="________________WIN112" localSheetId="11" hidden="1">{#N/A,#N/A,FALSE,"제목"}</definedName>
    <definedName name="________________WIN112" hidden="1">{#N/A,#N/A,FALSE,"제목"}</definedName>
    <definedName name="_______________D6" localSheetId="9" hidden="1">{"'표지'!$B$5"}</definedName>
    <definedName name="_______________D6" localSheetId="11" hidden="1">{"'표지'!$B$5"}</definedName>
    <definedName name="_______________D6" hidden="1">{"'표지'!$B$5"}</definedName>
    <definedName name="_______________D7" localSheetId="9" hidden="1">{"'표지'!$B$5"}</definedName>
    <definedName name="_______________D7" localSheetId="11" hidden="1">{"'표지'!$B$5"}</definedName>
    <definedName name="_______________D7" hidden="1">{"'표지'!$B$5"}</definedName>
    <definedName name="_______________f2" hidden="1">#REF!</definedName>
    <definedName name="_______________f4" hidden="1">#REF!</definedName>
    <definedName name="_______________fa2" localSheetId="9" hidden="1">{"'Sheet1'!$A$1:$H$36"}</definedName>
    <definedName name="_______________fa2" localSheetId="11" hidden="1">{"'Sheet1'!$A$1:$H$36"}</definedName>
    <definedName name="_______________fa2" hidden="1">{"'Sheet1'!$A$1:$H$36"}</definedName>
    <definedName name="_______________FAB6" hidden="1">#REF!</definedName>
    <definedName name="_______________h1" localSheetId="9" hidden="1">{"'표지'!$B$5"}</definedName>
    <definedName name="_______________h1" localSheetId="11" hidden="1">{"'표지'!$B$5"}</definedName>
    <definedName name="_______________h1" hidden="1">{"'표지'!$B$5"}</definedName>
    <definedName name="_______________h2" localSheetId="9" hidden="1">{"'표지'!$B$5"}</definedName>
    <definedName name="_______________h2" localSheetId="11" hidden="1">{"'표지'!$B$5"}</definedName>
    <definedName name="_______________h2" hidden="1">{"'표지'!$B$5"}</definedName>
    <definedName name="_______________h3" localSheetId="9" hidden="1">{"'표지'!$B$5"}</definedName>
    <definedName name="_______________h3" localSheetId="11" hidden="1">{"'표지'!$B$5"}</definedName>
    <definedName name="_______________h3" hidden="1">{"'표지'!$B$5"}</definedName>
    <definedName name="_______________h4" localSheetId="9" hidden="1">{"'표지'!$B$5"}</definedName>
    <definedName name="_______________h4" localSheetId="11" hidden="1">{"'표지'!$B$5"}</definedName>
    <definedName name="_______________h4" hidden="1">{"'표지'!$B$5"}</definedName>
    <definedName name="_______________h5" localSheetId="9" hidden="1">{"'표지'!$B$5"}</definedName>
    <definedName name="_______________h5" localSheetId="11" hidden="1">{"'표지'!$B$5"}</definedName>
    <definedName name="_______________h5" hidden="1">{"'표지'!$B$5"}</definedName>
    <definedName name="_______________H8" localSheetId="9" hidden="1">{"'표지'!$B$5"}</definedName>
    <definedName name="_______________H8" localSheetId="11" hidden="1">{"'표지'!$B$5"}</definedName>
    <definedName name="_______________H8" hidden="1">{"'표지'!$B$5"}</definedName>
    <definedName name="_______________htt1" localSheetId="9" hidden="1">{"'표지'!$B$5"}</definedName>
    <definedName name="_______________htt1" localSheetId="11" hidden="1">{"'표지'!$B$5"}</definedName>
    <definedName name="_______________htt1" hidden="1">{"'표지'!$B$5"}</definedName>
    <definedName name="_______________IT2" localSheetId="9" hidden="1">{"'Sheet1'!$A$1:$H$36"}</definedName>
    <definedName name="_______________IT2" localSheetId="11" hidden="1">{"'Sheet1'!$A$1:$H$36"}</definedName>
    <definedName name="_______________IT2" hidden="1">{"'Sheet1'!$A$1:$H$36"}</definedName>
    <definedName name="_______________kcr1" hidden="1">#REF!</definedName>
    <definedName name="_______________kcr2" hidden="1">#REF!</definedName>
    <definedName name="_______________key2" hidden="1">#REF!</definedName>
    <definedName name="_______________OK2" hidden="1">#REF!</definedName>
    <definedName name="_______________PGR003" localSheetId="9" hidden="1">{"'status'!$B$2:$H$15"}</definedName>
    <definedName name="_______________PGR003" localSheetId="11" hidden="1">{"'status'!$B$2:$H$15"}</definedName>
    <definedName name="_______________PGR003" hidden="1">{"'status'!$B$2:$H$15"}</definedName>
    <definedName name="_______________PRR001" localSheetId="9" hidden="1">{"'status'!$B$2:$H$15"}</definedName>
    <definedName name="_______________PRR001" localSheetId="11" hidden="1">{"'status'!$B$2:$H$15"}</definedName>
    <definedName name="_______________PRR001" hidden="1">{"'status'!$B$2:$H$15"}</definedName>
    <definedName name="_______________PRR002" localSheetId="9" hidden="1">{"'status'!$B$2:$H$15"}</definedName>
    <definedName name="_______________PRR002" localSheetId="11" hidden="1">{"'status'!$B$2:$H$15"}</definedName>
    <definedName name="_______________PRR002" hidden="1">{"'status'!$B$2:$H$15"}</definedName>
    <definedName name="_______________PRR18" localSheetId="9" hidden="1">{"'status'!$B$2:$H$15"}</definedName>
    <definedName name="_______________PRR18" localSheetId="11" hidden="1">{"'status'!$B$2:$H$15"}</definedName>
    <definedName name="_______________PRR18" hidden="1">{"'status'!$B$2:$H$15"}</definedName>
    <definedName name="_______________PRR5" localSheetId="9" hidden="1">{"'status'!$B$2:$H$15"}</definedName>
    <definedName name="_______________PRR5" localSheetId="11" hidden="1">{"'status'!$B$2:$H$15"}</definedName>
    <definedName name="_______________PRR5" hidden="1">{"'status'!$B$2:$H$15"}</definedName>
    <definedName name="_______________PRR6" localSheetId="9" hidden="1">{"'status'!$B$2:$H$15"}</definedName>
    <definedName name="_______________PRR6" localSheetId="11" hidden="1">{"'status'!$B$2:$H$15"}</definedName>
    <definedName name="_______________PRR6" hidden="1">{"'status'!$B$2:$H$15"}</definedName>
    <definedName name="_______________SO1" hidden="1">#REF!</definedName>
    <definedName name="_______________WIN112" localSheetId="9" hidden="1">{#N/A,#N/A,FALSE,"제목"}</definedName>
    <definedName name="_______________WIN112" localSheetId="11" hidden="1">{#N/A,#N/A,FALSE,"제목"}</definedName>
    <definedName name="_______________WIN112" hidden="1">{#N/A,#N/A,FALSE,"제목"}</definedName>
    <definedName name="______________D6" localSheetId="9" hidden="1">{"'표지'!$B$5"}</definedName>
    <definedName name="______________D6" localSheetId="11" hidden="1">{"'표지'!$B$5"}</definedName>
    <definedName name="______________D6" hidden="1">{"'표지'!$B$5"}</definedName>
    <definedName name="______________D7" localSheetId="9" hidden="1">{"'표지'!$B$5"}</definedName>
    <definedName name="______________D7" localSheetId="11" hidden="1">{"'표지'!$B$5"}</definedName>
    <definedName name="______________D7" hidden="1">{"'표지'!$B$5"}</definedName>
    <definedName name="______________f2" hidden="1">#REF!</definedName>
    <definedName name="______________f4" hidden="1">#REF!</definedName>
    <definedName name="______________FAB6" hidden="1">#REF!</definedName>
    <definedName name="______________h1" localSheetId="9" hidden="1">{"'표지'!$B$5"}</definedName>
    <definedName name="______________h1" localSheetId="11" hidden="1">{"'표지'!$B$5"}</definedName>
    <definedName name="______________h1" hidden="1">{"'표지'!$B$5"}</definedName>
    <definedName name="______________h2" localSheetId="9" hidden="1">{"'표지'!$B$5"}</definedName>
    <definedName name="______________h2" localSheetId="11" hidden="1">{"'표지'!$B$5"}</definedName>
    <definedName name="______________h2" hidden="1">{"'표지'!$B$5"}</definedName>
    <definedName name="______________h3" localSheetId="9" hidden="1">{"'표지'!$B$5"}</definedName>
    <definedName name="______________h3" localSheetId="11" hidden="1">{"'표지'!$B$5"}</definedName>
    <definedName name="______________h3" hidden="1">{"'표지'!$B$5"}</definedName>
    <definedName name="______________h4" localSheetId="9" hidden="1">{"'표지'!$B$5"}</definedName>
    <definedName name="______________h4" localSheetId="11" hidden="1">{"'표지'!$B$5"}</definedName>
    <definedName name="______________h4" hidden="1">{"'표지'!$B$5"}</definedName>
    <definedName name="______________h5" localSheetId="9" hidden="1">{"'표지'!$B$5"}</definedName>
    <definedName name="______________h5" localSheetId="11" hidden="1">{"'표지'!$B$5"}</definedName>
    <definedName name="______________h5" hidden="1">{"'표지'!$B$5"}</definedName>
    <definedName name="______________H8" localSheetId="9" hidden="1">{"'표지'!$B$5"}</definedName>
    <definedName name="______________H8" localSheetId="11" hidden="1">{"'표지'!$B$5"}</definedName>
    <definedName name="______________H8" hidden="1">{"'표지'!$B$5"}</definedName>
    <definedName name="______________htt1" localSheetId="9" hidden="1">{"'표지'!$B$5"}</definedName>
    <definedName name="______________htt1" localSheetId="11" hidden="1">{"'표지'!$B$5"}</definedName>
    <definedName name="______________htt1" hidden="1">{"'표지'!$B$5"}</definedName>
    <definedName name="______________IT2" localSheetId="9" hidden="1">{"'Sheet1'!$A$1:$H$36"}</definedName>
    <definedName name="______________IT2" localSheetId="11" hidden="1">{"'Sheet1'!$A$1:$H$36"}</definedName>
    <definedName name="______________IT2" hidden="1">{"'Sheet1'!$A$1:$H$36"}</definedName>
    <definedName name="______________kcr1" hidden="1">#REF!</definedName>
    <definedName name="______________kcr2" hidden="1">#REF!</definedName>
    <definedName name="______________key2" hidden="1">#REF!</definedName>
    <definedName name="______________OK2" hidden="1">#REF!</definedName>
    <definedName name="______________PGR003" localSheetId="9" hidden="1">{"'status'!$B$2:$H$15"}</definedName>
    <definedName name="______________PGR003" localSheetId="11" hidden="1">{"'status'!$B$2:$H$15"}</definedName>
    <definedName name="______________PGR003" hidden="1">{"'status'!$B$2:$H$15"}</definedName>
    <definedName name="______________PRR001" localSheetId="9" hidden="1">{"'status'!$B$2:$H$15"}</definedName>
    <definedName name="______________PRR001" localSheetId="11" hidden="1">{"'status'!$B$2:$H$15"}</definedName>
    <definedName name="______________PRR001" hidden="1">{"'status'!$B$2:$H$15"}</definedName>
    <definedName name="______________PRR002" localSheetId="9" hidden="1">{"'status'!$B$2:$H$15"}</definedName>
    <definedName name="______________PRR002" localSheetId="11" hidden="1">{"'status'!$B$2:$H$15"}</definedName>
    <definedName name="______________PRR002" hidden="1">{"'status'!$B$2:$H$15"}</definedName>
    <definedName name="______________PRR18" localSheetId="9" hidden="1">{"'status'!$B$2:$H$15"}</definedName>
    <definedName name="______________PRR18" localSheetId="11" hidden="1">{"'status'!$B$2:$H$15"}</definedName>
    <definedName name="______________PRR18" hidden="1">{"'status'!$B$2:$H$15"}</definedName>
    <definedName name="______________PRR5" localSheetId="9" hidden="1">{"'status'!$B$2:$H$15"}</definedName>
    <definedName name="______________PRR5" localSheetId="11" hidden="1">{"'status'!$B$2:$H$15"}</definedName>
    <definedName name="______________PRR5" hidden="1">{"'status'!$B$2:$H$15"}</definedName>
    <definedName name="______________PRR6" localSheetId="9" hidden="1">{"'status'!$B$2:$H$15"}</definedName>
    <definedName name="______________PRR6" localSheetId="11" hidden="1">{"'status'!$B$2:$H$15"}</definedName>
    <definedName name="______________PRR6" hidden="1">{"'status'!$B$2:$H$15"}</definedName>
    <definedName name="______________SO1" hidden="1">#REF!</definedName>
    <definedName name="______________WIN112" localSheetId="9" hidden="1">{#N/A,#N/A,FALSE,"제목"}</definedName>
    <definedName name="______________WIN112" localSheetId="11" hidden="1">{#N/A,#N/A,FALSE,"제목"}</definedName>
    <definedName name="______________WIN112" hidden="1">{#N/A,#N/A,FALSE,"제목"}</definedName>
    <definedName name="_____________D6" localSheetId="9" hidden="1">{"'표지'!$B$5"}</definedName>
    <definedName name="_____________D6" localSheetId="11" hidden="1">{"'표지'!$B$5"}</definedName>
    <definedName name="_____________D6" hidden="1">{"'표지'!$B$5"}</definedName>
    <definedName name="_____________D7" localSheetId="9" hidden="1">{"'표지'!$B$5"}</definedName>
    <definedName name="_____________D7" localSheetId="11" hidden="1">{"'표지'!$B$5"}</definedName>
    <definedName name="_____________D7" hidden="1">{"'표지'!$B$5"}</definedName>
    <definedName name="_____________f2" hidden="1">#REF!</definedName>
    <definedName name="_____________f4" hidden="1">#REF!</definedName>
    <definedName name="_____________F70514" localSheetId="9" hidden="1">{"'Sheet1'!$A$1:$H$36"}</definedName>
    <definedName name="_____________F70514" localSheetId="11" hidden="1">{"'Sheet1'!$A$1:$H$36"}</definedName>
    <definedName name="_____________F70514" hidden="1">{"'Sheet1'!$A$1:$H$36"}</definedName>
    <definedName name="_____________fa2" localSheetId="9" hidden="1">{"'Sheet1'!$A$1:$H$36"}</definedName>
    <definedName name="_____________fa2" localSheetId="11" hidden="1">{"'Sheet1'!$A$1:$H$36"}</definedName>
    <definedName name="_____________fa2" hidden="1">{"'Sheet1'!$A$1:$H$36"}</definedName>
    <definedName name="_____________FAB6" hidden="1">#REF!</definedName>
    <definedName name="_____________h1" localSheetId="9" hidden="1">{"'표지'!$B$5"}</definedName>
    <definedName name="_____________h1" localSheetId="11" hidden="1">{"'표지'!$B$5"}</definedName>
    <definedName name="_____________h1" hidden="1">{"'표지'!$B$5"}</definedName>
    <definedName name="_____________h2" localSheetId="9" hidden="1">{"'표지'!$B$5"}</definedName>
    <definedName name="_____________h2" localSheetId="11" hidden="1">{"'표지'!$B$5"}</definedName>
    <definedName name="_____________h2" hidden="1">{"'표지'!$B$5"}</definedName>
    <definedName name="_____________h3" localSheetId="9" hidden="1">{"'표지'!$B$5"}</definedName>
    <definedName name="_____________h3" localSheetId="11" hidden="1">{"'표지'!$B$5"}</definedName>
    <definedName name="_____________h3" hidden="1">{"'표지'!$B$5"}</definedName>
    <definedName name="_____________h4" localSheetId="9" hidden="1">{"'표지'!$B$5"}</definedName>
    <definedName name="_____________h4" localSheetId="11" hidden="1">{"'표지'!$B$5"}</definedName>
    <definedName name="_____________h4" hidden="1">{"'표지'!$B$5"}</definedName>
    <definedName name="_____________h5" localSheetId="9" hidden="1">{"'표지'!$B$5"}</definedName>
    <definedName name="_____________h5" localSheetId="11" hidden="1">{"'표지'!$B$5"}</definedName>
    <definedName name="_____________h5" hidden="1">{"'표지'!$B$5"}</definedName>
    <definedName name="_____________H8" localSheetId="9" hidden="1">{"'표지'!$B$5"}</definedName>
    <definedName name="_____________H8" localSheetId="11" hidden="1">{"'표지'!$B$5"}</definedName>
    <definedName name="_____________H8" hidden="1">{"'표지'!$B$5"}</definedName>
    <definedName name="_____________htt1" localSheetId="9" hidden="1">{"'표지'!$B$5"}</definedName>
    <definedName name="_____________htt1" localSheetId="11" hidden="1">{"'표지'!$B$5"}</definedName>
    <definedName name="_____________htt1" hidden="1">{"'표지'!$B$5"}</definedName>
    <definedName name="_____________IT2" localSheetId="9" hidden="1">{"'Sheet1'!$A$1:$H$36"}</definedName>
    <definedName name="_____________IT2" localSheetId="11" hidden="1">{"'Sheet1'!$A$1:$H$36"}</definedName>
    <definedName name="_____________IT2" hidden="1">{"'Sheet1'!$A$1:$H$36"}</definedName>
    <definedName name="_____________kcr1" hidden="1">#REF!</definedName>
    <definedName name="_____________kcr2" hidden="1">#REF!</definedName>
    <definedName name="_____________key2" hidden="1">#REF!</definedName>
    <definedName name="_____________nh3" localSheetId="9" hidden="1">{"'Sheet1'!$A$1:$H$36"}</definedName>
    <definedName name="_____________nh3" localSheetId="11" hidden="1">{"'Sheet1'!$A$1:$H$36"}</definedName>
    <definedName name="_____________nh3" hidden="1">{"'Sheet1'!$A$1:$H$36"}</definedName>
    <definedName name="_____________OK2" hidden="1">#REF!</definedName>
    <definedName name="_____________PGR003" localSheetId="9" hidden="1">{"'status'!$B$2:$H$15"}</definedName>
    <definedName name="_____________PGR003" localSheetId="11" hidden="1">{"'status'!$B$2:$H$15"}</definedName>
    <definedName name="_____________PGR003" hidden="1">{"'status'!$B$2:$H$15"}</definedName>
    <definedName name="_____________PRR001" localSheetId="9" hidden="1">{"'status'!$B$2:$H$15"}</definedName>
    <definedName name="_____________PRR001" localSheetId="11" hidden="1">{"'status'!$B$2:$H$15"}</definedName>
    <definedName name="_____________PRR001" hidden="1">{"'status'!$B$2:$H$15"}</definedName>
    <definedName name="_____________PRR002" localSheetId="9" hidden="1">{"'status'!$B$2:$H$15"}</definedName>
    <definedName name="_____________PRR002" localSheetId="11" hidden="1">{"'status'!$B$2:$H$15"}</definedName>
    <definedName name="_____________PRR002" hidden="1">{"'status'!$B$2:$H$15"}</definedName>
    <definedName name="_____________PRR18" localSheetId="9" hidden="1">{"'status'!$B$2:$H$15"}</definedName>
    <definedName name="_____________PRR18" localSheetId="11" hidden="1">{"'status'!$B$2:$H$15"}</definedName>
    <definedName name="_____________PRR18" hidden="1">{"'status'!$B$2:$H$15"}</definedName>
    <definedName name="_____________PRR5" localSheetId="9" hidden="1">{"'status'!$B$2:$H$15"}</definedName>
    <definedName name="_____________PRR5" localSheetId="11" hidden="1">{"'status'!$B$2:$H$15"}</definedName>
    <definedName name="_____________PRR5" hidden="1">{"'status'!$B$2:$H$15"}</definedName>
    <definedName name="_____________PRR6" localSheetId="9" hidden="1">{"'status'!$B$2:$H$15"}</definedName>
    <definedName name="_____________PRR6" localSheetId="11" hidden="1">{"'status'!$B$2:$H$15"}</definedName>
    <definedName name="_____________PRR6" hidden="1">{"'status'!$B$2:$H$15"}</definedName>
    <definedName name="_____________SO1" hidden="1">#REF!</definedName>
    <definedName name="_____________WIN112" localSheetId="9" hidden="1">{#N/A,#N/A,FALSE,"제목"}</definedName>
    <definedName name="_____________WIN112" localSheetId="11" hidden="1">{#N/A,#N/A,FALSE,"제목"}</definedName>
    <definedName name="_____________WIN112" hidden="1">{#N/A,#N/A,FALSE,"제목"}</definedName>
    <definedName name="____________D6" localSheetId="9" hidden="1">{"'표지'!$B$5"}</definedName>
    <definedName name="____________D6" localSheetId="11" hidden="1">{"'표지'!$B$5"}</definedName>
    <definedName name="____________D6" hidden="1">{"'표지'!$B$5"}</definedName>
    <definedName name="____________D7" localSheetId="9" hidden="1">{"'표지'!$B$5"}</definedName>
    <definedName name="____________D7" localSheetId="11" hidden="1">{"'표지'!$B$5"}</definedName>
    <definedName name="____________D7" hidden="1">{"'표지'!$B$5"}</definedName>
    <definedName name="____________f2" hidden="1">#REF!</definedName>
    <definedName name="____________f4" hidden="1">#REF!</definedName>
    <definedName name="____________fa2" localSheetId="9" hidden="1">{"'Sheet1'!$A$1:$H$36"}</definedName>
    <definedName name="____________fa2" localSheetId="11" hidden="1">{"'Sheet1'!$A$1:$H$36"}</definedName>
    <definedName name="____________fa2" hidden="1">{"'Sheet1'!$A$1:$H$36"}</definedName>
    <definedName name="____________FAB6" hidden="1">#REF!</definedName>
    <definedName name="____________h1" localSheetId="9" hidden="1">{"'표지'!$B$5"}</definedName>
    <definedName name="____________h1" localSheetId="11" hidden="1">{"'표지'!$B$5"}</definedName>
    <definedName name="____________h1" hidden="1">{"'표지'!$B$5"}</definedName>
    <definedName name="____________h2" localSheetId="9" hidden="1">{"'표지'!$B$5"}</definedName>
    <definedName name="____________h2" localSheetId="11" hidden="1">{"'표지'!$B$5"}</definedName>
    <definedName name="____________h2" hidden="1">{"'표지'!$B$5"}</definedName>
    <definedName name="____________h3" localSheetId="9" hidden="1">{"'표지'!$B$5"}</definedName>
    <definedName name="____________h3" localSheetId="11" hidden="1">{"'표지'!$B$5"}</definedName>
    <definedName name="____________h3" hidden="1">{"'표지'!$B$5"}</definedName>
    <definedName name="____________h4" localSheetId="9" hidden="1">{"'표지'!$B$5"}</definedName>
    <definedName name="____________h4" localSheetId="11" hidden="1">{"'표지'!$B$5"}</definedName>
    <definedName name="____________h4" hidden="1">{"'표지'!$B$5"}</definedName>
    <definedName name="____________h5" localSheetId="9" hidden="1">{"'표지'!$B$5"}</definedName>
    <definedName name="____________h5" localSheetId="11" hidden="1">{"'표지'!$B$5"}</definedName>
    <definedName name="____________h5" hidden="1">{"'표지'!$B$5"}</definedName>
    <definedName name="____________H8" localSheetId="9" hidden="1">{"'표지'!$B$5"}</definedName>
    <definedName name="____________H8" localSheetId="11" hidden="1">{"'표지'!$B$5"}</definedName>
    <definedName name="____________H8" hidden="1">{"'표지'!$B$5"}</definedName>
    <definedName name="____________htt1" localSheetId="9" hidden="1">{"'표지'!$B$5"}</definedName>
    <definedName name="____________htt1" localSheetId="11" hidden="1">{"'표지'!$B$5"}</definedName>
    <definedName name="____________htt1" hidden="1">{"'표지'!$B$5"}</definedName>
    <definedName name="____________IT2" localSheetId="9" hidden="1">{"'Sheet1'!$A$1:$H$36"}</definedName>
    <definedName name="____________IT2" localSheetId="11" hidden="1">{"'Sheet1'!$A$1:$H$36"}</definedName>
    <definedName name="____________IT2" hidden="1">{"'Sheet1'!$A$1:$H$36"}</definedName>
    <definedName name="____________kcr1" hidden="1">#REF!</definedName>
    <definedName name="____________kcr2" hidden="1">#REF!</definedName>
    <definedName name="____________key2" hidden="1">#REF!</definedName>
    <definedName name="____________OK2" hidden="1">#REF!</definedName>
    <definedName name="____________PGR003" localSheetId="9" hidden="1">{"'status'!$B$2:$H$15"}</definedName>
    <definedName name="____________PGR003" localSheetId="11" hidden="1">{"'status'!$B$2:$H$15"}</definedName>
    <definedName name="____________PGR003" hidden="1">{"'status'!$B$2:$H$15"}</definedName>
    <definedName name="____________PRR001" localSheetId="9" hidden="1">{"'status'!$B$2:$H$15"}</definedName>
    <definedName name="____________PRR001" localSheetId="11" hidden="1">{"'status'!$B$2:$H$15"}</definedName>
    <definedName name="____________PRR001" hidden="1">{"'status'!$B$2:$H$15"}</definedName>
    <definedName name="____________PRR002" localSheetId="9" hidden="1">{"'status'!$B$2:$H$15"}</definedName>
    <definedName name="____________PRR002" localSheetId="11" hidden="1">{"'status'!$B$2:$H$15"}</definedName>
    <definedName name="____________PRR002" hidden="1">{"'status'!$B$2:$H$15"}</definedName>
    <definedName name="____________PRR18" localSheetId="9" hidden="1">{"'status'!$B$2:$H$15"}</definedName>
    <definedName name="____________PRR18" localSheetId="11" hidden="1">{"'status'!$B$2:$H$15"}</definedName>
    <definedName name="____________PRR18" hidden="1">{"'status'!$B$2:$H$15"}</definedName>
    <definedName name="____________PRR5" localSheetId="9" hidden="1">{"'status'!$B$2:$H$15"}</definedName>
    <definedName name="____________PRR5" localSheetId="11" hidden="1">{"'status'!$B$2:$H$15"}</definedName>
    <definedName name="____________PRR5" hidden="1">{"'status'!$B$2:$H$15"}</definedName>
    <definedName name="____________PRR6" localSheetId="9" hidden="1">{"'status'!$B$2:$H$15"}</definedName>
    <definedName name="____________PRR6" localSheetId="11" hidden="1">{"'status'!$B$2:$H$15"}</definedName>
    <definedName name="____________PRR6" hidden="1">{"'status'!$B$2:$H$15"}</definedName>
    <definedName name="____________Q1" localSheetId="9" hidden="1">{"'Sheet1'!$A$1:$H$36"}</definedName>
    <definedName name="____________Q1" localSheetId="11" hidden="1">{"'Sheet1'!$A$1:$H$36"}</definedName>
    <definedName name="____________Q1" hidden="1">{"'Sheet1'!$A$1:$H$36"}</definedName>
    <definedName name="____________SO1" hidden="1">#REF!</definedName>
    <definedName name="____________WIN112" localSheetId="9" hidden="1">{#N/A,#N/A,FALSE,"제목"}</definedName>
    <definedName name="____________WIN112" localSheetId="11" hidden="1">{#N/A,#N/A,FALSE,"제목"}</definedName>
    <definedName name="____________WIN112" hidden="1">{#N/A,#N/A,FALSE,"제목"}</definedName>
    <definedName name="___________D6" localSheetId="9" hidden="1">{"'표지'!$B$5"}</definedName>
    <definedName name="___________D6" localSheetId="11" hidden="1">{"'표지'!$B$5"}</definedName>
    <definedName name="___________D6" hidden="1">{"'표지'!$B$5"}</definedName>
    <definedName name="___________D7" localSheetId="9" hidden="1">{"'표지'!$B$5"}</definedName>
    <definedName name="___________D7" localSheetId="11" hidden="1">{"'표지'!$B$5"}</definedName>
    <definedName name="___________D7" hidden="1">{"'표지'!$B$5"}</definedName>
    <definedName name="___________f2" hidden="1">#REF!</definedName>
    <definedName name="___________f4" hidden="1">#REF!</definedName>
    <definedName name="___________fa2" localSheetId="9" hidden="1">{"'Sheet1'!$A$1:$H$36"}</definedName>
    <definedName name="___________fa2" localSheetId="11" hidden="1">{"'Sheet1'!$A$1:$H$36"}</definedName>
    <definedName name="___________fa2" hidden="1">{"'Sheet1'!$A$1:$H$36"}</definedName>
    <definedName name="___________FAB6" hidden="1">#REF!</definedName>
    <definedName name="___________h1" localSheetId="9" hidden="1">{"'표지'!$B$5"}</definedName>
    <definedName name="___________h1" localSheetId="11" hidden="1">{"'표지'!$B$5"}</definedName>
    <definedName name="___________h1" hidden="1">{"'표지'!$B$5"}</definedName>
    <definedName name="___________h2" localSheetId="9" hidden="1">{"'표지'!$B$5"}</definedName>
    <definedName name="___________h2" localSheetId="11" hidden="1">{"'표지'!$B$5"}</definedName>
    <definedName name="___________h2" hidden="1">{"'표지'!$B$5"}</definedName>
    <definedName name="___________h3" localSheetId="9" hidden="1">{"'표지'!$B$5"}</definedName>
    <definedName name="___________h3" localSheetId="11" hidden="1">{"'표지'!$B$5"}</definedName>
    <definedName name="___________h3" hidden="1">{"'표지'!$B$5"}</definedName>
    <definedName name="___________h4" localSheetId="9" hidden="1">{"'표지'!$B$5"}</definedName>
    <definedName name="___________h4" localSheetId="11" hidden="1">{"'표지'!$B$5"}</definedName>
    <definedName name="___________h4" hidden="1">{"'표지'!$B$5"}</definedName>
    <definedName name="___________h5" localSheetId="9" hidden="1">{"'표지'!$B$5"}</definedName>
    <definedName name="___________h5" localSheetId="11" hidden="1">{"'표지'!$B$5"}</definedName>
    <definedName name="___________h5" hidden="1">{"'표지'!$B$5"}</definedName>
    <definedName name="___________H8" localSheetId="9" hidden="1">{"'표지'!$B$5"}</definedName>
    <definedName name="___________H8" localSheetId="11" hidden="1">{"'표지'!$B$5"}</definedName>
    <definedName name="___________H8" hidden="1">{"'표지'!$B$5"}</definedName>
    <definedName name="___________htt1" localSheetId="9" hidden="1">{"'표지'!$B$5"}</definedName>
    <definedName name="___________htt1" localSheetId="11" hidden="1">{"'표지'!$B$5"}</definedName>
    <definedName name="___________htt1" hidden="1">{"'표지'!$B$5"}</definedName>
    <definedName name="___________IT2" localSheetId="9" hidden="1">{"'Sheet1'!$A$1:$H$36"}</definedName>
    <definedName name="___________IT2" localSheetId="11" hidden="1">{"'Sheet1'!$A$1:$H$36"}</definedName>
    <definedName name="___________IT2" hidden="1">{"'Sheet1'!$A$1:$H$36"}</definedName>
    <definedName name="___________kcr1" hidden="1">#REF!</definedName>
    <definedName name="___________kcr2" hidden="1">#REF!</definedName>
    <definedName name="___________key2" hidden="1">#REF!</definedName>
    <definedName name="___________OK2" hidden="1">#REF!</definedName>
    <definedName name="___________PGR003" localSheetId="9" hidden="1">{"'status'!$B$2:$H$15"}</definedName>
    <definedName name="___________PGR003" localSheetId="11" hidden="1">{"'status'!$B$2:$H$15"}</definedName>
    <definedName name="___________PGR003" hidden="1">{"'status'!$B$2:$H$15"}</definedName>
    <definedName name="___________PRR001" localSheetId="9" hidden="1">{"'status'!$B$2:$H$15"}</definedName>
    <definedName name="___________PRR001" localSheetId="11" hidden="1">{"'status'!$B$2:$H$15"}</definedName>
    <definedName name="___________PRR001" hidden="1">{"'status'!$B$2:$H$15"}</definedName>
    <definedName name="___________PRR002" localSheetId="9" hidden="1">{"'status'!$B$2:$H$15"}</definedName>
    <definedName name="___________PRR002" localSheetId="11" hidden="1">{"'status'!$B$2:$H$15"}</definedName>
    <definedName name="___________PRR002" hidden="1">{"'status'!$B$2:$H$15"}</definedName>
    <definedName name="___________PRR18" localSheetId="9" hidden="1">{"'status'!$B$2:$H$15"}</definedName>
    <definedName name="___________PRR18" localSheetId="11" hidden="1">{"'status'!$B$2:$H$15"}</definedName>
    <definedName name="___________PRR18" hidden="1">{"'status'!$B$2:$H$15"}</definedName>
    <definedName name="___________PRR5" localSheetId="9" hidden="1">{"'status'!$B$2:$H$15"}</definedName>
    <definedName name="___________PRR5" localSheetId="11" hidden="1">{"'status'!$B$2:$H$15"}</definedName>
    <definedName name="___________PRR5" hidden="1">{"'status'!$B$2:$H$15"}</definedName>
    <definedName name="___________PRR6" localSheetId="9" hidden="1">{"'status'!$B$2:$H$15"}</definedName>
    <definedName name="___________PRR6" localSheetId="11" hidden="1">{"'status'!$B$2:$H$15"}</definedName>
    <definedName name="___________PRR6" hidden="1">{"'status'!$B$2:$H$15"}</definedName>
    <definedName name="___________q12" localSheetId="9" hidden="1">{"'Sheet1'!$A$1:$H$36"}</definedName>
    <definedName name="___________q12" localSheetId="11" hidden="1">{"'Sheet1'!$A$1:$H$36"}</definedName>
    <definedName name="___________q12" hidden="1">{"'Sheet1'!$A$1:$H$36"}</definedName>
    <definedName name="___________SO1" hidden="1">#REF!</definedName>
    <definedName name="___________WIN112" localSheetId="9" hidden="1">{#N/A,#N/A,FALSE,"제목"}</definedName>
    <definedName name="___________WIN112" localSheetId="11" hidden="1">{#N/A,#N/A,FALSE,"제목"}</definedName>
    <definedName name="___________WIN112" hidden="1">{#N/A,#N/A,FALSE,"제목"}</definedName>
    <definedName name="__________D6" localSheetId="9" hidden="1">{"'표지'!$B$5"}</definedName>
    <definedName name="__________D6" localSheetId="11" hidden="1">{"'표지'!$B$5"}</definedName>
    <definedName name="__________D6" hidden="1">{"'표지'!$B$5"}</definedName>
    <definedName name="__________D7" localSheetId="9" hidden="1">{"'표지'!$B$5"}</definedName>
    <definedName name="__________D7" localSheetId="11" hidden="1">{"'표지'!$B$5"}</definedName>
    <definedName name="__________D7" hidden="1">{"'표지'!$B$5"}</definedName>
    <definedName name="__________f2" hidden="1">#REF!</definedName>
    <definedName name="__________f4" hidden="1">#REF!</definedName>
    <definedName name="__________fa2" localSheetId="9" hidden="1">{"'Sheet1'!$A$1:$H$36"}</definedName>
    <definedName name="__________fa2" localSheetId="11" hidden="1">{"'Sheet1'!$A$1:$H$36"}</definedName>
    <definedName name="__________fa2" hidden="1">{"'Sheet1'!$A$1:$H$36"}</definedName>
    <definedName name="__________FAB6" hidden="1">#REF!</definedName>
    <definedName name="__________h1" localSheetId="9" hidden="1">{"'표지'!$B$5"}</definedName>
    <definedName name="__________h1" localSheetId="11" hidden="1">{"'표지'!$B$5"}</definedName>
    <definedName name="__________h1" hidden="1">{"'표지'!$B$5"}</definedName>
    <definedName name="__________h2" localSheetId="9" hidden="1">{"'표지'!$B$5"}</definedName>
    <definedName name="__________h2" localSheetId="11" hidden="1">{"'표지'!$B$5"}</definedName>
    <definedName name="__________h2" hidden="1">{"'표지'!$B$5"}</definedName>
    <definedName name="__________h3" localSheetId="9" hidden="1">{"'표지'!$B$5"}</definedName>
    <definedName name="__________h3" localSheetId="11" hidden="1">{"'표지'!$B$5"}</definedName>
    <definedName name="__________h3" hidden="1">{"'표지'!$B$5"}</definedName>
    <definedName name="__________h4" localSheetId="9" hidden="1">{"'표지'!$B$5"}</definedName>
    <definedName name="__________h4" localSheetId="11" hidden="1">{"'표지'!$B$5"}</definedName>
    <definedName name="__________h4" hidden="1">{"'표지'!$B$5"}</definedName>
    <definedName name="__________h5" localSheetId="9" hidden="1">{"'표지'!$B$5"}</definedName>
    <definedName name="__________h5" localSheetId="11" hidden="1">{"'표지'!$B$5"}</definedName>
    <definedName name="__________h5" hidden="1">{"'표지'!$B$5"}</definedName>
    <definedName name="__________H8" localSheetId="9" hidden="1">{"'표지'!$B$5"}</definedName>
    <definedName name="__________H8" localSheetId="11" hidden="1">{"'표지'!$B$5"}</definedName>
    <definedName name="__________H8" hidden="1">{"'표지'!$B$5"}</definedName>
    <definedName name="__________htt1" localSheetId="9" hidden="1">{"'표지'!$B$5"}</definedName>
    <definedName name="__________htt1" localSheetId="11" hidden="1">{"'표지'!$B$5"}</definedName>
    <definedName name="__________htt1" hidden="1">{"'표지'!$B$5"}</definedName>
    <definedName name="__________IT2" localSheetId="9" hidden="1">{"'Sheet1'!$A$1:$H$36"}</definedName>
    <definedName name="__________IT2" localSheetId="11" hidden="1">{"'Sheet1'!$A$1:$H$36"}</definedName>
    <definedName name="__________IT2" hidden="1">{"'Sheet1'!$A$1:$H$36"}</definedName>
    <definedName name="__________kcr1" hidden="1">#REF!</definedName>
    <definedName name="__________kcr2" hidden="1">#REF!</definedName>
    <definedName name="__________key2" hidden="1">#REF!</definedName>
    <definedName name="__________OK2" hidden="1">#REF!</definedName>
    <definedName name="__________PGR003" localSheetId="9" hidden="1">{"'status'!$B$2:$H$15"}</definedName>
    <definedName name="__________PGR003" localSheetId="11" hidden="1">{"'status'!$B$2:$H$15"}</definedName>
    <definedName name="__________PGR003" hidden="1">{"'status'!$B$2:$H$15"}</definedName>
    <definedName name="__________PRR001" localSheetId="9" hidden="1">{"'status'!$B$2:$H$15"}</definedName>
    <definedName name="__________PRR001" localSheetId="11" hidden="1">{"'status'!$B$2:$H$15"}</definedName>
    <definedName name="__________PRR001" hidden="1">{"'status'!$B$2:$H$15"}</definedName>
    <definedName name="__________PRR002" localSheetId="9" hidden="1">{"'status'!$B$2:$H$15"}</definedName>
    <definedName name="__________PRR002" localSheetId="11" hidden="1">{"'status'!$B$2:$H$15"}</definedName>
    <definedName name="__________PRR002" hidden="1">{"'status'!$B$2:$H$15"}</definedName>
    <definedName name="__________PRR18" localSheetId="9" hidden="1">{"'status'!$B$2:$H$15"}</definedName>
    <definedName name="__________PRR18" localSheetId="11" hidden="1">{"'status'!$B$2:$H$15"}</definedName>
    <definedName name="__________PRR18" hidden="1">{"'status'!$B$2:$H$15"}</definedName>
    <definedName name="__________PRR5" localSheetId="9" hidden="1">{"'status'!$B$2:$H$15"}</definedName>
    <definedName name="__________PRR5" localSheetId="11" hidden="1">{"'status'!$B$2:$H$15"}</definedName>
    <definedName name="__________PRR5" hidden="1">{"'status'!$B$2:$H$15"}</definedName>
    <definedName name="__________PRR6" localSheetId="9" hidden="1">{"'status'!$B$2:$H$15"}</definedName>
    <definedName name="__________PRR6" localSheetId="11" hidden="1">{"'status'!$B$2:$H$15"}</definedName>
    <definedName name="__________PRR6" hidden="1">{"'status'!$B$2:$H$15"}</definedName>
    <definedName name="__________SO1" hidden="1">#REF!</definedName>
    <definedName name="__________WIN112" localSheetId="9" hidden="1">{#N/A,#N/A,FALSE,"제목"}</definedName>
    <definedName name="__________WIN112" localSheetId="11" hidden="1">{#N/A,#N/A,FALSE,"제목"}</definedName>
    <definedName name="__________WIN112" hidden="1">{#N/A,#N/A,FALSE,"제목"}</definedName>
    <definedName name="_________D6" localSheetId="9" hidden="1">{"'표지'!$B$5"}</definedName>
    <definedName name="_________D6" localSheetId="11" hidden="1">{"'표지'!$B$5"}</definedName>
    <definedName name="_________D6" hidden="1">{"'표지'!$B$5"}</definedName>
    <definedName name="_________D7" localSheetId="9" hidden="1">{"'표지'!$B$5"}</definedName>
    <definedName name="_________D7" localSheetId="11" hidden="1">{"'표지'!$B$5"}</definedName>
    <definedName name="_________D7" hidden="1">{"'표지'!$B$5"}</definedName>
    <definedName name="_________f2" hidden="1">#REF!</definedName>
    <definedName name="_________f4" hidden="1">#REF!</definedName>
    <definedName name="_________F7" localSheetId="9" hidden="1">{#N/A,#N/A,TRUE,"960318-1";#N/A,#N/A,TRUE,"960318-2";#N/A,#N/A,TRUE,"960318-3"}</definedName>
    <definedName name="_________F7" localSheetId="11" hidden="1">{#N/A,#N/A,TRUE,"960318-1";#N/A,#N/A,TRUE,"960318-2";#N/A,#N/A,TRUE,"960318-3"}</definedName>
    <definedName name="_________F7" hidden="1">{#N/A,#N/A,TRUE,"960318-1";#N/A,#N/A,TRUE,"960318-2";#N/A,#N/A,TRUE,"960318-3"}</definedName>
    <definedName name="_________fa2" localSheetId="9" hidden="1">{"'Sheet1'!$A$1:$H$36"}</definedName>
    <definedName name="_________fa2" localSheetId="11" hidden="1">{"'Sheet1'!$A$1:$H$36"}</definedName>
    <definedName name="_________fa2" hidden="1">{"'Sheet1'!$A$1:$H$36"}</definedName>
    <definedName name="_________FAB6" hidden="1">#REF!</definedName>
    <definedName name="_________GN2" localSheetId="9" hidden="1">{#N/A,#N/A,FALSE,"제목"}</definedName>
    <definedName name="_________GN2" localSheetId="11" hidden="1">{#N/A,#N/A,FALSE,"제목"}</definedName>
    <definedName name="_________GN2" hidden="1">{#N/A,#N/A,FALSE,"제목"}</definedName>
    <definedName name="_________h1" localSheetId="9" hidden="1">{"'표지'!$B$5"}</definedName>
    <definedName name="_________h1" localSheetId="11" hidden="1">{"'표지'!$B$5"}</definedName>
    <definedName name="_________h1" hidden="1">{"'표지'!$B$5"}</definedName>
    <definedName name="_________h2" localSheetId="9" hidden="1">{"'표지'!$B$5"}</definedName>
    <definedName name="_________h2" localSheetId="11" hidden="1">{"'표지'!$B$5"}</definedName>
    <definedName name="_________h2" hidden="1">{"'표지'!$B$5"}</definedName>
    <definedName name="_________h3" localSheetId="9" hidden="1">{"'표지'!$B$5"}</definedName>
    <definedName name="_________h3" localSheetId="11" hidden="1">{"'표지'!$B$5"}</definedName>
    <definedName name="_________h3" hidden="1">{"'표지'!$B$5"}</definedName>
    <definedName name="_________h4" localSheetId="9" hidden="1">{"'표지'!$B$5"}</definedName>
    <definedName name="_________h4" localSheetId="11" hidden="1">{"'표지'!$B$5"}</definedName>
    <definedName name="_________h4" hidden="1">{"'표지'!$B$5"}</definedName>
    <definedName name="_________h5" localSheetId="9" hidden="1">{"'표지'!$B$5"}</definedName>
    <definedName name="_________h5" localSheetId="11" hidden="1">{"'표지'!$B$5"}</definedName>
    <definedName name="_________h5" hidden="1">{"'표지'!$B$5"}</definedName>
    <definedName name="_________H8" localSheetId="9" hidden="1">{"'표지'!$B$5"}</definedName>
    <definedName name="_________H8" localSheetId="11" hidden="1">{"'표지'!$B$5"}</definedName>
    <definedName name="_________H8" hidden="1">{"'표지'!$B$5"}</definedName>
    <definedName name="_________htt1" localSheetId="9" hidden="1">{"'표지'!$B$5"}</definedName>
    <definedName name="_________htt1" localSheetId="11" hidden="1">{"'표지'!$B$5"}</definedName>
    <definedName name="_________htt1" hidden="1">{"'표지'!$B$5"}</definedName>
    <definedName name="_________IT2" localSheetId="9" hidden="1">{"'Sheet1'!$A$1:$H$36"}</definedName>
    <definedName name="_________IT2" localSheetId="11" hidden="1">{"'Sheet1'!$A$1:$H$36"}</definedName>
    <definedName name="_________IT2" hidden="1">{"'Sheet1'!$A$1:$H$36"}</definedName>
    <definedName name="_________kcr1" hidden="1">#REF!</definedName>
    <definedName name="_________kcr2" hidden="1">#REF!</definedName>
    <definedName name="_________key2" hidden="1">#REF!</definedName>
    <definedName name="_________KHM111" localSheetId="9" hidden="1">{#N/A,#N/A,FALSE,"제목"}</definedName>
    <definedName name="_________KHM111" localSheetId="11" hidden="1">{#N/A,#N/A,FALSE,"제목"}</definedName>
    <definedName name="_________KHM111" hidden="1">{#N/A,#N/A,FALSE,"제목"}</definedName>
    <definedName name="_________KHM888" localSheetId="9" hidden="1">{#N/A,#N/A,FALSE,"제목"}</definedName>
    <definedName name="_________KHM888" localSheetId="11" hidden="1">{#N/A,#N/A,FALSE,"제목"}</definedName>
    <definedName name="_________KHM888" hidden="1">{#N/A,#N/A,FALSE,"제목"}</definedName>
    <definedName name="_________NEW2" localSheetId="9" hidden="1">{"'Sheet1'!$A$1:$H$36"}</definedName>
    <definedName name="_________NEW2" localSheetId="11" hidden="1">{"'Sheet1'!$A$1:$H$36"}</definedName>
    <definedName name="_________NEW2" hidden="1">{"'Sheet1'!$A$1:$H$36"}</definedName>
    <definedName name="_________O2" localSheetId="9" hidden="1">{#N/A,#N/A,FALSE,"제목"}</definedName>
    <definedName name="_________O2" localSheetId="11" hidden="1">{#N/A,#N/A,FALSE,"제목"}</definedName>
    <definedName name="_________O2" hidden="1">{#N/A,#N/A,FALSE,"제목"}</definedName>
    <definedName name="_________OK2" hidden="1">#REF!</definedName>
    <definedName name="_________PGR003" localSheetId="9" hidden="1">{"'status'!$B$2:$H$15"}</definedName>
    <definedName name="_________PGR003" localSheetId="11" hidden="1">{"'status'!$B$2:$H$15"}</definedName>
    <definedName name="_________PGR003" hidden="1">{"'status'!$B$2:$H$15"}</definedName>
    <definedName name="_________PRR001" localSheetId="9" hidden="1">{"'status'!$B$2:$H$15"}</definedName>
    <definedName name="_________PRR001" localSheetId="11" hidden="1">{"'status'!$B$2:$H$15"}</definedName>
    <definedName name="_________PRR001" hidden="1">{"'status'!$B$2:$H$15"}</definedName>
    <definedName name="_________PRR002" localSheetId="9" hidden="1">{"'status'!$B$2:$H$15"}</definedName>
    <definedName name="_________PRR002" localSheetId="11" hidden="1">{"'status'!$B$2:$H$15"}</definedName>
    <definedName name="_________PRR002" hidden="1">{"'status'!$B$2:$H$15"}</definedName>
    <definedName name="_________PRR18" localSheetId="9" hidden="1">{"'status'!$B$2:$H$15"}</definedName>
    <definedName name="_________PRR18" localSheetId="11" hidden="1">{"'status'!$B$2:$H$15"}</definedName>
    <definedName name="_________PRR18" hidden="1">{"'status'!$B$2:$H$15"}</definedName>
    <definedName name="_________PRR5" localSheetId="9" hidden="1">{"'status'!$B$2:$H$15"}</definedName>
    <definedName name="_________PRR5" localSheetId="11" hidden="1">{"'status'!$B$2:$H$15"}</definedName>
    <definedName name="_________PRR5" hidden="1">{"'status'!$B$2:$H$15"}</definedName>
    <definedName name="_________PRR6" localSheetId="9" hidden="1">{"'status'!$B$2:$H$15"}</definedName>
    <definedName name="_________PRR6" localSheetId="11" hidden="1">{"'status'!$B$2:$H$15"}</definedName>
    <definedName name="_________PRR6" hidden="1">{"'status'!$B$2:$H$15"}</definedName>
    <definedName name="_________SO1" hidden="1">#REF!</definedName>
    <definedName name="_________WIN112" localSheetId="9" hidden="1">{#N/A,#N/A,FALSE,"제목"}</definedName>
    <definedName name="_________WIN112" localSheetId="11" hidden="1">{#N/A,#N/A,FALSE,"제목"}</definedName>
    <definedName name="_________WIN112" hidden="1">{#N/A,#N/A,FALSE,"제목"}</definedName>
    <definedName name="________D6" localSheetId="9" hidden="1">{"'표지'!$B$5"}</definedName>
    <definedName name="________D6" localSheetId="11" hidden="1">{"'표지'!$B$5"}</definedName>
    <definedName name="________D6" hidden="1">{"'표지'!$B$5"}</definedName>
    <definedName name="________D7" localSheetId="9" hidden="1">{"'표지'!$B$5"}</definedName>
    <definedName name="________D7" localSheetId="11" hidden="1">{"'표지'!$B$5"}</definedName>
    <definedName name="________D7" hidden="1">{"'표지'!$B$5"}</definedName>
    <definedName name="________f2" hidden="1">#REF!</definedName>
    <definedName name="________f4" hidden="1">#REF!</definedName>
    <definedName name="________fa2" localSheetId="9" hidden="1">{"'Sheet1'!$A$1:$H$36"}</definedName>
    <definedName name="________fa2" localSheetId="11" hidden="1">{"'Sheet1'!$A$1:$H$36"}</definedName>
    <definedName name="________fa2" hidden="1">{"'Sheet1'!$A$1:$H$36"}</definedName>
    <definedName name="________FAB6" hidden="1">#REF!</definedName>
    <definedName name="________h1" localSheetId="9" hidden="1">{"'표지'!$B$5"}</definedName>
    <definedName name="________h1" localSheetId="11" hidden="1">{"'표지'!$B$5"}</definedName>
    <definedName name="________h1" hidden="1">{"'표지'!$B$5"}</definedName>
    <definedName name="________h2" localSheetId="9" hidden="1">{"'표지'!$B$5"}</definedName>
    <definedName name="________h2" localSheetId="11" hidden="1">{"'표지'!$B$5"}</definedName>
    <definedName name="________h2" hidden="1">{"'표지'!$B$5"}</definedName>
    <definedName name="________h3" localSheetId="9" hidden="1">{"'표지'!$B$5"}</definedName>
    <definedName name="________h3" localSheetId="11" hidden="1">{"'표지'!$B$5"}</definedName>
    <definedName name="________h3" hidden="1">{"'표지'!$B$5"}</definedName>
    <definedName name="________h4" localSheetId="9" hidden="1">{"'표지'!$B$5"}</definedName>
    <definedName name="________h4" localSheetId="11" hidden="1">{"'표지'!$B$5"}</definedName>
    <definedName name="________h4" hidden="1">{"'표지'!$B$5"}</definedName>
    <definedName name="________h5" localSheetId="9" hidden="1">{"'표지'!$B$5"}</definedName>
    <definedName name="________h5" localSheetId="11" hidden="1">{"'표지'!$B$5"}</definedName>
    <definedName name="________h5" hidden="1">{"'표지'!$B$5"}</definedName>
    <definedName name="________H8" localSheetId="9" hidden="1">{"'표지'!$B$5"}</definedName>
    <definedName name="________H8" localSheetId="11" hidden="1">{"'표지'!$B$5"}</definedName>
    <definedName name="________H8" hidden="1">{"'표지'!$B$5"}</definedName>
    <definedName name="________htt1" localSheetId="9" hidden="1">{"'표지'!$B$5"}</definedName>
    <definedName name="________htt1" localSheetId="11" hidden="1">{"'표지'!$B$5"}</definedName>
    <definedName name="________htt1" hidden="1">{"'표지'!$B$5"}</definedName>
    <definedName name="________IT2" localSheetId="9" hidden="1">{"'Sheet1'!$A$1:$H$36"}</definedName>
    <definedName name="________IT2" localSheetId="11" hidden="1">{"'Sheet1'!$A$1:$H$36"}</definedName>
    <definedName name="________IT2" hidden="1">{"'Sheet1'!$A$1:$H$36"}</definedName>
    <definedName name="________kcr1" hidden="1">#REF!</definedName>
    <definedName name="________kcr2" hidden="1">#REF!</definedName>
    <definedName name="________key2" hidden="1">#REF!</definedName>
    <definedName name="________KHM111" localSheetId="9" hidden="1">{#N/A,#N/A,FALSE,"제목"}</definedName>
    <definedName name="________KHM111" localSheetId="11" hidden="1">{#N/A,#N/A,FALSE,"제목"}</definedName>
    <definedName name="________KHM111" hidden="1">{#N/A,#N/A,FALSE,"제목"}</definedName>
    <definedName name="________KHM888" localSheetId="9" hidden="1">{#N/A,#N/A,FALSE,"제목"}</definedName>
    <definedName name="________KHM888" localSheetId="11" hidden="1">{#N/A,#N/A,FALSE,"제목"}</definedName>
    <definedName name="________KHM888" hidden="1">{#N/A,#N/A,FALSE,"제목"}</definedName>
    <definedName name="________OK2" hidden="1">#REF!</definedName>
    <definedName name="________PGR003" localSheetId="9" hidden="1">{"'status'!$B$2:$H$15"}</definedName>
    <definedName name="________PGR003" localSheetId="11" hidden="1">{"'status'!$B$2:$H$15"}</definedName>
    <definedName name="________PGR003" hidden="1">{"'status'!$B$2:$H$15"}</definedName>
    <definedName name="________PRR001" localSheetId="9" hidden="1">{"'status'!$B$2:$H$15"}</definedName>
    <definedName name="________PRR001" localSheetId="11" hidden="1">{"'status'!$B$2:$H$15"}</definedName>
    <definedName name="________PRR001" hidden="1">{"'status'!$B$2:$H$15"}</definedName>
    <definedName name="________PRR002" localSheetId="9" hidden="1">{"'status'!$B$2:$H$15"}</definedName>
    <definedName name="________PRR002" localSheetId="11" hidden="1">{"'status'!$B$2:$H$15"}</definedName>
    <definedName name="________PRR002" hidden="1">{"'status'!$B$2:$H$15"}</definedName>
    <definedName name="________PRR18" localSheetId="9" hidden="1">{"'status'!$B$2:$H$15"}</definedName>
    <definedName name="________PRR18" localSheetId="11" hidden="1">{"'status'!$B$2:$H$15"}</definedName>
    <definedName name="________PRR18" hidden="1">{"'status'!$B$2:$H$15"}</definedName>
    <definedName name="________PRR5" localSheetId="9" hidden="1">{"'status'!$B$2:$H$15"}</definedName>
    <definedName name="________PRR5" localSheetId="11" hidden="1">{"'status'!$B$2:$H$15"}</definedName>
    <definedName name="________PRR5" hidden="1">{"'status'!$B$2:$H$15"}</definedName>
    <definedName name="________PRR6" localSheetId="9" hidden="1">{"'status'!$B$2:$H$15"}</definedName>
    <definedName name="________PRR6" localSheetId="11" hidden="1">{"'status'!$B$2:$H$15"}</definedName>
    <definedName name="________PRR6" hidden="1">{"'status'!$B$2:$H$15"}</definedName>
    <definedName name="________SO1" hidden="1">#REF!</definedName>
    <definedName name="________SW2" localSheetId="9" hidden="1">{#N/A,#N/A,FALSE,"전력간선"}</definedName>
    <definedName name="________SW2" localSheetId="11" hidden="1">{#N/A,#N/A,FALSE,"전력간선"}</definedName>
    <definedName name="________SW2" hidden="1">{#N/A,#N/A,FALSE,"전력간선"}</definedName>
    <definedName name="________WIN112" localSheetId="9" hidden="1">{#N/A,#N/A,FALSE,"제목"}</definedName>
    <definedName name="________WIN112" localSheetId="11" hidden="1">{#N/A,#N/A,FALSE,"제목"}</definedName>
    <definedName name="________WIN112" hidden="1">{#N/A,#N/A,FALSE,"제목"}</definedName>
    <definedName name="_______D6" localSheetId="9" hidden="1">{"'표지'!$B$5"}</definedName>
    <definedName name="_______D6" localSheetId="11" hidden="1">{"'표지'!$B$5"}</definedName>
    <definedName name="_______D6" hidden="1">{"'표지'!$B$5"}</definedName>
    <definedName name="_______D7" localSheetId="9" hidden="1">{"'표지'!$B$5"}</definedName>
    <definedName name="_______D7" localSheetId="11" hidden="1">{"'표지'!$B$5"}</definedName>
    <definedName name="_______D7" hidden="1">{"'표지'!$B$5"}</definedName>
    <definedName name="_______f2" hidden="1">#REF!</definedName>
    <definedName name="_______f4" hidden="1">#REF!</definedName>
    <definedName name="_______fa2" localSheetId="9" hidden="1">{"'Sheet1'!$A$1:$H$36"}</definedName>
    <definedName name="_______fa2" localSheetId="11" hidden="1">{"'Sheet1'!$A$1:$H$36"}</definedName>
    <definedName name="_______fa2" hidden="1">{"'Sheet1'!$A$1:$H$36"}</definedName>
    <definedName name="_______FAB6" hidden="1">#REF!</definedName>
    <definedName name="_______h1" localSheetId="9" hidden="1">{"'표지'!$B$5"}</definedName>
    <definedName name="_______h1" localSheetId="11" hidden="1">{"'표지'!$B$5"}</definedName>
    <definedName name="_______h1" hidden="1">{"'표지'!$B$5"}</definedName>
    <definedName name="_______h2" localSheetId="9" hidden="1">{"'표지'!$B$5"}</definedName>
    <definedName name="_______h2" localSheetId="11" hidden="1">{"'표지'!$B$5"}</definedName>
    <definedName name="_______h2" hidden="1">{"'표지'!$B$5"}</definedName>
    <definedName name="_______h3" localSheetId="9" hidden="1">{"'표지'!$B$5"}</definedName>
    <definedName name="_______h3" localSheetId="11" hidden="1">{"'표지'!$B$5"}</definedName>
    <definedName name="_______h3" hidden="1">{"'표지'!$B$5"}</definedName>
    <definedName name="_______h4" localSheetId="9" hidden="1">{"'표지'!$B$5"}</definedName>
    <definedName name="_______h4" localSheetId="11" hidden="1">{"'표지'!$B$5"}</definedName>
    <definedName name="_______h4" hidden="1">{"'표지'!$B$5"}</definedName>
    <definedName name="_______h5" localSheetId="9" hidden="1">{"'표지'!$B$5"}</definedName>
    <definedName name="_______h5" localSheetId="11" hidden="1">{"'표지'!$B$5"}</definedName>
    <definedName name="_______h5" hidden="1">{"'표지'!$B$5"}</definedName>
    <definedName name="_______H8" localSheetId="9" hidden="1">{"'표지'!$B$5"}</definedName>
    <definedName name="_______H8" localSheetId="11" hidden="1">{"'표지'!$B$5"}</definedName>
    <definedName name="_______H8" hidden="1">{"'표지'!$B$5"}</definedName>
    <definedName name="_______htt1" localSheetId="9" hidden="1">{"'표지'!$B$5"}</definedName>
    <definedName name="_______htt1" localSheetId="11" hidden="1">{"'표지'!$B$5"}</definedName>
    <definedName name="_______htt1" hidden="1">{"'표지'!$B$5"}</definedName>
    <definedName name="_______IT2" localSheetId="9" hidden="1">{"'Sheet1'!$A$1:$H$36"}</definedName>
    <definedName name="_______IT2" localSheetId="11" hidden="1">{"'Sheet1'!$A$1:$H$36"}</definedName>
    <definedName name="_______IT2" hidden="1">{"'Sheet1'!$A$1:$H$36"}</definedName>
    <definedName name="_______kcr1" hidden="1">#REF!</definedName>
    <definedName name="_______kcr2" hidden="1">#REF!</definedName>
    <definedName name="_______key2" hidden="1">#REF!</definedName>
    <definedName name="_______KHM111" localSheetId="9" hidden="1">{#N/A,#N/A,FALSE,"제목"}</definedName>
    <definedName name="_______KHM111" localSheetId="11" hidden="1">{#N/A,#N/A,FALSE,"제목"}</definedName>
    <definedName name="_______KHM111" hidden="1">{#N/A,#N/A,FALSE,"제목"}</definedName>
    <definedName name="_______KHM888" localSheetId="9" hidden="1">{#N/A,#N/A,FALSE,"제목"}</definedName>
    <definedName name="_______KHM888" localSheetId="11" hidden="1">{#N/A,#N/A,FALSE,"제목"}</definedName>
    <definedName name="_______KHM888" hidden="1">{#N/A,#N/A,FALSE,"제목"}</definedName>
    <definedName name="_______OK2" hidden="1">#REF!</definedName>
    <definedName name="_______PGR003" localSheetId="9" hidden="1">{"'status'!$B$2:$H$15"}</definedName>
    <definedName name="_______PGR003" localSheetId="11" hidden="1">{"'status'!$B$2:$H$15"}</definedName>
    <definedName name="_______PGR003" hidden="1">{"'status'!$B$2:$H$15"}</definedName>
    <definedName name="_______PRR001" localSheetId="9" hidden="1">{"'status'!$B$2:$H$15"}</definedName>
    <definedName name="_______PRR001" localSheetId="11" hidden="1">{"'status'!$B$2:$H$15"}</definedName>
    <definedName name="_______PRR001" hidden="1">{"'status'!$B$2:$H$15"}</definedName>
    <definedName name="_______PRR002" localSheetId="9" hidden="1">{"'status'!$B$2:$H$15"}</definedName>
    <definedName name="_______PRR002" localSheetId="11" hidden="1">{"'status'!$B$2:$H$15"}</definedName>
    <definedName name="_______PRR002" hidden="1">{"'status'!$B$2:$H$15"}</definedName>
    <definedName name="_______PRR18" localSheetId="9" hidden="1">{"'status'!$B$2:$H$15"}</definedName>
    <definedName name="_______PRR18" localSheetId="11" hidden="1">{"'status'!$B$2:$H$15"}</definedName>
    <definedName name="_______PRR18" hidden="1">{"'status'!$B$2:$H$15"}</definedName>
    <definedName name="_______PRR5" localSheetId="9" hidden="1">{"'status'!$B$2:$H$15"}</definedName>
    <definedName name="_______PRR5" localSheetId="11" hidden="1">{"'status'!$B$2:$H$15"}</definedName>
    <definedName name="_______PRR5" hidden="1">{"'status'!$B$2:$H$15"}</definedName>
    <definedName name="_______PRR6" localSheetId="9" hidden="1">{"'status'!$B$2:$H$15"}</definedName>
    <definedName name="_______PRR6" localSheetId="11" hidden="1">{"'status'!$B$2:$H$15"}</definedName>
    <definedName name="_______PRR6" hidden="1">{"'status'!$B$2:$H$15"}</definedName>
    <definedName name="_______q45" localSheetId="9" hidden="1">{"'용역비'!$A$4:$C$8"}</definedName>
    <definedName name="_______q45" localSheetId="11" hidden="1">{"'용역비'!$A$4:$C$8"}</definedName>
    <definedName name="_______q45" hidden="1">{"'용역비'!$A$4:$C$8"}</definedName>
    <definedName name="_______SO1" hidden="1">#REF!</definedName>
    <definedName name="_______SW2" localSheetId="9" hidden="1">{#N/A,#N/A,FALSE,"전력간선"}</definedName>
    <definedName name="_______SW2" localSheetId="10" hidden="1">{#N/A,#N/A,FALSE,"전력간선"}</definedName>
    <definedName name="_______SW2" localSheetId="11" hidden="1">{#N/A,#N/A,FALSE,"전력간선"}</definedName>
    <definedName name="_______SW2" hidden="1">{#N/A,#N/A,FALSE,"전력간선"}</definedName>
    <definedName name="_______WIN112" localSheetId="9" hidden="1">{#N/A,#N/A,FALSE,"제목"}</definedName>
    <definedName name="_______WIN112" localSheetId="11" hidden="1">{#N/A,#N/A,FALSE,"제목"}</definedName>
    <definedName name="_______WIN112" hidden="1">{#N/A,#N/A,FALSE,"제목"}</definedName>
    <definedName name="______D6" localSheetId="9" hidden="1">{"'표지'!$B$5"}</definedName>
    <definedName name="______D6" localSheetId="11" hidden="1">{"'표지'!$B$5"}</definedName>
    <definedName name="______D6" hidden="1">{"'표지'!$B$5"}</definedName>
    <definedName name="______D7" localSheetId="9" hidden="1">{"'표지'!$B$5"}</definedName>
    <definedName name="______D7" localSheetId="11" hidden="1">{"'표지'!$B$5"}</definedName>
    <definedName name="______D7" hidden="1">{"'표지'!$B$5"}</definedName>
    <definedName name="______f2" hidden="1">#REF!</definedName>
    <definedName name="______f4" hidden="1">#REF!</definedName>
    <definedName name="______F70514" localSheetId="9" hidden="1">{"'Sheet1'!$A$1:$H$36"}</definedName>
    <definedName name="______F70514" localSheetId="11" hidden="1">{"'Sheet1'!$A$1:$H$36"}</definedName>
    <definedName name="______F70514" hidden="1">{"'Sheet1'!$A$1:$H$36"}</definedName>
    <definedName name="______fa2" localSheetId="9" hidden="1">{"'Sheet1'!$A$1:$H$36"}</definedName>
    <definedName name="______fa2" localSheetId="11" hidden="1">{"'Sheet1'!$A$1:$H$36"}</definedName>
    <definedName name="______fa2" hidden="1">{"'Sheet1'!$A$1:$H$36"}</definedName>
    <definedName name="______FAB6" hidden="1">#REF!</definedName>
    <definedName name="______h1" localSheetId="9" hidden="1">{"'표지'!$B$5"}</definedName>
    <definedName name="______h1" localSheetId="11" hidden="1">{"'표지'!$B$5"}</definedName>
    <definedName name="______h1" hidden="1">{"'표지'!$B$5"}</definedName>
    <definedName name="______h2" localSheetId="9" hidden="1">{"'표지'!$B$5"}</definedName>
    <definedName name="______h2" localSheetId="11" hidden="1">{"'표지'!$B$5"}</definedName>
    <definedName name="______h2" hidden="1">{"'표지'!$B$5"}</definedName>
    <definedName name="______h3" localSheetId="9" hidden="1">{"'표지'!$B$5"}</definedName>
    <definedName name="______h3" localSheetId="11" hidden="1">{"'표지'!$B$5"}</definedName>
    <definedName name="______h3" hidden="1">{"'표지'!$B$5"}</definedName>
    <definedName name="______h4" localSheetId="9" hidden="1">{"'표지'!$B$5"}</definedName>
    <definedName name="______h4" localSheetId="11" hidden="1">{"'표지'!$B$5"}</definedName>
    <definedName name="______h4" hidden="1">{"'표지'!$B$5"}</definedName>
    <definedName name="______h5" localSheetId="9" hidden="1">{"'표지'!$B$5"}</definedName>
    <definedName name="______h5" localSheetId="11" hidden="1">{"'표지'!$B$5"}</definedName>
    <definedName name="______h5" hidden="1">{"'표지'!$B$5"}</definedName>
    <definedName name="______H8" localSheetId="9" hidden="1">{"'표지'!$B$5"}</definedName>
    <definedName name="______H8" localSheetId="11" hidden="1">{"'표지'!$B$5"}</definedName>
    <definedName name="______H8" hidden="1">{"'표지'!$B$5"}</definedName>
    <definedName name="______htt1" localSheetId="9" hidden="1">{"'표지'!$B$5"}</definedName>
    <definedName name="______htt1" localSheetId="11" hidden="1">{"'표지'!$B$5"}</definedName>
    <definedName name="______htt1" hidden="1">{"'표지'!$B$5"}</definedName>
    <definedName name="______IT2" localSheetId="9" hidden="1">{"'Sheet1'!$A$1:$H$36"}</definedName>
    <definedName name="______IT2" localSheetId="11" hidden="1">{"'Sheet1'!$A$1:$H$36"}</definedName>
    <definedName name="______IT2" hidden="1">{"'Sheet1'!$A$1:$H$36"}</definedName>
    <definedName name="______kcr1" hidden="1">#REF!</definedName>
    <definedName name="______kcr2" hidden="1">#REF!</definedName>
    <definedName name="______key2" hidden="1">#REF!</definedName>
    <definedName name="______nh3" localSheetId="9" hidden="1">{"'Sheet1'!$A$1:$H$36"}</definedName>
    <definedName name="______nh3" localSheetId="11" hidden="1">{"'Sheet1'!$A$1:$H$36"}</definedName>
    <definedName name="______nh3" hidden="1">{"'Sheet1'!$A$1:$H$36"}</definedName>
    <definedName name="______OK2" hidden="1">#REF!</definedName>
    <definedName name="______PGR003" localSheetId="9" hidden="1">{"'status'!$B$2:$H$15"}</definedName>
    <definedName name="______PGR003" localSheetId="11" hidden="1">{"'status'!$B$2:$H$15"}</definedName>
    <definedName name="______PGR003" hidden="1">{"'status'!$B$2:$H$15"}</definedName>
    <definedName name="______PRR001" localSheetId="9" hidden="1">{"'status'!$B$2:$H$15"}</definedName>
    <definedName name="______PRR001" localSheetId="11" hidden="1">{"'status'!$B$2:$H$15"}</definedName>
    <definedName name="______PRR001" hidden="1">{"'status'!$B$2:$H$15"}</definedName>
    <definedName name="______PRR002" localSheetId="9" hidden="1">{"'status'!$B$2:$H$15"}</definedName>
    <definedName name="______PRR002" localSheetId="11" hidden="1">{"'status'!$B$2:$H$15"}</definedName>
    <definedName name="______PRR002" hidden="1">{"'status'!$B$2:$H$15"}</definedName>
    <definedName name="______PRR18" localSheetId="9" hidden="1">{"'status'!$B$2:$H$15"}</definedName>
    <definedName name="______PRR18" localSheetId="11" hidden="1">{"'status'!$B$2:$H$15"}</definedName>
    <definedName name="______PRR18" hidden="1">{"'status'!$B$2:$H$15"}</definedName>
    <definedName name="______PRR5" localSheetId="9" hidden="1">{"'status'!$B$2:$H$15"}</definedName>
    <definedName name="______PRR5" localSheetId="11" hidden="1">{"'status'!$B$2:$H$15"}</definedName>
    <definedName name="______PRR5" hidden="1">{"'status'!$B$2:$H$15"}</definedName>
    <definedName name="______PRR6" localSheetId="9" hidden="1">{"'status'!$B$2:$H$15"}</definedName>
    <definedName name="______PRR6" localSheetId="11" hidden="1">{"'status'!$B$2:$H$15"}</definedName>
    <definedName name="______PRR6" hidden="1">{"'status'!$B$2:$H$15"}</definedName>
    <definedName name="______q45" localSheetId="9" hidden="1">{"'용역비'!$A$4:$C$8"}</definedName>
    <definedName name="______q45" localSheetId="10" hidden="1">{"'용역비'!$A$4:$C$8"}</definedName>
    <definedName name="______q45" localSheetId="11" hidden="1">{"'용역비'!$A$4:$C$8"}</definedName>
    <definedName name="______q45" hidden="1">{"'용역비'!$A$4:$C$8"}</definedName>
    <definedName name="______QW22" localSheetId="9" hidden="1">{"'Sheet1'!$D$19","'Sheet1'!$B$22:$E$22"}</definedName>
    <definedName name="______QW22" localSheetId="10" hidden="1">{"'Sheet1'!$D$19","'Sheet1'!$B$22:$E$22"}</definedName>
    <definedName name="______QW22" localSheetId="11" hidden="1">{"'Sheet1'!$D$19","'Sheet1'!$B$22:$E$22"}</definedName>
    <definedName name="______QW22" hidden="1">{"'Sheet1'!$D$19","'Sheet1'!$B$22:$E$22"}</definedName>
    <definedName name="______SO1" hidden="1">#REF!</definedName>
    <definedName name="______SW2" localSheetId="9" hidden="1">{#N/A,#N/A,FALSE,"전력간선"}</definedName>
    <definedName name="______SW2" localSheetId="10" hidden="1">{#N/A,#N/A,FALSE,"전력간선"}</definedName>
    <definedName name="______SW2" localSheetId="11" hidden="1">{#N/A,#N/A,FALSE,"전력간선"}</definedName>
    <definedName name="______SW2" hidden="1">{#N/A,#N/A,FALSE,"전력간선"}</definedName>
    <definedName name="______WIN112" localSheetId="9" hidden="1">{#N/A,#N/A,FALSE,"제목"}</definedName>
    <definedName name="______WIN112" localSheetId="11" hidden="1">{#N/A,#N/A,FALSE,"제목"}</definedName>
    <definedName name="______WIN112" hidden="1">{#N/A,#N/A,FALSE,"제목"}</definedName>
    <definedName name="_____D6" localSheetId="9" hidden="1">{"'표지'!$B$5"}</definedName>
    <definedName name="_____D6" localSheetId="11" hidden="1">{"'표지'!$B$5"}</definedName>
    <definedName name="_____D6" hidden="1">{"'표지'!$B$5"}</definedName>
    <definedName name="_____D7" localSheetId="9" hidden="1">{"'표지'!$B$5"}</definedName>
    <definedName name="_____D7" localSheetId="11" hidden="1">{"'표지'!$B$5"}</definedName>
    <definedName name="_____D7" hidden="1">{"'표지'!$B$5"}</definedName>
    <definedName name="_____f2" hidden="1">#REF!</definedName>
    <definedName name="_____f4" hidden="1">#REF!</definedName>
    <definedName name="_____F70514" localSheetId="9" hidden="1">{"'Sheet1'!$A$1:$H$36"}</definedName>
    <definedName name="_____F70514" localSheetId="11" hidden="1">{"'Sheet1'!$A$1:$H$36"}</definedName>
    <definedName name="_____F70514" hidden="1">{"'Sheet1'!$A$1:$H$36"}</definedName>
    <definedName name="_____fa2" localSheetId="9" hidden="1">{"'Sheet1'!$A$1:$H$36"}</definedName>
    <definedName name="_____fa2" localSheetId="11" hidden="1">{"'Sheet1'!$A$1:$H$36"}</definedName>
    <definedName name="_____fa2" hidden="1">{"'Sheet1'!$A$1:$H$36"}</definedName>
    <definedName name="_____FAB6" hidden="1">#REF!</definedName>
    <definedName name="_____h1" localSheetId="9" hidden="1">{"'표지'!$B$5"}</definedName>
    <definedName name="_____h1" localSheetId="11" hidden="1">{"'표지'!$B$5"}</definedName>
    <definedName name="_____h1" hidden="1">{"'표지'!$B$5"}</definedName>
    <definedName name="_____h2" localSheetId="9" hidden="1">{"'표지'!$B$5"}</definedName>
    <definedName name="_____h2" localSheetId="11" hidden="1">{"'표지'!$B$5"}</definedName>
    <definedName name="_____h2" hidden="1">{"'표지'!$B$5"}</definedName>
    <definedName name="_____h3" localSheetId="9" hidden="1">{"'표지'!$B$5"}</definedName>
    <definedName name="_____h3" localSheetId="11" hidden="1">{"'표지'!$B$5"}</definedName>
    <definedName name="_____h3" hidden="1">{"'표지'!$B$5"}</definedName>
    <definedName name="_____h4" localSheetId="9" hidden="1">{"'표지'!$B$5"}</definedName>
    <definedName name="_____h4" localSheetId="11" hidden="1">{"'표지'!$B$5"}</definedName>
    <definedName name="_____h4" hidden="1">{"'표지'!$B$5"}</definedName>
    <definedName name="_____h5" localSheetId="9" hidden="1">{"'표지'!$B$5"}</definedName>
    <definedName name="_____h5" localSheetId="11" hidden="1">{"'표지'!$B$5"}</definedName>
    <definedName name="_____h5" hidden="1">{"'표지'!$B$5"}</definedName>
    <definedName name="_____H8" localSheetId="9" hidden="1">{"'표지'!$B$5"}</definedName>
    <definedName name="_____H8" localSheetId="11" hidden="1">{"'표지'!$B$5"}</definedName>
    <definedName name="_____H8" hidden="1">{"'표지'!$B$5"}</definedName>
    <definedName name="_____htt1" localSheetId="9" hidden="1">{"'표지'!$B$5"}</definedName>
    <definedName name="_____htt1" localSheetId="11" hidden="1">{"'표지'!$B$5"}</definedName>
    <definedName name="_____htt1" hidden="1">{"'표지'!$B$5"}</definedName>
    <definedName name="_____IT2" localSheetId="9" hidden="1">{"'Sheet1'!$A$1:$H$36"}</definedName>
    <definedName name="_____IT2" localSheetId="11" hidden="1">{"'Sheet1'!$A$1:$H$36"}</definedName>
    <definedName name="_____IT2" hidden="1">{"'Sheet1'!$A$1:$H$36"}</definedName>
    <definedName name="_____kcr1" hidden="1">#REF!</definedName>
    <definedName name="_____kcr2" hidden="1">#REF!</definedName>
    <definedName name="_____key2" hidden="1">#REF!</definedName>
    <definedName name="_____KHM111" localSheetId="9" hidden="1">{#N/A,#N/A,FALSE,"제목"}</definedName>
    <definedName name="_____KHM111" localSheetId="11" hidden="1">{#N/A,#N/A,FALSE,"제목"}</definedName>
    <definedName name="_____KHM111" hidden="1">{#N/A,#N/A,FALSE,"제목"}</definedName>
    <definedName name="_____KHM888" localSheetId="9" hidden="1">{#N/A,#N/A,FALSE,"제목"}</definedName>
    <definedName name="_____KHM888" localSheetId="11" hidden="1">{#N/A,#N/A,FALSE,"제목"}</definedName>
    <definedName name="_____KHM888" hidden="1">{#N/A,#N/A,FALSE,"제목"}</definedName>
    <definedName name="_____nh3" localSheetId="9" hidden="1">{"'Sheet1'!$A$1:$H$36"}</definedName>
    <definedName name="_____nh3" localSheetId="11" hidden="1">{"'Sheet1'!$A$1:$H$36"}</definedName>
    <definedName name="_____nh3" hidden="1">{"'Sheet1'!$A$1:$H$36"}</definedName>
    <definedName name="_____OK2" hidden="1">#REF!</definedName>
    <definedName name="_____PGR003" localSheetId="9" hidden="1">{"'status'!$B$2:$H$15"}</definedName>
    <definedName name="_____PGR003" localSheetId="11" hidden="1">{"'status'!$B$2:$H$15"}</definedName>
    <definedName name="_____PGR003" hidden="1">{"'status'!$B$2:$H$15"}</definedName>
    <definedName name="_____PRR001" localSheetId="9" hidden="1">{"'status'!$B$2:$H$15"}</definedName>
    <definedName name="_____PRR001" localSheetId="11" hidden="1">{"'status'!$B$2:$H$15"}</definedName>
    <definedName name="_____PRR001" hidden="1">{"'status'!$B$2:$H$15"}</definedName>
    <definedName name="_____PRR002" localSheetId="9" hidden="1">{"'status'!$B$2:$H$15"}</definedName>
    <definedName name="_____PRR002" localSheetId="11" hidden="1">{"'status'!$B$2:$H$15"}</definedName>
    <definedName name="_____PRR002" hidden="1">{"'status'!$B$2:$H$15"}</definedName>
    <definedName name="_____PRR18" localSheetId="9" hidden="1">{"'status'!$B$2:$H$15"}</definedName>
    <definedName name="_____PRR18" localSheetId="11" hidden="1">{"'status'!$B$2:$H$15"}</definedName>
    <definedName name="_____PRR18" hidden="1">{"'status'!$B$2:$H$15"}</definedName>
    <definedName name="_____PRR5" localSheetId="9" hidden="1">{"'status'!$B$2:$H$15"}</definedName>
    <definedName name="_____PRR5" localSheetId="11" hidden="1">{"'status'!$B$2:$H$15"}</definedName>
    <definedName name="_____PRR5" hidden="1">{"'status'!$B$2:$H$15"}</definedName>
    <definedName name="_____PRR6" localSheetId="9" hidden="1">{"'status'!$B$2:$H$15"}</definedName>
    <definedName name="_____PRR6" localSheetId="11" hidden="1">{"'status'!$B$2:$H$15"}</definedName>
    <definedName name="_____PRR6" hidden="1">{"'status'!$B$2:$H$15"}</definedName>
    <definedName name="_____q45" localSheetId="9" hidden="1">{"'용역비'!$A$4:$C$8"}</definedName>
    <definedName name="_____q45" localSheetId="10" hidden="1">{"'용역비'!$A$4:$C$8"}</definedName>
    <definedName name="_____q45" localSheetId="11" hidden="1">{"'용역비'!$A$4:$C$8"}</definedName>
    <definedName name="_____q45" hidden="1">{"'용역비'!$A$4:$C$8"}</definedName>
    <definedName name="_____SO1" hidden="1">#REF!</definedName>
    <definedName name="_____SW2" localSheetId="9" hidden="1">{#N/A,#N/A,FALSE,"전력간선"}</definedName>
    <definedName name="_____SW2" localSheetId="10" hidden="1">{#N/A,#N/A,FALSE,"전력간선"}</definedName>
    <definedName name="_____SW2" localSheetId="11" hidden="1">{#N/A,#N/A,FALSE,"전력간선"}</definedName>
    <definedName name="_____SW2" hidden="1">{#N/A,#N/A,FALSE,"전력간선"}</definedName>
    <definedName name="_____WIN112" localSheetId="9" hidden="1">{#N/A,#N/A,FALSE,"제목"}</definedName>
    <definedName name="_____WIN112" localSheetId="11" hidden="1">{#N/A,#N/A,FALSE,"제목"}</definedName>
    <definedName name="_____WIN112" hidden="1">{#N/A,#N/A,FALSE,"제목"}</definedName>
    <definedName name="____D6" localSheetId="9" hidden="1">{"'표지'!$B$5"}</definedName>
    <definedName name="____D6" localSheetId="11" hidden="1">{"'표지'!$B$5"}</definedName>
    <definedName name="____D6" hidden="1">{"'표지'!$B$5"}</definedName>
    <definedName name="____D7" localSheetId="9" hidden="1">{"'표지'!$B$5"}</definedName>
    <definedName name="____D7" localSheetId="11" hidden="1">{"'표지'!$B$5"}</definedName>
    <definedName name="____D7" hidden="1">{"'표지'!$B$5"}</definedName>
    <definedName name="____f2" hidden="1">#REF!</definedName>
    <definedName name="____f4" hidden="1">#REF!</definedName>
    <definedName name="____fa2" localSheetId="9" hidden="1">{"'Sheet1'!$A$1:$H$36"}</definedName>
    <definedName name="____fa2" localSheetId="11" hidden="1">{"'Sheet1'!$A$1:$H$36"}</definedName>
    <definedName name="____fa2" hidden="1">{"'Sheet1'!$A$1:$H$36"}</definedName>
    <definedName name="____FAB6" hidden="1">#REF!</definedName>
    <definedName name="____h1" localSheetId="9" hidden="1">{"'표지'!$B$5"}</definedName>
    <definedName name="____h1" localSheetId="11" hidden="1">{"'표지'!$B$5"}</definedName>
    <definedName name="____h1" hidden="1">{"'표지'!$B$5"}</definedName>
    <definedName name="____h2" localSheetId="9" hidden="1">{"'표지'!$B$5"}</definedName>
    <definedName name="____h2" localSheetId="11" hidden="1">{"'표지'!$B$5"}</definedName>
    <definedName name="____h2" hidden="1">{"'표지'!$B$5"}</definedName>
    <definedName name="____h3" localSheetId="9" hidden="1">{"'표지'!$B$5"}</definedName>
    <definedName name="____h3" localSheetId="11" hidden="1">{"'표지'!$B$5"}</definedName>
    <definedName name="____h3" hidden="1">{"'표지'!$B$5"}</definedName>
    <definedName name="____h4" localSheetId="9" hidden="1">{"'표지'!$B$5"}</definedName>
    <definedName name="____h4" localSheetId="11" hidden="1">{"'표지'!$B$5"}</definedName>
    <definedName name="____h4" hidden="1">{"'표지'!$B$5"}</definedName>
    <definedName name="____h5" localSheetId="9" hidden="1">{"'표지'!$B$5"}</definedName>
    <definedName name="____h5" localSheetId="11" hidden="1">{"'표지'!$B$5"}</definedName>
    <definedName name="____h5" hidden="1">{"'표지'!$B$5"}</definedName>
    <definedName name="____H8" localSheetId="9" hidden="1">{"'표지'!$B$5"}</definedName>
    <definedName name="____H8" localSheetId="11" hidden="1">{"'표지'!$B$5"}</definedName>
    <definedName name="____H8" hidden="1">{"'표지'!$B$5"}</definedName>
    <definedName name="____htt1" localSheetId="9" hidden="1">{"'표지'!$B$5"}</definedName>
    <definedName name="____htt1" localSheetId="11" hidden="1">{"'표지'!$B$5"}</definedName>
    <definedName name="____htt1" hidden="1">{"'표지'!$B$5"}</definedName>
    <definedName name="____IT2" localSheetId="9" hidden="1">{"'Sheet1'!$A$1:$H$36"}</definedName>
    <definedName name="____IT2" localSheetId="11" hidden="1">{"'Sheet1'!$A$1:$H$36"}</definedName>
    <definedName name="____IT2" hidden="1">{"'Sheet1'!$A$1:$H$36"}</definedName>
    <definedName name="____kcr1" hidden="1">#REF!</definedName>
    <definedName name="____kcr2" hidden="1">#REF!</definedName>
    <definedName name="____key2" hidden="1">#REF!</definedName>
    <definedName name="____KHM111" localSheetId="9" hidden="1">{#N/A,#N/A,FALSE,"제목"}</definedName>
    <definedName name="____KHM111" localSheetId="11" hidden="1">{#N/A,#N/A,FALSE,"제목"}</definedName>
    <definedName name="____KHM111" hidden="1">{#N/A,#N/A,FALSE,"제목"}</definedName>
    <definedName name="____KHM888" localSheetId="9" hidden="1">{#N/A,#N/A,FALSE,"제목"}</definedName>
    <definedName name="____KHM888" localSheetId="11" hidden="1">{#N/A,#N/A,FALSE,"제목"}</definedName>
    <definedName name="____KHM888" hidden="1">{#N/A,#N/A,FALSE,"제목"}</definedName>
    <definedName name="____OK2" hidden="1">#REF!</definedName>
    <definedName name="____PGR003" localSheetId="9" hidden="1">{"'status'!$B$2:$H$15"}</definedName>
    <definedName name="____PGR003" localSheetId="11" hidden="1">{"'status'!$B$2:$H$15"}</definedName>
    <definedName name="____PGR003" hidden="1">{"'status'!$B$2:$H$15"}</definedName>
    <definedName name="____PRR001" localSheetId="9" hidden="1">{"'status'!$B$2:$H$15"}</definedName>
    <definedName name="____PRR001" localSheetId="11" hidden="1">{"'status'!$B$2:$H$15"}</definedName>
    <definedName name="____PRR001" hidden="1">{"'status'!$B$2:$H$15"}</definedName>
    <definedName name="____PRR002" localSheetId="9" hidden="1">{"'status'!$B$2:$H$15"}</definedName>
    <definedName name="____PRR002" localSheetId="11" hidden="1">{"'status'!$B$2:$H$15"}</definedName>
    <definedName name="____PRR002" hidden="1">{"'status'!$B$2:$H$15"}</definedName>
    <definedName name="____PRR18" localSheetId="9" hidden="1">{"'status'!$B$2:$H$15"}</definedName>
    <definedName name="____PRR18" localSheetId="11" hidden="1">{"'status'!$B$2:$H$15"}</definedName>
    <definedName name="____PRR18" hidden="1">{"'status'!$B$2:$H$15"}</definedName>
    <definedName name="____PRR5" localSheetId="9" hidden="1">{"'status'!$B$2:$H$15"}</definedName>
    <definedName name="____PRR5" localSheetId="11" hidden="1">{"'status'!$B$2:$H$15"}</definedName>
    <definedName name="____PRR5" hidden="1">{"'status'!$B$2:$H$15"}</definedName>
    <definedName name="____PRR6" localSheetId="9" hidden="1">{"'status'!$B$2:$H$15"}</definedName>
    <definedName name="____PRR6" localSheetId="11" hidden="1">{"'status'!$B$2:$H$15"}</definedName>
    <definedName name="____PRR6" hidden="1">{"'status'!$B$2:$H$15"}</definedName>
    <definedName name="____Q1" localSheetId="9" hidden="1">{"'Sheet1'!$A$1:$H$36"}</definedName>
    <definedName name="____Q1" localSheetId="11" hidden="1">{"'Sheet1'!$A$1:$H$36"}</definedName>
    <definedName name="____Q1" hidden="1">{"'Sheet1'!$A$1:$H$36"}</definedName>
    <definedName name="____q12" localSheetId="9" hidden="1">{"'Sheet1'!$A$1:$H$36"}</definedName>
    <definedName name="____q12" localSheetId="11" hidden="1">{"'Sheet1'!$A$1:$H$36"}</definedName>
    <definedName name="____q12" hidden="1">{"'Sheet1'!$A$1:$H$36"}</definedName>
    <definedName name="____q45" localSheetId="9" hidden="1">{"'용역비'!$A$4:$C$8"}</definedName>
    <definedName name="____q45" localSheetId="10" hidden="1">{"'용역비'!$A$4:$C$8"}</definedName>
    <definedName name="____q45" localSheetId="11" hidden="1">{"'용역비'!$A$4:$C$8"}</definedName>
    <definedName name="____q45" hidden="1">{"'용역비'!$A$4:$C$8"}</definedName>
    <definedName name="____SO1" hidden="1">#REF!</definedName>
    <definedName name="____SW2" localSheetId="9" hidden="1">{#N/A,#N/A,FALSE,"전력간선"}</definedName>
    <definedName name="____SW2" localSheetId="10" hidden="1">{#N/A,#N/A,FALSE,"전력간선"}</definedName>
    <definedName name="____SW2" localSheetId="11" hidden="1">{#N/A,#N/A,FALSE,"전력간선"}</definedName>
    <definedName name="____SW2" hidden="1">{#N/A,#N/A,FALSE,"전력간선"}</definedName>
    <definedName name="____WIN112" localSheetId="9" hidden="1">{#N/A,#N/A,FALSE,"제목"}</definedName>
    <definedName name="____WIN112" localSheetId="11" hidden="1">{#N/A,#N/A,FALSE,"제목"}</definedName>
    <definedName name="____WIN112" hidden="1">{#N/A,#N/A,FALSE,"제목"}</definedName>
    <definedName name="___1_0__123Grap" hidden="1">#REF!</definedName>
    <definedName name="___2_0_Dist_" hidden="1">#REF!</definedName>
    <definedName name="___3_0_0_F" hidden="1">#REF!</definedName>
    <definedName name="___D6" localSheetId="9" hidden="1">{"'표지'!$B$5"}</definedName>
    <definedName name="___D6" localSheetId="11" hidden="1">{"'표지'!$B$5"}</definedName>
    <definedName name="___D6" hidden="1">{"'표지'!$B$5"}</definedName>
    <definedName name="___D7" localSheetId="9" hidden="1">{"'표지'!$B$5"}</definedName>
    <definedName name="___D7" localSheetId="11" hidden="1">{"'표지'!$B$5"}</definedName>
    <definedName name="___D7" hidden="1">{"'표지'!$B$5"}</definedName>
    <definedName name="___f2" hidden="1">#REF!</definedName>
    <definedName name="___f4" hidden="1">#REF!</definedName>
    <definedName name="___F70514" localSheetId="9" hidden="1">{"'Sheet1'!$A$1:$H$36"}</definedName>
    <definedName name="___F70514" localSheetId="11" hidden="1">{"'Sheet1'!$A$1:$H$36"}</definedName>
    <definedName name="___F70514" hidden="1">{"'Sheet1'!$A$1:$H$36"}</definedName>
    <definedName name="___fa2" localSheetId="9" hidden="1">{"'Sheet1'!$A$1:$H$36"}</definedName>
    <definedName name="___fa2" localSheetId="11" hidden="1">{"'Sheet1'!$A$1:$H$36"}</definedName>
    <definedName name="___fa2" hidden="1">{"'Sheet1'!$A$1:$H$36"}</definedName>
    <definedName name="___FAB6" hidden="1">#REF!</definedName>
    <definedName name="___h1" localSheetId="9" hidden="1">{"'표지'!$B$5"}</definedName>
    <definedName name="___h1" localSheetId="11" hidden="1">{"'표지'!$B$5"}</definedName>
    <definedName name="___h1" hidden="1">{"'표지'!$B$5"}</definedName>
    <definedName name="___h2" localSheetId="9" hidden="1">{"'표지'!$B$5"}</definedName>
    <definedName name="___h2" localSheetId="11" hidden="1">{"'표지'!$B$5"}</definedName>
    <definedName name="___h2" hidden="1">{"'표지'!$B$5"}</definedName>
    <definedName name="___h3" localSheetId="9" hidden="1">{"'표지'!$B$5"}</definedName>
    <definedName name="___h3" localSheetId="11" hidden="1">{"'표지'!$B$5"}</definedName>
    <definedName name="___h3" hidden="1">{"'표지'!$B$5"}</definedName>
    <definedName name="___h4" localSheetId="9" hidden="1">{"'표지'!$B$5"}</definedName>
    <definedName name="___h4" localSheetId="11" hidden="1">{"'표지'!$B$5"}</definedName>
    <definedName name="___h4" hidden="1">{"'표지'!$B$5"}</definedName>
    <definedName name="___h5" localSheetId="9" hidden="1">{"'표지'!$B$5"}</definedName>
    <definedName name="___h5" localSheetId="11" hidden="1">{"'표지'!$B$5"}</definedName>
    <definedName name="___h5" hidden="1">{"'표지'!$B$5"}</definedName>
    <definedName name="___H8" localSheetId="9" hidden="1">{"'표지'!$B$5"}</definedName>
    <definedName name="___H8" localSheetId="11" hidden="1">{"'표지'!$B$5"}</definedName>
    <definedName name="___H8" hidden="1">{"'표지'!$B$5"}</definedName>
    <definedName name="___htt1" localSheetId="9" hidden="1">{"'표지'!$B$5"}</definedName>
    <definedName name="___htt1" localSheetId="11" hidden="1">{"'표지'!$B$5"}</definedName>
    <definedName name="___htt1" hidden="1">{"'표지'!$B$5"}</definedName>
    <definedName name="___IT2" localSheetId="9" hidden="1">{"'Sheet1'!$A$1:$H$36"}</definedName>
    <definedName name="___IT2" localSheetId="11" hidden="1">{"'Sheet1'!$A$1:$H$36"}</definedName>
    <definedName name="___IT2" hidden="1">{"'Sheet1'!$A$1:$H$36"}</definedName>
    <definedName name="___ju8" localSheetId="9" hidden="1">{"'광피스표'!$A$3:$N$54"}</definedName>
    <definedName name="___ju8" localSheetId="10" hidden="1">{"'광피스표'!$A$3:$N$54"}</definedName>
    <definedName name="___ju8" localSheetId="11" hidden="1">{"'광피스표'!$A$3:$N$54"}</definedName>
    <definedName name="___ju8" hidden="1">{"'광피스표'!$A$3:$N$54"}</definedName>
    <definedName name="___kcr1" hidden="1">#REF!</definedName>
    <definedName name="___kcr2" hidden="1">#REF!</definedName>
    <definedName name="___key2" localSheetId="11" hidden="1">[1]조명시설!#REF!</definedName>
    <definedName name="___key2" hidden="1">[1]조명시설!#REF!</definedName>
    <definedName name="___KHM111" localSheetId="9" hidden="1">{#N/A,#N/A,FALSE,"제목"}</definedName>
    <definedName name="___KHM111" localSheetId="11" hidden="1">{#N/A,#N/A,FALSE,"제목"}</definedName>
    <definedName name="___KHM111" hidden="1">{#N/A,#N/A,FALSE,"제목"}</definedName>
    <definedName name="___KHM888" localSheetId="9" hidden="1">{#N/A,#N/A,FALSE,"제목"}</definedName>
    <definedName name="___KHM888" localSheetId="11" hidden="1">{#N/A,#N/A,FALSE,"제목"}</definedName>
    <definedName name="___KHM888" hidden="1">{#N/A,#N/A,FALSE,"제목"}</definedName>
    <definedName name="___nh3" localSheetId="9" hidden="1">{"'Sheet1'!$A$1:$H$36"}</definedName>
    <definedName name="___nh3" localSheetId="11" hidden="1">{"'Sheet1'!$A$1:$H$36"}</definedName>
    <definedName name="___nh3" hidden="1">{"'Sheet1'!$A$1:$H$36"}</definedName>
    <definedName name="___OK2" hidden="1">#REF!</definedName>
    <definedName name="___PGR003" localSheetId="9" hidden="1">{"'status'!$B$2:$H$15"}</definedName>
    <definedName name="___PGR003" localSheetId="11" hidden="1">{"'status'!$B$2:$H$15"}</definedName>
    <definedName name="___PGR003" hidden="1">{"'status'!$B$2:$H$15"}</definedName>
    <definedName name="___PRR001" localSheetId="9" hidden="1">{"'status'!$B$2:$H$15"}</definedName>
    <definedName name="___PRR001" localSheetId="11" hidden="1">{"'status'!$B$2:$H$15"}</definedName>
    <definedName name="___PRR001" hidden="1">{"'status'!$B$2:$H$15"}</definedName>
    <definedName name="___PRR002" localSheetId="9" hidden="1">{"'status'!$B$2:$H$15"}</definedName>
    <definedName name="___PRR002" localSheetId="11" hidden="1">{"'status'!$B$2:$H$15"}</definedName>
    <definedName name="___PRR002" hidden="1">{"'status'!$B$2:$H$15"}</definedName>
    <definedName name="___PRR18" localSheetId="9" hidden="1">{"'status'!$B$2:$H$15"}</definedName>
    <definedName name="___PRR18" localSheetId="11" hidden="1">{"'status'!$B$2:$H$15"}</definedName>
    <definedName name="___PRR18" hidden="1">{"'status'!$B$2:$H$15"}</definedName>
    <definedName name="___PRR5" localSheetId="9" hidden="1">{"'status'!$B$2:$H$15"}</definedName>
    <definedName name="___PRR5" localSheetId="11" hidden="1">{"'status'!$B$2:$H$15"}</definedName>
    <definedName name="___PRR5" hidden="1">{"'status'!$B$2:$H$15"}</definedName>
    <definedName name="___PRR6" localSheetId="9" hidden="1">{"'status'!$B$2:$H$15"}</definedName>
    <definedName name="___PRR6" localSheetId="11" hidden="1">{"'status'!$B$2:$H$15"}</definedName>
    <definedName name="___PRR6" hidden="1">{"'status'!$B$2:$H$15"}</definedName>
    <definedName name="___Q1" localSheetId="9" hidden="1">{"'Sheet1'!$A$1:$H$36"}</definedName>
    <definedName name="___Q1" localSheetId="11" hidden="1">{"'Sheet1'!$A$1:$H$36"}</definedName>
    <definedName name="___Q1" hidden="1">{"'Sheet1'!$A$1:$H$36"}</definedName>
    <definedName name="___q12" localSheetId="9" hidden="1">{"'Sheet1'!$A$1:$H$36"}</definedName>
    <definedName name="___q12" localSheetId="11" hidden="1">{"'Sheet1'!$A$1:$H$36"}</definedName>
    <definedName name="___q12" hidden="1">{"'Sheet1'!$A$1:$H$36"}</definedName>
    <definedName name="___q45" localSheetId="9" hidden="1">{"'용역비'!$A$4:$C$8"}</definedName>
    <definedName name="___q45" localSheetId="10" hidden="1">{"'용역비'!$A$4:$C$8"}</definedName>
    <definedName name="___q45" localSheetId="11" hidden="1">{"'용역비'!$A$4:$C$8"}</definedName>
    <definedName name="___q45" hidden="1">{"'용역비'!$A$4:$C$8"}</definedName>
    <definedName name="___QW22" localSheetId="9" hidden="1">{"'Sheet1'!$D$19","'Sheet1'!$B$22:$E$22"}</definedName>
    <definedName name="___QW22" localSheetId="10" hidden="1">{"'Sheet1'!$D$19","'Sheet1'!$B$22:$E$22"}</definedName>
    <definedName name="___QW22" localSheetId="11" hidden="1">{"'Sheet1'!$D$19","'Sheet1'!$B$22:$E$22"}</definedName>
    <definedName name="___QW22" hidden="1">{"'Sheet1'!$D$19","'Sheet1'!$B$22:$E$22"}</definedName>
    <definedName name="___SO1" hidden="1">#REF!</definedName>
    <definedName name="___SW2" localSheetId="9" hidden="1">{#N/A,#N/A,FALSE,"전력간선"}</definedName>
    <definedName name="___SW2" localSheetId="10" hidden="1">{#N/A,#N/A,FALSE,"전력간선"}</definedName>
    <definedName name="___SW2" localSheetId="11" hidden="1">{#N/A,#N/A,FALSE,"전력간선"}</definedName>
    <definedName name="___SW2" hidden="1">{#N/A,#N/A,FALSE,"전력간선"}</definedName>
    <definedName name="___WIN112" localSheetId="9" hidden="1">{#N/A,#N/A,FALSE,"제목"}</definedName>
    <definedName name="___WIN112" localSheetId="11" hidden="1">{#N/A,#N/A,FALSE,"제목"}</definedName>
    <definedName name="___WIN112" hidden="1">{#N/A,#N/A,FALSE,"제목"}</definedName>
    <definedName name="___WLQ1" localSheetId="9" hidden="1">{#N/A,#N/A,FALSE,"명세표"}</definedName>
    <definedName name="___WLQ1" localSheetId="11" hidden="1">{#N/A,#N/A,FALSE,"명세표"}</definedName>
    <definedName name="___WLQ1" hidden="1">{#N/A,#N/A,FALSE,"명세표"}</definedName>
    <definedName name="__1_0__123Grap" hidden="1">#REF!</definedName>
    <definedName name="__123Graph_A" localSheetId="11" hidden="1">'[2]1TL종점(1)'!#REF!</definedName>
    <definedName name="__123Graph_A" hidden="1">'[2]1TL종점(1)'!#REF!</definedName>
    <definedName name="__123Graph_AA" localSheetId="0" hidden="1">'[3]도체종-상수표'!$S$50:$AV$50</definedName>
    <definedName name="__123Graph_AA" localSheetId="10" hidden="1">'[3]도체종-상수표'!$S$50:$AV$50</definedName>
    <definedName name="__123Graph_AA" hidden="1">[4]Sheet16!$S$50:$AV$50</definedName>
    <definedName name="__123Graph_AB" localSheetId="0" hidden="1">'[3]도체종-상수표'!$S$51:$AV$51</definedName>
    <definedName name="__123Graph_AB" localSheetId="10" hidden="1">'[3]도체종-상수표'!$S$51:$AV$51</definedName>
    <definedName name="__123Graph_AB" hidden="1">[4]Sheet16!$S$51:$AV$51</definedName>
    <definedName name="__123Graph_AC" localSheetId="0" hidden="1">'[3]도체종-상수표'!$S$47:$AV$47</definedName>
    <definedName name="__123Graph_AC" localSheetId="10" hidden="1">'[3]도체종-상수표'!$S$47:$AV$47</definedName>
    <definedName name="__123Graph_AC" hidden="1">[4]Sheet16!$S$47:$AV$47</definedName>
    <definedName name="__123Graph_AD" localSheetId="0" hidden="1">'[3]도체종-상수표'!$O$64:$O$131</definedName>
    <definedName name="__123Graph_AD" localSheetId="10" hidden="1">'[3]도체종-상수표'!$O$64:$O$131</definedName>
    <definedName name="__123Graph_AD" hidden="1">[4]Sheet16!$O$64:$O$131</definedName>
    <definedName name="__123Graph_AE" localSheetId="0" hidden="1">'[3]도체종-상수표'!$O$131:$O$201</definedName>
    <definedName name="__123Graph_AE" localSheetId="10" hidden="1">'[3]도체종-상수표'!$O$131:$O$201</definedName>
    <definedName name="__123Graph_AE" hidden="1">[4]Sheet16!$O$131:$O$201</definedName>
    <definedName name="__123Graph_AF" localSheetId="0" hidden="1">'[3]도체종-상수표'!$O$202:$O$271</definedName>
    <definedName name="__123Graph_AF" localSheetId="10" hidden="1">'[3]도체종-상수표'!$O$202:$O$271</definedName>
    <definedName name="__123Graph_AF" hidden="1">[4]Sheet16!$O$202:$O$271</definedName>
    <definedName name="__123Graph_AG" localSheetId="0" hidden="1">'[3]도체종-상수표'!$O$272:$O$341</definedName>
    <definedName name="__123Graph_AG" localSheetId="10" hidden="1">'[3]도체종-상수표'!$O$272:$O$341</definedName>
    <definedName name="__123Graph_AG" hidden="1">[4]Sheet16!$O$272:$O$341</definedName>
    <definedName name="__123Graph_B" localSheetId="11" hidden="1">[5]최적단면!#REF!</definedName>
    <definedName name="__123Graph_B" hidden="1">[5]최적단면!#REF!</definedName>
    <definedName name="__123Graph_C" hidden="1">[5]최적단면!#REF!</definedName>
    <definedName name="__123Graph_D" localSheetId="11" hidden="1">[5]최적단면!#REF!</definedName>
    <definedName name="__123Graph_D" hidden="1">[5]최적단면!#REF!</definedName>
    <definedName name="__123Graph_E" localSheetId="11" hidden="1">[5]최적단면!#REF!</definedName>
    <definedName name="__123Graph_E" hidden="1">[5]최적단면!#REF!</definedName>
    <definedName name="__123Graph_F" hidden="1">#REF!</definedName>
    <definedName name="__123Graph_X" localSheetId="10" hidden="1">'[2]1TL종점(1)'!#REF!</definedName>
    <definedName name="__123Graph_X" localSheetId="11" hidden="1">'[2]1TL종점(1)'!#REF!</definedName>
    <definedName name="__123Graph_X" hidden="1">'[2]1TL종점(1)'!#REF!</definedName>
    <definedName name="__123Graph_XA" localSheetId="0" hidden="1">'[3]도체종-상수표'!$S$48:$AV$48</definedName>
    <definedName name="__123Graph_XA" localSheetId="10" hidden="1">'[3]도체종-상수표'!$S$48:$AV$48</definedName>
    <definedName name="__123Graph_XA" hidden="1">[4]Sheet16!$S$48:$AV$48</definedName>
    <definedName name="__123Graph_XB" localSheetId="0" hidden="1">'[3]도체종-상수표'!$S$48:$AV$48</definedName>
    <definedName name="__123Graph_XB" localSheetId="10" hidden="1">'[3]도체종-상수표'!$S$48:$AV$48</definedName>
    <definedName name="__123Graph_XB" hidden="1">[4]Sheet16!$S$48:$AV$48</definedName>
    <definedName name="__123Graph_XC" localSheetId="0" hidden="1">'[3]도체종-상수표'!$S$48:$AV$48</definedName>
    <definedName name="__123Graph_XC" localSheetId="10" hidden="1">'[3]도체종-상수표'!$S$48:$AV$48</definedName>
    <definedName name="__123Graph_XC" hidden="1">[4]Sheet16!$S$48:$AV$48</definedName>
    <definedName name="__123Graph_XD" localSheetId="0" hidden="1">'[3]도체종-상수표'!$N$64:$N$131</definedName>
    <definedName name="__123Graph_XD" localSheetId="10" hidden="1">'[3]도체종-상수표'!$N$64:$N$131</definedName>
    <definedName name="__123Graph_XD" hidden="1">[4]Sheet16!$N$64:$N$131</definedName>
    <definedName name="__123Graph_XE" localSheetId="0" hidden="1">'[3]도체종-상수표'!$N$131:$N$201</definedName>
    <definedName name="__123Graph_XE" localSheetId="10" hidden="1">'[3]도체종-상수표'!$N$131:$N$201</definedName>
    <definedName name="__123Graph_XE" hidden="1">[4]Sheet16!$N$131:$N$201</definedName>
    <definedName name="__123Graph_XF" localSheetId="0" hidden="1">'[3]도체종-상수표'!$N$202:$N$271</definedName>
    <definedName name="__123Graph_XF" localSheetId="10" hidden="1">'[3]도체종-상수표'!$N$202:$N$271</definedName>
    <definedName name="__123Graph_XF" hidden="1">[4]Sheet16!$N$202:$N$271</definedName>
    <definedName name="__123Graph_XG" localSheetId="0" hidden="1">'[3]도체종-상수표'!$N$272:$N$341</definedName>
    <definedName name="__123Graph_XG" localSheetId="10" hidden="1">'[3]도체종-상수표'!$N$272:$N$341</definedName>
    <definedName name="__123Graph_XG" hidden="1">[4]Sheet16!$N$272:$N$341</definedName>
    <definedName name="__1F" hidden="1">#REF!</definedName>
    <definedName name="__2_0_Dist_" hidden="1">#REF!</definedName>
    <definedName name="__2F" hidden="1">#REF!</definedName>
    <definedName name="__3_0_0_F" hidden="1">#REF!</definedName>
    <definedName name="__D6" localSheetId="9" hidden="1">{"'표지'!$B$5"}</definedName>
    <definedName name="__D6" localSheetId="11" hidden="1">{"'표지'!$B$5"}</definedName>
    <definedName name="__D6" hidden="1">{"'표지'!$B$5"}</definedName>
    <definedName name="__D7" localSheetId="9" hidden="1">{"'표지'!$B$5"}</definedName>
    <definedName name="__D7" localSheetId="11" hidden="1">{"'표지'!$B$5"}</definedName>
    <definedName name="__D7" hidden="1">{"'표지'!$B$5"}</definedName>
    <definedName name="__dfdfe" hidden="1">#REF!</definedName>
    <definedName name="__f2" hidden="1">#REF!</definedName>
    <definedName name="__f4" hidden="1">#REF!</definedName>
    <definedName name="__F7" localSheetId="9" hidden="1">{#N/A,#N/A,TRUE,"960318-1";#N/A,#N/A,TRUE,"960318-2";#N/A,#N/A,TRUE,"960318-3"}</definedName>
    <definedName name="__F7" localSheetId="11" hidden="1">{#N/A,#N/A,TRUE,"960318-1";#N/A,#N/A,TRUE,"960318-2";#N/A,#N/A,TRUE,"960318-3"}</definedName>
    <definedName name="__F7" hidden="1">{#N/A,#N/A,TRUE,"960318-1";#N/A,#N/A,TRUE,"960318-2";#N/A,#N/A,TRUE,"960318-3"}</definedName>
    <definedName name="__F70514" localSheetId="9" hidden="1">{"'Sheet1'!$A$1:$H$36"}</definedName>
    <definedName name="__F70514" localSheetId="11" hidden="1">{"'Sheet1'!$A$1:$H$36"}</definedName>
    <definedName name="__F70514" hidden="1">{"'Sheet1'!$A$1:$H$36"}</definedName>
    <definedName name="__fa2" localSheetId="9" hidden="1">{"'Sheet1'!$A$1:$H$36"}</definedName>
    <definedName name="__fa2" localSheetId="11" hidden="1">{"'Sheet1'!$A$1:$H$36"}</definedName>
    <definedName name="__fa2" hidden="1">{"'Sheet1'!$A$1:$H$36"}</definedName>
    <definedName name="__FAB6" hidden="1">#REF!</definedName>
    <definedName name="__GN2" localSheetId="9" hidden="1">{#N/A,#N/A,FALSE,"제목"}</definedName>
    <definedName name="__GN2" localSheetId="11" hidden="1">{#N/A,#N/A,FALSE,"제목"}</definedName>
    <definedName name="__GN2" hidden="1">{#N/A,#N/A,FALSE,"제목"}</definedName>
    <definedName name="__h1" localSheetId="9" hidden="1">{"'표지'!$B$5"}</definedName>
    <definedName name="__h1" localSheetId="11" hidden="1">{"'표지'!$B$5"}</definedName>
    <definedName name="__h1" hidden="1">{"'표지'!$B$5"}</definedName>
    <definedName name="__h2" localSheetId="9" hidden="1">{"'표지'!$B$5"}</definedName>
    <definedName name="__h2" localSheetId="11" hidden="1">{"'표지'!$B$5"}</definedName>
    <definedName name="__h2" hidden="1">{"'표지'!$B$5"}</definedName>
    <definedName name="__h3" localSheetId="9" hidden="1">{"'표지'!$B$5"}</definedName>
    <definedName name="__h3" localSheetId="11" hidden="1">{"'표지'!$B$5"}</definedName>
    <definedName name="__h3" hidden="1">{"'표지'!$B$5"}</definedName>
    <definedName name="__h4" localSheetId="9" hidden="1">{"'표지'!$B$5"}</definedName>
    <definedName name="__h4" localSheetId="11" hidden="1">{"'표지'!$B$5"}</definedName>
    <definedName name="__h4" hidden="1">{"'표지'!$B$5"}</definedName>
    <definedName name="__h5" localSheetId="9" hidden="1">{"'표지'!$B$5"}</definedName>
    <definedName name="__h5" localSheetId="11" hidden="1">{"'표지'!$B$5"}</definedName>
    <definedName name="__h5" hidden="1">{"'표지'!$B$5"}</definedName>
    <definedName name="__H8" localSheetId="9" hidden="1">{"'표지'!$B$5"}</definedName>
    <definedName name="__H8" localSheetId="11" hidden="1">{"'표지'!$B$5"}</definedName>
    <definedName name="__H8" hidden="1">{"'표지'!$B$5"}</definedName>
    <definedName name="__htt1" localSheetId="9" hidden="1">{"'표지'!$B$5"}</definedName>
    <definedName name="__htt1" localSheetId="11" hidden="1">{"'표지'!$B$5"}</definedName>
    <definedName name="__htt1" hidden="1">{"'표지'!$B$5"}</definedName>
    <definedName name="__IntlFixup" hidden="1">TRUE</definedName>
    <definedName name="__IT2" localSheetId="9" hidden="1">{"'Sheet1'!$A$1:$H$36"}</definedName>
    <definedName name="__IT2" localSheetId="11" hidden="1">{"'Sheet1'!$A$1:$H$36"}</definedName>
    <definedName name="__IT2" hidden="1">{"'Sheet1'!$A$1:$H$36"}</definedName>
    <definedName name="__ju8" localSheetId="9" hidden="1">{"'광피스표'!$A$3:$N$54"}</definedName>
    <definedName name="__ju8" localSheetId="10" hidden="1">{"'광피스표'!$A$3:$N$54"}</definedName>
    <definedName name="__ju8" localSheetId="11" hidden="1">{"'광피스표'!$A$3:$N$54"}</definedName>
    <definedName name="__ju8" hidden="1">{"'광피스표'!$A$3:$N$54"}</definedName>
    <definedName name="__kcr1" hidden="1">#REF!</definedName>
    <definedName name="__kcr2" hidden="1">#REF!</definedName>
    <definedName name="__Key11" hidden="1">#REF!</definedName>
    <definedName name="__key2" localSheetId="10" hidden="1">[6]조명시설!#REF!</definedName>
    <definedName name="__key2" localSheetId="11" hidden="1">[6]조명시설!#REF!</definedName>
    <definedName name="__key2" hidden="1">[6]조명시설!#REF!</definedName>
    <definedName name="__key21" localSheetId="10" hidden="1">[1]조명시설!#REF!</definedName>
    <definedName name="__key21" hidden="1">[1]조명시설!#REF!</definedName>
    <definedName name="__KHM111" localSheetId="9" hidden="1">{#N/A,#N/A,FALSE,"제목"}</definedName>
    <definedName name="__KHM111" localSheetId="11" hidden="1">{#N/A,#N/A,FALSE,"제목"}</definedName>
    <definedName name="__KHM111" hidden="1">{#N/A,#N/A,FALSE,"제목"}</definedName>
    <definedName name="__KHM888" localSheetId="9" hidden="1">{#N/A,#N/A,FALSE,"제목"}</definedName>
    <definedName name="__KHM888" localSheetId="11" hidden="1">{#N/A,#N/A,FALSE,"제목"}</definedName>
    <definedName name="__KHM888" hidden="1">{#N/A,#N/A,FALSE,"제목"}</definedName>
    <definedName name="__N2" localSheetId="9" hidden="1">{#N/A,#N/A,FALSE,"CCTV"}</definedName>
    <definedName name="__N2" localSheetId="11" hidden="1">{#N/A,#N/A,FALSE,"CCTV"}</definedName>
    <definedName name="__N2" hidden="1">{#N/A,#N/A,FALSE,"CCTV"}</definedName>
    <definedName name="__NEW2" localSheetId="9" hidden="1">{"'Sheet1'!$A$1:$H$36"}</definedName>
    <definedName name="__NEW2" localSheetId="11" hidden="1">{"'Sheet1'!$A$1:$H$36"}</definedName>
    <definedName name="__NEW2" hidden="1">{"'Sheet1'!$A$1:$H$36"}</definedName>
    <definedName name="__nh3" localSheetId="9" hidden="1">{"'Sheet1'!$A$1:$H$36"}</definedName>
    <definedName name="__nh3" localSheetId="11" hidden="1">{"'Sheet1'!$A$1:$H$36"}</definedName>
    <definedName name="__nh3" hidden="1">{"'Sheet1'!$A$1:$H$36"}</definedName>
    <definedName name="__O2" localSheetId="9" hidden="1">{#N/A,#N/A,FALSE,"제목"}</definedName>
    <definedName name="__O2" localSheetId="11" hidden="1">{#N/A,#N/A,FALSE,"제목"}</definedName>
    <definedName name="__O2" hidden="1">{#N/A,#N/A,FALSE,"제목"}</definedName>
    <definedName name="__OK2" hidden="1">#REF!</definedName>
    <definedName name="__P3" localSheetId="9" hidden="1">{#N/A,#N/A,FALSE,"배수1"}</definedName>
    <definedName name="__P3" localSheetId="11" hidden="1">{#N/A,#N/A,FALSE,"배수1"}</definedName>
    <definedName name="__P3" hidden="1">{#N/A,#N/A,FALSE,"배수1"}</definedName>
    <definedName name="__P4" localSheetId="9" hidden="1">{#N/A,#N/A,FALSE,"혼합골재"}</definedName>
    <definedName name="__P4" localSheetId="11" hidden="1">{#N/A,#N/A,FALSE,"혼합골재"}</definedName>
    <definedName name="__P4" hidden="1">{#N/A,#N/A,FALSE,"혼합골재"}</definedName>
    <definedName name="__P5" localSheetId="9" hidden="1">{#N/A,#N/A,FALSE,"배수1"}</definedName>
    <definedName name="__P5" localSheetId="11" hidden="1">{#N/A,#N/A,FALSE,"배수1"}</definedName>
    <definedName name="__P5" hidden="1">{#N/A,#N/A,FALSE,"배수1"}</definedName>
    <definedName name="__P6" localSheetId="9" hidden="1">{#N/A,#N/A,FALSE,"2~8번"}</definedName>
    <definedName name="__P6" localSheetId="11" hidden="1">{#N/A,#N/A,FALSE,"2~8번"}</definedName>
    <definedName name="__P6" hidden="1">{#N/A,#N/A,FALSE,"2~8번"}</definedName>
    <definedName name="__PGR003" localSheetId="9" hidden="1">{"'status'!$B$2:$H$15"}</definedName>
    <definedName name="__PGR003" localSheetId="11" hidden="1">{"'status'!$B$2:$H$15"}</definedName>
    <definedName name="__PGR003" hidden="1">{"'status'!$B$2:$H$15"}</definedName>
    <definedName name="__PRR001" localSheetId="9" hidden="1">{"'status'!$B$2:$H$15"}</definedName>
    <definedName name="__PRR001" localSheetId="11" hidden="1">{"'status'!$B$2:$H$15"}</definedName>
    <definedName name="__PRR001" hidden="1">{"'status'!$B$2:$H$15"}</definedName>
    <definedName name="__PRR002" localSheetId="9" hidden="1">{"'status'!$B$2:$H$15"}</definedName>
    <definedName name="__PRR002" localSheetId="11" hidden="1">{"'status'!$B$2:$H$15"}</definedName>
    <definedName name="__PRR002" hidden="1">{"'status'!$B$2:$H$15"}</definedName>
    <definedName name="__PRR18" localSheetId="9" hidden="1">{"'status'!$B$2:$H$15"}</definedName>
    <definedName name="__PRR18" localSheetId="11" hidden="1">{"'status'!$B$2:$H$15"}</definedName>
    <definedName name="__PRR18" hidden="1">{"'status'!$B$2:$H$15"}</definedName>
    <definedName name="__PRR5" localSheetId="9" hidden="1">{"'status'!$B$2:$H$15"}</definedName>
    <definedName name="__PRR5" localSheetId="11" hidden="1">{"'status'!$B$2:$H$15"}</definedName>
    <definedName name="__PRR5" hidden="1">{"'status'!$B$2:$H$15"}</definedName>
    <definedName name="__PRR6" localSheetId="9" hidden="1">{"'status'!$B$2:$H$15"}</definedName>
    <definedName name="__PRR6" localSheetId="11" hidden="1">{"'status'!$B$2:$H$15"}</definedName>
    <definedName name="__PRR6" hidden="1">{"'status'!$B$2:$H$15"}</definedName>
    <definedName name="__q12" localSheetId="9" hidden="1">{"'Sheet1'!$A$1:$H$36"}</definedName>
    <definedName name="__q12" localSheetId="11" hidden="1">{"'Sheet1'!$A$1:$H$36"}</definedName>
    <definedName name="__q12" hidden="1">{"'Sheet1'!$A$1:$H$36"}</definedName>
    <definedName name="__q45" localSheetId="9" hidden="1">{"'용역비'!$A$4:$C$8"}</definedName>
    <definedName name="__q45" localSheetId="10" hidden="1">{"'용역비'!$A$4:$C$8"}</definedName>
    <definedName name="__q45" localSheetId="11" hidden="1">{"'용역비'!$A$4:$C$8"}</definedName>
    <definedName name="__q45" hidden="1">{"'용역비'!$A$4:$C$8"}</definedName>
    <definedName name="__S3" localSheetId="9" hidden="1">{#N/A,#N/A,FALSE,"포장2"}</definedName>
    <definedName name="__S3" localSheetId="11" hidden="1">{#N/A,#N/A,FALSE,"포장2"}</definedName>
    <definedName name="__S3" hidden="1">{#N/A,#N/A,FALSE,"포장2"}</definedName>
    <definedName name="__SO1" hidden="1">#REF!</definedName>
    <definedName name="__SW2" localSheetId="9" hidden="1">{#N/A,#N/A,FALSE,"전력간선"}</definedName>
    <definedName name="__SW2" localSheetId="11" hidden="1">{#N/A,#N/A,FALSE,"전력간선"}</definedName>
    <definedName name="__SW2" hidden="1">{#N/A,#N/A,FALSE,"전력간선"}</definedName>
    <definedName name="__WIN112" localSheetId="9" hidden="1">{#N/A,#N/A,FALSE,"제목"}</definedName>
    <definedName name="__WIN112" localSheetId="11" hidden="1">{#N/A,#N/A,FALSE,"제목"}</definedName>
    <definedName name="__WIN112" hidden="1">{#N/A,#N/A,FALSE,"제목"}</definedName>
    <definedName name="__WLQ1" localSheetId="9" hidden="1">{#N/A,#N/A,FALSE,"명세표"}</definedName>
    <definedName name="__WLQ1" localSheetId="10" hidden="1">{#N/A,#N/A,FALSE,"명세표"}</definedName>
    <definedName name="__WLQ1" localSheetId="11" hidden="1">{#N/A,#N/A,FALSE,"명세표"}</definedName>
    <definedName name="__WLQ1" hidden="1">{#N/A,#N/A,FALSE,"명세표"}</definedName>
    <definedName name="__xleta.SUM" hidden="1" xlm="1">#NAME?</definedName>
    <definedName name="__xleta.TRUNC" hidden="1" xlm="1">#NAME?</definedName>
    <definedName name="_1" hidden="1">[7]내역서!#REF!</definedName>
    <definedName name="_1_________________________________0_F" hidden="1">[8]합천내역!#REF!</definedName>
    <definedName name="_1_________F" hidden="1">[8]합천내역!#REF!</definedName>
    <definedName name="_1_____0_F" hidden="1">#REF!</definedName>
    <definedName name="_1_0__123Grap" hidden="1">#REF!</definedName>
    <definedName name="_1_0_0_F" hidden="1">[9]CTEMCOST!#REF!</definedName>
    <definedName name="_1_0_F" hidden="1">#REF!</definedName>
    <definedName name="_1_0_S" hidden="1">'[10]6PILE  (돌출)'!#REF!</definedName>
    <definedName name="_1_123Grap" localSheetId="10" hidden="1">#REF!</definedName>
    <definedName name="_1_123Grap" hidden="1">#REF!</definedName>
    <definedName name="_10______________________________0_F" hidden="1">[8]합천내역!#REF!</definedName>
    <definedName name="_10__________________________0_0_F" hidden="1">#REF!</definedName>
    <definedName name="_10______0_F" hidden="1">[8]합천내역!#REF!</definedName>
    <definedName name="_10_0_Dist_" hidden="1">#REF!</definedName>
    <definedName name="_100____________0_0_F" hidden="1">#REF!</definedName>
    <definedName name="_100___0_F" hidden="1">[8]합천내역!#REF!</definedName>
    <definedName name="_100__0_0_F" hidden="1">#REF!</definedName>
    <definedName name="_101___0_F" hidden="1">[8]합천내역!#REF!</definedName>
    <definedName name="_102___0_F" hidden="1">[8]합천내역!#REF!</definedName>
    <definedName name="_103_____________0_F" hidden="1">[8]합천내역!#REF!</definedName>
    <definedName name="_104_____________0_F" hidden="1">[8]합천내역!#REF!</definedName>
    <definedName name="_104_0_0_F" hidden="1">#REF!</definedName>
    <definedName name="_105_0_0_F" hidden="1">#REF!</definedName>
    <definedName name="_105IT2_" localSheetId="9" hidden="1">{"'Sheet1'!$A$1:$H$36"}</definedName>
    <definedName name="_105IT2_" localSheetId="11" hidden="1">{"'Sheet1'!$A$1:$H$36"}</definedName>
    <definedName name="_105IT2_" hidden="1">{"'Sheet1'!$A$1:$H$36"}</definedName>
    <definedName name="_106______F" hidden="1">[8]합천내역!#REF!</definedName>
    <definedName name="_106_0_0_F" hidden="1">#REF!</definedName>
    <definedName name="_107___________0_0_F" hidden="1">#REF!</definedName>
    <definedName name="_107______F" hidden="1">#REF!</definedName>
    <definedName name="_107___0_F" hidden="1">[8]합천내역!#REF!</definedName>
    <definedName name="_107_0_F" hidden="1">[8]합천내역!#REF!</definedName>
    <definedName name="_108___________0_0_F" hidden="1">#REF!</definedName>
    <definedName name="_108___0_F" hidden="1">[8]합천내역!#REF!</definedName>
    <definedName name="_108h1_" localSheetId="9" hidden="1">{"'표지'!$B$5"}</definedName>
    <definedName name="_108h1_" localSheetId="11" hidden="1">{"'표지'!$B$5"}</definedName>
    <definedName name="_108h1_" hidden="1">{"'표지'!$B$5"}</definedName>
    <definedName name="_109___0_F" hidden="1">[8]합천내역!#REF!</definedName>
    <definedName name="_10D6_" localSheetId="9" hidden="1">{"'표지'!$B$5"}</definedName>
    <definedName name="_10D6_" localSheetId="11" hidden="1">{"'표지'!$B$5"}</definedName>
    <definedName name="_10D6_" hidden="1">{"'표지'!$B$5"}</definedName>
    <definedName name="_10h4_" localSheetId="9" hidden="1">{"'표지'!$B$5"}</definedName>
    <definedName name="_10h4_" localSheetId="11" hidden="1">{"'표지'!$B$5"}</definedName>
    <definedName name="_10h4_" hidden="1">{"'표지'!$B$5"}</definedName>
    <definedName name="_10q45_" localSheetId="9" hidden="1">{"'용역비'!$A$4:$C$8"}</definedName>
    <definedName name="_10q45_" localSheetId="11" hidden="1">{"'용역비'!$A$4:$C$8"}</definedName>
    <definedName name="_10q45_" hidden="1">{"'용역비'!$A$4:$C$8"}</definedName>
    <definedName name="_11" hidden="1">[5]최적단면!#REF!</definedName>
    <definedName name="_11___________________________0_F" hidden="1">[8]합천내역!#REF!</definedName>
    <definedName name="_11____0_0_F" hidden="1">#REF!</definedName>
    <definedName name="_111____________0_F" hidden="1">[8]합천내역!#REF!</definedName>
    <definedName name="_111____0_F" hidden="1">[8]합천내역!#REF!</definedName>
    <definedName name="_112____________0_F" hidden="1">[8]합천내역!#REF!</definedName>
    <definedName name="_112____0_F" hidden="1">[8]합천내역!#REF!</definedName>
    <definedName name="_112_0_0_F" hidden="1">#REF!</definedName>
    <definedName name="_113____0_F" hidden="1">[8]합천내역!#REF!</definedName>
    <definedName name="_113__0_0_F" hidden="1">#REF!</definedName>
    <definedName name="_113_0_0_F" hidden="1">#REF!</definedName>
    <definedName name="_114__0_0_F" hidden="1">#REF!</definedName>
    <definedName name="_114_0_0_F" hidden="1">#REF!</definedName>
    <definedName name="_115__________0_0_F" hidden="1">#REF!</definedName>
    <definedName name="_116__________0_0_F" hidden="1">#REF!</definedName>
    <definedName name="_118h2_" localSheetId="9" hidden="1">{"'표지'!$B$5"}</definedName>
    <definedName name="_118h2_" localSheetId="11" hidden="1">{"'표지'!$B$5"}</definedName>
    <definedName name="_118h2_" hidden="1">{"'표지'!$B$5"}</definedName>
    <definedName name="_119___________0_F" hidden="1">[8]합천내역!#REF!</definedName>
    <definedName name="_119_0_F" hidden="1">[8]합천내역!#REF!</definedName>
    <definedName name="_11D7_" localSheetId="9" hidden="1">{"'표지'!$B$5"}</definedName>
    <definedName name="_11D7_" localSheetId="11" hidden="1">{"'표지'!$B$5"}</definedName>
    <definedName name="_11D7_" hidden="1">{"'표지'!$B$5"}</definedName>
    <definedName name="_11f4_" hidden="1">#REF!</definedName>
    <definedName name="_11h5_" localSheetId="9" hidden="1">{"'표지'!$B$5"}</definedName>
    <definedName name="_11h5_" localSheetId="11" hidden="1">{"'표지'!$B$5"}</definedName>
    <definedName name="_11h5_" hidden="1">{"'표지'!$B$5"}</definedName>
    <definedName name="_12" hidden="1">[5]최적단면!#REF!</definedName>
    <definedName name="_12____________________________0_0_F" hidden="1">#REF!</definedName>
    <definedName name="_12_________________________0_0_F" hidden="1">#REF!</definedName>
    <definedName name="_12____0_0_F" hidden="1">#REF!</definedName>
    <definedName name="_120___________0_F" hidden="1">[8]합천내역!#REF!</definedName>
    <definedName name="_123_________0_0_F" hidden="1">#REF!</definedName>
    <definedName name="_123graph" hidden="1">[11]FAB별!#REF!</definedName>
    <definedName name="_123Graphd" hidden="1">[11]FAB별!#REF!</definedName>
    <definedName name="_124_________0_0_F" hidden="1">#REF!</definedName>
    <definedName name="_125_____F" hidden="1">[8]합천내역!#REF!</definedName>
    <definedName name="_126_____F" hidden="1">#REF!</definedName>
    <definedName name="_127__________0_F" hidden="1">[8]합천내역!#REF!</definedName>
    <definedName name="_128__________0_F" hidden="1">[8]합천내역!#REF!</definedName>
    <definedName name="_128h3_" localSheetId="9" hidden="1">{"'표지'!$B$5"}</definedName>
    <definedName name="_128h3_" localSheetId="11" hidden="1">{"'표지'!$B$5"}</definedName>
    <definedName name="_128h3_" hidden="1">{"'표지'!$B$5"}</definedName>
    <definedName name="_12D6_" localSheetId="9" hidden="1">{"'표지'!$B$5"}</definedName>
    <definedName name="_12D6_" localSheetId="11" hidden="1">{"'표지'!$B$5"}</definedName>
    <definedName name="_12D6_" hidden="1">{"'표지'!$B$5"}</definedName>
    <definedName name="_12H8_" localSheetId="9" hidden="1">{"'표지'!$B$5"}</definedName>
    <definedName name="_12H8_" localSheetId="11" hidden="1">{"'표지'!$B$5"}</definedName>
    <definedName name="_12H8_" hidden="1">{"'표지'!$B$5"}</definedName>
    <definedName name="_13" hidden="1">'[10]6PILE  (돌출)'!#REF!</definedName>
    <definedName name="_13__________________________0_F" hidden="1">[8]합천내역!#REF!</definedName>
    <definedName name="_13_______F" hidden="1">[8]합천내역!#REF!</definedName>
    <definedName name="_13____0_F" hidden="1">#REF!</definedName>
    <definedName name="_13_0_0_F" hidden="1">#REF!</definedName>
    <definedName name="_131________0_0_F" hidden="1">#REF!</definedName>
    <definedName name="_132________0_0_F" hidden="1">#REF!</definedName>
    <definedName name="_132___0_F" hidden="1">[8]합천내역!#REF!</definedName>
    <definedName name="_133___0_F" hidden="1">[8]합천내역!#REF!</definedName>
    <definedName name="_134___0_F" hidden="1">[8]합천내역!#REF!</definedName>
    <definedName name="_135_________0_F" hidden="1">[8]합천내역!#REF!</definedName>
    <definedName name="_135___0_F" hidden="1">[8]합천내역!#REF!</definedName>
    <definedName name="_136_________0_F" hidden="1">[8]합천내역!#REF!</definedName>
    <definedName name="_137_0_0_F" hidden="1">#REF!</definedName>
    <definedName name="_138_0_0_F" hidden="1">#REF!</definedName>
    <definedName name="_138h4_" localSheetId="9" hidden="1">{"'표지'!$B$5"}</definedName>
    <definedName name="_138h4_" localSheetId="11" hidden="1">{"'표지'!$B$5"}</definedName>
    <definedName name="_138h4_" hidden="1">{"'표지'!$B$5"}</definedName>
    <definedName name="_139_______0_0_F" hidden="1">#REF!</definedName>
    <definedName name="_139_0_0_F" hidden="1">#REF!</definedName>
    <definedName name="_13D6_" localSheetId="9" hidden="1">{"'표지'!$B$5"}</definedName>
    <definedName name="_13D6_" localSheetId="11" hidden="1">{"'표지'!$B$5"}</definedName>
    <definedName name="_13D6_" hidden="1">{"'표지'!$B$5"}</definedName>
    <definedName name="_13D7_" localSheetId="9" hidden="1">{"'표지'!$B$5"}</definedName>
    <definedName name="_13D7_" localSheetId="11" hidden="1">{"'표지'!$B$5"}</definedName>
    <definedName name="_13D7_" hidden="1">{"'표지'!$B$5"}</definedName>
    <definedName name="_13f2_" hidden="1">#REF!</definedName>
    <definedName name="_13fa2_" localSheetId="9" hidden="1">{"'Sheet1'!$A$1:$H$36"}</definedName>
    <definedName name="_13fa2_" localSheetId="11" hidden="1">{"'Sheet1'!$A$1:$H$36"}</definedName>
    <definedName name="_13fa2_" hidden="1">{"'Sheet1'!$A$1:$H$36"}</definedName>
    <definedName name="_13IT2_" localSheetId="9" hidden="1">{"'Sheet1'!$A$1:$H$36"}</definedName>
    <definedName name="_13IT2_" localSheetId="11" hidden="1">{"'Sheet1'!$A$1:$H$36"}</definedName>
    <definedName name="_13IT2_" hidden="1">{"'Sheet1'!$A$1:$H$36"}</definedName>
    <definedName name="_14_____________________________0_F" hidden="1">[8]합천내역!#REF!</definedName>
    <definedName name="_14________________________0_0_F" hidden="1">#REF!</definedName>
    <definedName name="_14_______F" hidden="1">#REF!</definedName>
    <definedName name="_14__0_0_F" hidden="1">#REF!</definedName>
    <definedName name="_140_______0_0_F" hidden="1">#REF!</definedName>
    <definedName name="_143________0_F" hidden="1">[8]합천내역!#REF!</definedName>
    <definedName name="_144________0_F" hidden="1">[8]합천내역!#REF!</definedName>
    <definedName name="_147______0_0_F" hidden="1">#REF!</definedName>
    <definedName name="_148______0_0_F" hidden="1">#REF!</definedName>
    <definedName name="_148h5_" localSheetId="9" hidden="1">{"'표지'!$B$5"}</definedName>
    <definedName name="_148h5_" localSheetId="11" hidden="1">{"'표지'!$B$5"}</definedName>
    <definedName name="_148h5_" hidden="1">{"'표지'!$B$5"}</definedName>
    <definedName name="_14f2_" hidden="1">#REF!</definedName>
    <definedName name="_15" hidden="1">#REF!</definedName>
    <definedName name="_15_________________________0_F" hidden="1">[8]합천내역!#REF!</definedName>
    <definedName name="_15_____0_F" hidden="1">[8]합천내역!#REF!</definedName>
    <definedName name="_15____0_S" hidden="1">'[10]6PILE  (돌출)'!#REF!</definedName>
    <definedName name="_15_0__123Grap" hidden="1">#REF!</definedName>
    <definedName name="_15_0_0_F" hidden="1">#REF!</definedName>
    <definedName name="_15_0_S" hidden="1">'[10]6PILE  (돌출)'!#REF!</definedName>
    <definedName name="_152_______0_F" hidden="1">[8]합천내역!#REF!</definedName>
    <definedName name="_153_______0_F" hidden="1">[8]합천내역!#REF!</definedName>
    <definedName name="_154_______0_F" hidden="1">[8]합천내역!#REF!</definedName>
    <definedName name="_156_0_F" hidden="1">[8]합천내역!#REF!</definedName>
    <definedName name="_158_____0_0_F" hidden="1">#REF!</definedName>
    <definedName name="_158H8_" localSheetId="9" hidden="1">{"'표지'!$B$5"}</definedName>
    <definedName name="_158H8_" localSheetId="11" hidden="1">{"'표지'!$B$5"}</definedName>
    <definedName name="_158H8_" hidden="1">{"'표지'!$B$5"}</definedName>
    <definedName name="_159_____0_0_F" hidden="1">#REF!</definedName>
    <definedName name="_15D6_" localSheetId="9" hidden="1">{"'표지'!$B$5"}</definedName>
    <definedName name="_15D6_" localSheetId="11" hidden="1">{"'표지'!$B$5"}</definedName>
    <definedName name="_15D6_" hidden="1">{"'표지'!$B$5"}</definedName>
    <definedName name="_15f4_" hidden="1">#REF!</definedName>
    <definedName name="_16" hidden="1">#REF!</definedName>
    <definedName name="_16___________________________0_0_F" hidden="1">#REF!</definedName>
    <definedName name="_16_______________________0_0_F" hidden="1">#REF!</definedName>
    <definedName name="_16_____0_F" hidden="1">[8]합천내역!#REF!</definedName>
    <definedName name="_16_0__123Grap" hidden="1">#REF!</definedName>
    <definedName name="_16_0_S" hidden="1">'[10]6PILE  (돌출)'!#REF!</definedName>
    <definedName name="_160_____0_0_F" hidden="1">#REF!</definedName>
    <definedName name="_164______0_F" hidden="1">[8]합천내역!#REF!</definedName>
    <definedName name="_165______0_F" hidden="1">[8]합천내역!#REF!</definedName>
    <definedName name="_166______0_F" hidden="1">[8]합천내역!#REF!</definedName>
    <definedName name="_168IT2_" localSheetId="9" hidden="1">{"'Sheet1'!$A$1:$H$36"}</definedName>
    <definedName name="_168IT2_" localSheetId="11" hidden="1">{"'Sheet1'!$A$1:$H$36"}</definedName>
    <definedName name="_168IT2_" hidden="1">{"'Sheet1'!$A$1:$H$36"}</definedName>
    <definedName name="_16D6_" localSheetId="9" hidden="1">{"'표지'!$B$5"}</definedName>
    <definedName name="_16D6_" localSheetId="11" hidden="1">{"'표지'!$B$5"}</definedName>
    <definedName name="_16D6_" hidden="1">{"'표지'!$B$5"}</definedName>
    <definedName name="_16f4_" hidden="1">#REF!</definedName>
    <definedName name="_16fa2_" localSheetId="9" hidden="1">{"'Sheet1'!$A$1:$H$36"}</definedName>
    <definedName name="_16fa2_" localSheetId="11" hidden="1">{"'Sheet1'!$A$1:$H$36"}</definedName>
    <definedName name="_16fa2_" hidden="1">{"'Sheet1'!$A$1:$H$36"}</definedName>
    <definedName name="_17" hidden="1">#REF!</definedName>
    <definedName name="_17________________________0_F" hidden="1">[8]합천내역!#REF!</definedName>
    <definedName name="_17___0_0_F" hidden="1">#REF!</definedName>
    <definedName name="_17_0_S" hidden="1">'[10]6PILE  (돌출)'!#REF!</definedName>
    <definedName name="_170____0_0_F" hidden="1">#REF!</definedName>
    <definedName name="_171____0_0_F" hidden="1">#REF!</definedName>
    <definedName name="_172____0_0_F" hidden="1">#REF!</definedName>
    <definedName name="_176_____0_F" hidden="1">[8]합천내역!#REF!</definedName>
    <definedName name="_177_____0_F" hidden="1">[8]합천내역!#REF!</definedName>
    <definedName name="_178_____0_F" hidden="1">[8]합천내역!#REF!</definedName>
    <definedName name="_178Q1_" localSheetId="9" hidden="1">{"'Sheet1'!$A$1:$H$36"}</definedName>
    <definedName name="_178Q1_" localSheetId="11" hidden="1">{"'Sheet1'!$A$1:$H$36"}</definedName>
    <definedName name="_178Q1_" hidden="1">{"'Sheet1'!$A$1:$H$36"}</definedName>
    <definedName name="_17D6_" localSheetId="9" hidden="1">{"'표지'!$B$5"}</definedName>
    <definedName name="_17D6_" localSheetId="11" hidden="1">{"'표지'!$B$5"}</definedName>
    <definedName name="_17D6_" hidden="1">{"'표지'!$B$5"}</definedName>
    <definedName name="_17fa2_" localSheetId="9" hidden="1">{"'Sheet1'!$A$1:$H$36"}</definedName>
    <definedName name="_17fa2_" localSheetId="11" hidden="1">{"'Sheet1'!$A$1:$H$36"}</definedName>
    <definedName name="_17fa2_" hidden="1">{"'Sheet1'!$A$1:$H$36"}</definedName>
    <definedName name="_17h1_" localSheetId="9" hidden="1">{"'표지'!$B$5"}</definedName>
    <definedName name="_17h1_" localSheetId="11" hidden="1">{"'표지'!$B$5"}</definedName>
    <definedName name="_17h1_" hidden="1">{"'표지'!$B$5"}</definedName>
    <definedName name="_18" hidden="1">#REF!</definedName>
    <definedName name="_18____________________________0_F" hidden="1">[8]합천내역!#REF!</definedName>
    <definedName name="_18______________________0_0_F" hidden="1">#REF!</definedName>
    <definedName name="_18___0_0_F" hidden="1">#REF!</definedName>
    <definedName name="_18_0_S" hidden="1">#REF!</definedName>
    <definedName name="_182___0_0_F" hidden="1">#REF!</definedName>
    <definedName name="_183___0_0_F" hidden="1">#REF!</definedName>
    <definedName name="_184___0_0_F" hidden="1">#REF!</definedName>
    <definedName name="_188q12_" localSheetId="9" hidden="1">{"'Sheet1'!$A$1:$H$36"}</definedName>
    <definedName name="_188q12_" localSheetId="11" hidden="1">{"'Sheet1'!$A$1:$H$36"}</definedName>
    <definedName name="_188q12_" hidden="1">{"'Sheet1'!$A$1:$H$36"}</definedName>
    <definedName name="_18D7_" localSheetId="9" hidden="1">{"'표지'!$B$5"}</definedName>
    <definedName name="_18D7_" localSheetId="11" hidden="1">{"'표지'!$B$5"}</definedName>
    <definedName name="_18D7_" hidden="1">{"'표지'!$B$5"}</definedName>
    <definedName name="_19_______________________0_F" hidden="1">[8]합천내역!#REF!</definedName>
    <definedName name="_19_____F" hidden="1">[8]합천내역!#REF!</definedName>
    <definedName name="_19_0_0_F" hidden="1">#REF!</definedName>
    <definedName name="_19_0_S" hidden="1">#REF!</definedName>
    <definedName name="_191_0_0_F" localSheetId="10" hidden="1">#REF!</definedName>
    <definedName name="_191_0_0_F" hidden="1">#REF!</definedName>
    <definedName name="_195____0_F" hidden="1">[8]합천내역!#REF!</definedName>
    <definedName name="_196____0_F" hidden="1">[8]합천내역!#REF!</definedName>
    <definedName name="_199__0_0_F" hidden="1">#REF!</definedName>
    <definedName name="_19D6_" localSheetId="9" hidden="1">{"'표지'!$B$5"}</definedName>
    <definedName name="_19D6_" localSheetId="11" hidden="1">{"'표지'!$B$5"}</definedName>
    <definedName name="_19D6_" hidden="1">{"'표지'!$B$5"}</definedName>
    <definedName name="_19h2_" localSheetId="9" hidden="1">{"'표지'!$B$5"}</definedName>
    <definedName name="_19h2_" localSheetId="11" hidden="1">{"'표지'!$B$5"}</definedName>
    <definedName name="_19h2_" hidden="1">{"'표지'!$B$5"}</definedName>
    <definedName name="_1F" hidden="1">#REF!</definedName>
    <definedName name="_1S" hidden="1">#REF!</definedName>
    <definedName name="_2" hidden="1">[7]내역서!#REF!</definedName>
    <definedName name="_2_________________________________0_F" hidden="1">[8]합천내역!#REF!</definedName>
    <definedName name="_2________________________________0_F" hidden="1">[8]합천내역!#REF!</definedName>
    <definedName name="_2_________F" hidden="1">#REF!</definedName>
    <definedName name="_2_0_0_F" hidden="1">#REF!</definedName>
    <definedName name="_2_0_Dist_" hidden="1">#REF!</definedName>
    <definedName name="_2_0_F" hidden="1">#REF!</definedName>
    <definedName name="_2_0_S" hidden="1">#REF!</definedName>
    <definedName name="_20__________________________0_0_F" hidden="1">#REF!</definedName>
    <definedName name="_20_____________________0_0_F" hidden="1">#REF!</definedName>
    <definedName name="_20_____F" hidden="1">#REF!</definedName>
    <definedName name="_20_0__123Grap" hidden="1">#REF!</definedName>
    <definedName name="_20_0_F" hidden="1">#REF!</definedName>
    <definedName name="_200__0_0_F" hidden="1">#REF!</definedName>
    <definedName name="_20f2_" hidden="1">#REF!</definedName>
    <definedName name="_20h1_" localSheetId="9" hidden="1">{"'표지'!$B$5"}</definedName>
    <definedName name="_20h1_" localSheetId="11" hidden="1">{"'표지'!$B$5"}</definedName>
    <definedName name="_20h1_" hidden="1">{"'표지'!$B$5"}</definedName>
    <definedName name="_21______________________0_F" hidden="1">[8]합천내역!#REF!</definedName>
    <definedName name="_21_0_0_F" hidden="1">#REF!</definedName>
    <definedName name="_21¤§¤_¤¡" localSheetId="9" hidden="1">{#N/A,#N/A,FALSE,"Sheet1"}</definedName>
    <definedName name="_21¤§¤_¤¡" localSheetId="11" hidden="1">{#N/A,#N/A,FALSE,"Sheet1"}</definedName>
    <definedName name="_21¤§¤_¤¡" hidden="1">{#N/A,#N/A,FALSE,"Sheet1"}</definedName>
    <definedName name="_213___0_F" hidden="1">[8]합천내역!#REF!</definedName>
    <definedName name="_214___0_F" hidden="1">[8]합천내역!#REF!</definedName>
    <definedName name="_215___0_F" hidden="1">[8]합천내역!#REF!</definedName>
    <definedName name="_21D7_" localSheetId="9" hidden="1">{"'표지'!$B$5"}</definedName>
    <definedName name="_21D7_" localSheetId="11" hidden="1">{"'표지'!$B$5"}</definedName>
    <definedName name="_21D7_" hidden="1">{"'표지'!$B$5"}</definedName>
    <definedName name="_21h2_" localSheetId="9" hidden="1">{"'표지'!$B$5"}</definedName>
    <definedName name="_21h2_" localSheetId="11" hidden="1">{"'표지'!$B$5"}</definedName>
    <definedName name="_21h2_" hidden="1">{"'표지'!$B$5"}</definedName>
    <definedName name="_21h3_" localSheetId="9" hidden="1">{"'표지'!$B$5"}</definedName>
    <definedName name="_21h3_" localSheetId="11" hidden="1">{"'표지'!$B$5"}</definedName>
    <definedName name="_21h3_" hidden="1">{"'표지'!$B$5"}</definedName>
    <definedName name="_22___________________________0_F" hidden="1">[8]합천내역!#REF!</definedName>
    <definedName name="_22____________________0_0_F" hidden="1">#REF!</definedName>
    <definedName name="_22_0_F" hidden="1">#REF!</definedName>
    <definedName name="_22_0_S" hidden="1">'[10]6PILE  (돌출)'!#REF!</definedName>
    <definedName name="_220_0_0_F" hidden="1">#REF!</definedName>
    <definedName name="_221_0_0_F" hidden="1">#REF!</definedName>
    <definedName name="_222_0_0_F" hidden="1">#REF!</definedName>
    <definedName name="_22D7_" localSheetId="9" hidden="1">{"'표지'!$B$5"}</definedName>
    <definedName name="_22D7_" localSheetId="11" hidden="1">{"'표지'!$B$5"}</definedName>
    <definedName name="_22D7_" hidden="1">{"'표지'!$B$5"}</definedName>
    <definedName name="_22f4_" hidden="1">#REF!</definedName>
    <definedName name="_22h3_" localSheetId="9" hidden="1">{"'표지'!$B$5"}</definedName>
    <definedName name="_22h3_" localSheetId="11" hidden="1">{"'표지'!$B$5"}</definedName>
    <definedName name="_22h3_" hidden="1">{"'표지'!$B$5"}</definedName>
    <definedName name="_23_____________________0_F" hidden="1">[8]합천내역!#REF!</definedName>
    <definedName name="_23_0_0_F" hidden="1">#REF!</definedName>
    <definedName name="_23_0_S" hidden="1">'[10]6PILE  (돌출)'!#REF!</definedName>
    <definedName name="_2309f" hidden="1">#REF!</definedName>
    <definedName name="_232_0_F" hidden="1">[8]합천내역!#REF!</definedName>
    <definedName name="_2323fil" hidden="1">#REF!</definedName>
    <definedName name="_23D7_" localSheetId="9" hidden="1">{"'표지'!$B$5"}</definedName>
    <definedName name="_23D7_" localSheetId="11" hidden="1">{"'표지'!$B$5"}</definedName>
    <definedName name="_23D7_" hidden="1">{"'표지'!$B$5"}</definedName>
    <definedName name="_23F7_" localSheetId="9" hidden="1">{#N/A,#N/A,TRUE,"960318-1";#N/A,#N/A,TRUE,"960318-2";#N/A,#N/A,TRUE,"960318-3"}</definedName>
    <definedName name="_23F7_" localSheetId="11" hidden="1">{#N/A,#N/A,TRUE,"960318-1";#N/A,#N/A,TRUE,"960318-2";#N/A,#N/A,TRUE,"960318-3"}</definedName>
    <definedName name="_23F7_" hidden="1">{#N/A,#N/A,TRUE,"960318-1";#N/A,#N/A,TRUE,"960318-2";#N/A,#N/A,TRUE,"960318-3"}</definedName>
    <definedName name="_23fil" hidden="1">#REF!</definedName>
    <definedName name="_23h4_" localSheetId="9" hidden="1">{"'표지'!$B$5"}</definedName>
    <definedName name="_23h4_" localSheetId="11" hidden="1">{"'표지'!$B$5"}</definedName>
    <definedName name="_23h4_" hidden="1">{"'표지'!$B$5"}</definedName>
    <definedName name="_23i99" hidden="1">#REF!</definedName>
    <definedName name="_24_________________________0_0_F" hidden="1">#REF!</definedName>
    <definedName name="_24___________________0_0_F" hidden="1">#REF!</definedName>
    <definedName name="_24___0_F" hidden="1">[8]합천내역!#REF!</definedName>
    <definedName name="_24_0_0_F" hidden="1">#REF!</definedName>
    <definedName name="_24_0_Dist_" hidden="1">#REF!</definedName>
    <definedName name="_24342" hidden="1">#REF!</definedName>
    <definedName name="_24f2_" hidden="1">#REF!</definedName>
    <definedName name="_24h5_" localSheetId="9" hidden="1">{"'표지'!$B$5"}</definedName>
    <definedName name="_24h5_" localSheetId="11" hidden="1">{"'표지'!$B$5"}</definedName>
    <definedName name="_24h5_" hidden="1">{"'표지'!$B$5"}</definedName>
    <definedName name="_25____________________0_F" hidden="1">[8]합천내역!#REF!</definedName>
    <definedName name="_25___0_F" hidden="1">[8]합천내역!#REF!</definedName>
    <definedName name="_25D7_" localSheetId="9" hidden="1">{"'표지'!$B$5"}</definedName>
    <definedName name="_25D7_" localSheetId="11" hidden="1">{"'표지'!$B$5"}</definedName>
    <definedName name="_25D7_" hidden="1">{"'표지'!$B$5"}</definedName>
    <definedName name="_25f2_" hidden="1">#REF!</definedName>
    <definedName name="_25h1_" localSheetId="9" hidden="1">{"'표지'!$B$5"}</definedName>
    <definedName name="_25h1_" localSheetId="11" hidden="1">{"'표지'!$B$5"}</definedName>
    <definedName name="_25h1_" hidden="1">{"'표지'!$B$5"}</definedName>
    <definedName name="_25h5_" localSheetId="9" hidden="1">{"'표지'!$B$5"}</definedName>
    <definedName name="_25h5_" localSheetId="11" hidden="1">{"'표지'!$B$5"}</definedName>
    <definedName name="_25h5_" hidden="1">{"'표지'!$B$5"}</definedName>
    <definedName name="_25H8_" localSheetId="9" hidden="1">{"'표지'!$B$5"}</definedName>
    <definedName name="_25H8_" localSheetId="11" hidden="1">{"'표지'!$B$5"}</definedName>
    <definedName name="_25H8_" hidden="1">{"'표지'!$B$5"}</definedName>
    <definedName name="_26__________________________0_F" hidden="1">[8]합천내역!#REF!</definedName>
    <definedName name="_26__________________0_0_F" hidden="1">#REF!</definedName>
    <definedName name="_26f2_" hidden="1">#REF!</definedName>
    <definedName name="_26fa2_" localSheetId="9" hidden="1">{"'Sheet1'!$A$1:$H$36"}</definedName>
    <definedName name="_26fa2_" localSheetId="11" hidden="1">{"'Sheet1'!$A$1:$H$36"}</definedName>
    <definedName name="_26fa2_" hidden="1">{"'Sheet1'!$A$1:$H$36"}</definedName>
    <definedName name="_26h2_" localSheetId="9" hidden="1">{"'표지'!$B$5"}</definedName>
    <definedName name="_26h2_" localSheetId="11" hidden="1">{"'표지'!$B$5"}</definedName>
    <definedName name="_26h2_" hidden="1">{"'표지'!$B$5"}</definedName>
    <definedName name="_26IT2_" localSheetId="9" hidden="1">{"'Sheet1'!$A$1:$H$36"}</definedName>
    <definedName name="_26IT2_" localSheetId="11" hidden="1">{"'Sheet1'!$A$1:$H$36"}</definedName>
    <definedName name="_26IT2_" hidden="1">{"'Sheet1'!$A$1:$H$36"}</definedName>
    <definedName name="_27_____________________F" hidden="1">[8]합천내역!#REF!</definedName>
    <definedName name="_27___________________0_F" hidden="1">[8]합천내역!#REF!</definedName>
    <definedName name="_27D7_" localSheetId="9" hidden="1">{"'표지'!$B$5"}</definedName>
    <definedName name="_27D7_" localSheetId="11" hidden="1">{"'표지'!$B$5"}</definedName>
    <definedName name="_27D7_" hidden="1">{"'표지'!$B$5"}</definedName>
    <definedName name="_27f2_" hidden="1">#REF!</definedName>
    <definedName name="_27f4_" hidden="1">#REF!</definedName>
    <definedName name="_27h3_" localSheetId="9" hidden="1">{"'표지'!$B$5"}</definedName>
    <definedName name="_27h3_" localSheetId="11" hidden="1">{"'표지'!$B$5"}</definedName>
    <definedName name="_27h3_" hidden="1">{"'표지'!$B$5"}</definedName>
    <definedName name="_27H8_" localSheetId="9" hidden="1">{"'표지'!$B$5"}</definedName>
    <definedName name="_27H8_" localSheetId="11" hidden="1">{"'표지'!$B$5"}</definedName>
    <definedName name="_27H8_" hidden="1">{"'표지'!$B$5"}</definedName>
    <definedName name="_28________________________0_0_F" hidden="1">#REF!</definedName>
    <definedName name="_28_____________________F" hidden="1">#REF!</definedName>
    <definedName name="_28___________________0_F" hidden="1">[8]합천내역!#REF!</definedName>
    <definedName name="_28_0_0_F" hidden="1">#REF!</definedName>
    <definedName name="_28D6_" localSheetId="9" hidden="1">{"'표지'!$B$5"}</definedName>
    <definedName name="_28D6_" localSheetId="11" hidden="1">{"'표지'!$B$5"}</definedName>
    <definedName name="_28D6_" hidden="1">{"'표지'!$B$5"}</definedName>
    <definedName name="_28f4_" hidden="1">#REF!</definedName>
    <definedName name="_28h4_" localSheetId="9" hidden="1">{"'표지'!$B$5"}</definedName>
    <definedName name="_28h4_" localSheetId="11" hidden="1">{"'표지'!$B$5"}</definedName>
    <definedName name="_28h4_" hidden="1">{"'표지'!$B$5"}</definedName>
    <definedName name="_29___________________0_F" hidden="1">[8]합천내역!#REF!</definedName>
    <definedName name="_29_________________0_0_F" hidden="1">#REF!</definedName>
    <definedName name="_29_0_0_F" hidden="1">#REF!</definedName>
    <definedName name="_29f4_" hidden="1">#REF!</definedName>
    <definedName name="_29h5_" localSheetId="9" hidden="1">{"'표지'!$B$5"}</definedName>
    <definedName name="_29h5_" localSheetId="11" hidden="1">{"'표지'!$B$5"}</definedName>
    <definedName name="_29h5_" hidden="1">{"'표지'!$B$5"}</definedName>
    <definedName name="_29IT2_" localSheetId="9" hidden="1">{"'Sheet1'!$A$1:$H$36"}</definedName>
    <definedName name="_29IT2_" localSheetId="11" hidden="1">{"'Sheet1'!$A$1:$H$36"}</definedName>
    <definedName name="_29IT2_" hidden="1">{"'Sheet1'!$A$1:$H$36"}</definedName>
    <definedName name="_29q45_" localSheetId="9" hidden="1">{"'용역비'!$A$4:$C$8"}</definedName>
    <definedName name="_29q45_" localSheetId="11" hidden="1">{"'용역비'!$A$4:$C$8"}</definedName>
    <definedName name="_29q45_" hidden="1">{"'용역비'!$A$4:$C$8"}</definedName>
    <definedName name="_2F" hidden="1">#REF!</definedName>
    <definedName name="_2f2_" hidden="1">#REF!</definedName>
    <definedName name="_3" hidden="1">#REF!</definedName>
    <definedName name="_3_______________________________0_F" hidden="1">[8]합천내역!#REF!</definedName>
    <definedName name="_3_______0_F" hidden="1">[8]합천내역!#REF!</definedName>
    <definedName name="_3_0_0_F" hidden="1">#REF!</definedName>
    <definedName name="_3_0_F" hidden="1">#REF!</definedName>
    <definedName name="_3_2___Parse" hidden="1">#REF!</definedName>
    <definedName name="_30_________________________0_F" hidden="1">[8]합천내역!#REF!</definedName>
    <definedName name="_30_________________0_0_F" hidden="1">#REF!</definedName>
    <definedName name="_30D7_" localSheetId="9" hidden="1">{"'표지'!$B$5"}</definedName>
    <definedName name="_30D7_" localSheetId="11" hidden="1">{"'표지'!$B$5"}</definedName>
    <definedName name="_30D7_" hidden="1">{"'표지'!$B$5"}</definedName>
    <definedName name="_30f2_" hidden="1">#REF!</definedName>
    <definedName name="_30H8_" localSheetId="9" hidden="1">{"'표지'!$B$5"}</definedName>
    <definedName name="_30H8_" localSheetId="11" hidden="1">{"'표지'!$B$5"}</definedName>
    <definedName name="_30H8_" hidden="1">{"'표지'!$B$5"}</definedName>
    <definedName name="_31____________________F" hidden="1">[8]합천내역!#REF!</definedName>
    <definedName name="_31__________________0_F" hidden="1">[8]합천내역!#REF!</definedName>
    <definedName name="_31_0_Dist_" hidden="1">#REF!</definedName>
    <definedName name="_31h1_" localSheetId="9" hidden="1">{"'표지'!$B$5"}</definedName>
    <definedName name="_31h1_" localSheetId="11" hidden="1">{"'표지'!$B$5"}</definedName>
    <definedName name="_31h1_" hidden="1">{"'표지'!$B$5"}</definedName>
    <definedName name="_31IT2_" localSheetId="9" hidden="1">{"'Sheet1'!$A$1:$H$36"}</definedName>
    <definedName name="_31IT2_" localSheetId="11" hidden="1">{"'Sheet1'!$A$1:$H$36"}</definedName>
    <definedName name="_31IT2_" hidden="1">{"'Sheet1'!$A$1:$H$36"}</definedName>
    <definedName name="_31q45_" localSheetId="9" hidden="1">{"'용역비'!$A$4:$C$8"}</definedName>
    <definedName name="_31q45_" localSheetId="11" hidden="1">{"'용역비'!$A$4:$C$8"}</definedName>
    <definedName name="_31q45_" hidden="1">{"'용역비'!$A$4:$C$8"}</definedName>
    <definedName name="_32_______________________0_0_F" hidden="1">#REF!</definedName>
    <definedName name="_32____________________F" hidden="1">#REF!</definedName>
    <definedName name="_32__________________0_F" hidden="1">[8]합천내역!#REF!</definedName>
    <definedName name="_32_____0_S" hidden="1">'[10]6PILE  (돌출)'!#REF!</definedName>
    <definedName name="_32_0_Dist_" hidden="1">#REF!</definedName>
    <definedName name="_323fil" hidden="1">#REF!</definedName>
    <definedName name="_324dfel" hidden="1">#REF!</definedName>
    <definedName name="_32fial" hidden="1">#REF!</definedName>
    <definedName name="_32S" hidden="1">#REF!</definedName>
    <definedName name="_33__________________0_F" hidden="1">[8]합천내역!#REF!</definedName>
    <definedName name="_33________________0_0_F" hidden="1">#REF!</definedName>
    <definedName name="_33_0_S" hidden="1">#REF!</definedName>
    <definedName name="_333ddl" hidden="1">#REF!</definedName>
    <definedName name="_33f4_" hidden="1">#REF!</definedName>
    <definedName name="_33S" hidden="1">#REF!</definedName>
    <definedName name="_34________________________0_F" hidden="1">[8]합천내역!#REF!</definedName>
    <definedName name="_34________________0_0_F" hidden="1">#REF!</definedName>
    <definedName name="_34_0_S" hidden="1">#REF!</definedName>
    <definedName name="_34234if" hidden="1">#REF!</definedName>
    <definedName name="_34f2_" hidden="1">#REF!</definedName>
    <definedName name="_35___________________F" hidden="1">[8]합천내역!#REF!</definedName>
    <definedName name="_35_________________0_F" hidden="1">[8]합천내역!#REF!</definedName>
    <definedName name="_35a2_" localSheetId="9" hidden="1">{#N/A,#N/A,FALSE,"단가표지"}</definedName>
    <definedName name="_35a2_" localSheetId="11" hidden="1">{#N/A,#N/A,FALSE,"단가표지"}</definedName>
    <definedName name="_35a2_" hidden="1">{#N/A,#N/A,FALSE,"단가표지"}</definedName>
    <definedName name="_35fa2_" localSheetId="9" hidden="1">{"'Sheet1'!$A$1:$H$36"}</definedName>
    <definedName name="_35fa2_" localSheetId="11" hidden="1">{"'Sheet1'!$A$1:$H$36"}</definedName>
    <definedName name="_35fa2_" hidden="1">{"'Sheet1'!$A$1:$H$36"}</definedName>
    <definedName name="_35h1_" localSheetId="9" hidden="1">{"'표지'!$B$5"}</definedName>
    <definedName name="_35h1_" localSheetId="11" hidden="1">{"'표지'!$B$5"}</definedName>
    <definedName name="_35h1_" hidden="1">{"'표지'!$B$5"}</definedName>
    <definedName name="_36______________________0_0_F" hidden="1">#REF!</definedName>
    <definedName name="_36___________________F" hidden="1">#REF!</definedName>
    <definedName name="_36_________________0_F" hidden="1">[8]합천내역!#REF!</definedName>
    <definedName name="_36h2_" localSheetId="9" hidden="1">{"'표지'!$B$5"}</definedName>
    <definedName name="_36h2_" localSheetId="11" hidden="1">{"'표지'!$B$5"}</definedName>
    <definedName name="_36h2_" hidden="1">{"'표지'!$B$5"}</definedName>
    <definedName name="_37_________________0_F" hidden="1">[8]합천내역!#REF!</definedName>
    <definedName name="_37_______________0_0_F" hidden="1">#REF!</definedName>
    <definedName name="_38_______________________0_F" hidden="1">[8]합천내역!#REF!</definedName>
    <definedName name="_38_______________0_0_F" hidden="1">#REF!</definedName>
    <definedName name="_38_0_0_F" hidden="1">#REF!</definedName>
    <definedName name="_38EE2_" localSheetId="9" hidden="1">{#N/A,#N/A,FALSE,"단가표지"}</definedName>
    <definedName name="_38EE2_" localSheetId="11" hidden="1">{#N/A,#N/A,FALSE,"단가표지"}</definedName>
    <definedName name="_38EE2_" hidden="1">{#N/A,#N/A,FALSE,"단가표지"}</definedName>
    <definedName name="_38f4_" hidden="1">#REF!</definedName>
    <definedName name="_38h2_" localSheetId="9" hidden="1">{"'표지'!$B$5"}</definedName>
    <definedName name="_38h2_" localSheetId="11" hidden="1">{"'표지'!$B$5"}</definedName>
    <definedName name="_38h2_" hidden="1">{"'표지'!$B$5"}</definedName>
    <definedName name="_39__________________F" hidden="1">[8]합천내역!#REF!</definedName>
    <definedName name="_39________________0_F" hidden="1">[8]합천내역!#REF!</definedName>
    <definedName name="_39h1_" localSheetId="9" hidden="1">{"'표지'!$B$5"}</definedName>
    <definedName name="_39h1_" localSheetId="11" hidden="1">{"'표지'!$B$5"}</definedName>
    <definedName name="_39h1_" hidden="1">{"'표지'!$B$5"}</definedName>
    <definedName name="_3D6_" localSheetId="9" hidden="1">{"'표지'!$B$5"}</definedName>
    <definedName name="_3D6_" localSheetId="11" hidden="1">{"'표지'!$B$5"}</definedName>
    <definedName name="_3D6_" hidden="1">{"'표지'!$B$5"}</definedName>
    <definedName name="_3F" hidden="1">#REF!</definedName>
    <definedName name="_3ihil" hidden="1">#REF!</definedName>
    <definedName name="_3q45_" localSheetId="9" hidden="1">{"'용역비'!$A$4:$C$8"}</definedName>
    <definedName name="_3q45_" localSheetId="11" hidden="1">{"'용역비'!$A$4:$C$8"}</definedName>
    <definedName name="_3q45_" hidden="1">{"'용역비'!$A$4:$C$8"}</definedName>
    <definedName name="_4________________________________0_F" hidden="1">[8]합천내역!#REF!</definedName>
    <definedName name="_4_____________________________0_0_F" hidden="1">#REF!</definedName>
    <definedName name="_4_______0_F" hidden="1">[8]합천내역!#REF!</definedName>
    <definedName name="_4_0_0_F" hidden="1">#REF!</definedName>
    <definedName name="_4_0_F" hidden="1">#REF!</definedName>
    <definedName name="_4_2_0_Parse" hidden="1">#REF!</definedName>
    <definedName name="_40_____________________0_0_F" hidden="1">#REF!</definedName>
    <definedName name="_40__________________F" hidden="1">#REF!</definedName>
    <definedName name="_40________________0_F" hidden="1">[8]합천내역!#REF!</definedName>
    <definedName name="_40fa2_" localSheetId="9" hidden="1">{"'Sheet1'!$A$1:$H$36"}</definedName>
    <definedName name="_40fa2_" localSheetId="11" hidden="1">{"'Sheet1'!$A$1:$H$36"}</definedName>
    <definedName name="_40fa2_" hidden="1">{"'Sheet1'!$A$1:$H$36"}</definedName>
    <definedName name="_40h1_" localSheetId="9" hidden="1">{"'표지'!$B$5"}</definedName>
    <definedName name="_40h1_" localSheetId="11" hidden="1">{"'표지'!$B$5"}</definedName>
    <definedName name="_40h1_" hidden="1">{"'표지'!$B$5"}</definedName>
    <definedName name="_41________________0_F" hidden="1">[8]합천내역!#REF!</definedName>
    <definedName name="_41______________0_0_F" hidden="1">#REF!</definedName>
    <definedName name="_41_0_F" hidden="1">[8]합천내역!#REF!</definedName>
    <definedName name="_41h1_" localSheetId="9" hidden="1">{"'표지'!$B$5"}</definedName>
    <definedName name="_41h1_" localSheetId="11" hidden="1">{"'표지'!$B$5"}</definedName>
    <definedName name="_41h1_" hidden="1">{"'표지'!$B$5"}</definedName>
    <definedName name="_41h3_" localSheetId="9" hidden="1">{"'표지'!$B$5"}</definedName>
    <definedName name="_41h3_" localSheetId="11" hidden="1">{"'표지'!$B$5"}</definedName>
    <definedName name="_41h3_" hidden="1">{"'표지'!$B$5"}</definedName>
    <definedName name="_42______________________0_F" hidden="1">[8]합천내역!#REF!</definedName>
    <definedName name="_42______________0_0_F" hidden="1">#REF!</definedName>
    <definedName name="_42fa2_" localSheetId="9" hidden="1">{"'Sheet1'!$A$1:$H$36"}</definedName>
    <definedName name="_42fa2_" localSheetId="11" hidden="1">{"'Sheet1'!$A$1:$H$36"}</definedName>
    <definedName name="_42fa2_" hidden="1">{"'Sheet1'!$A$1:$H$36"}</definedName>
    <definedName name="_43_________________F" hidden="1">[8]합천내역!#REF!</definedName>
    <definedName name="_43_______________0_F" hidden="1">[8]합천내역!#REF!</definedName>
    <definedName name="_44____________________0_0_F" hidden="1">#REF!</definedName>
    <definedName name="_44_________________F" hidden="1">#REF!</definedName>
    <definedName name="_44_______________0_F" hidden="1">[8]합천내역!#REF!</definedName>
    <definedName name="_44h4_" localSheetId="9" hidden="1">{"'표지'!$B$5"}</definedName>
    <definedName name="_44h4_" localSheetId="11" hidden="1">{"'표지'!$B$5"}</definedName>
    <definedName name="_44h4_" hidden="1">{"'표지'!$B$5"}</definedName>
    <definedName name="_44Q1_" localSheetId="9" hidden="1">{"'Sheet1'!$A$1:$H$36"}</definedName>
    <definedName name="_44Q1_" localSheetId="11" hidden="1">{"'Sheet1'!$A$1:$H$36"}</definedName>
    <definedName name="_44Q1_" hidden="1">{"'Sheet1'!$A$1:$H$36"}</definedName>
    <definedName name="_45_______________0_F" hidden="1">[8]합천내역!#REF!</definedName>
    <definedName name="_45_____________0_0_F" hidden="1">#REF!</definedName>
    <definedName name="_45h2_" localSheetId="9" hidden="1">{"'표지'!$B$5"}</definedName>
    <definedName name="_45h2_" localSheetId="11" hidden="1">{"'표지'!$B$5"}</definedName>
    <definedName name="_45h2_" hidden="1">{"'표지'!$B$5"}</definedName>
    <definedName name="_45q12_" localSheetId="9" hidden="1">{"'Sheet1'!$A$1:$H$36"}</definedName>
    <definedName name="_45q12_" localSheetId="11" hidden="1">{"'Sheet1'!$A$1:$H$36"}</definedName>
    <definedName name="_45q12_" hidden="1">{"'Sheet1'!$A$1:$H$36"}</definedName>
    <definedName name="_46_____________________0_F" hidden="1">[8]합천내역!#REF!</definedName>
    <definedName name="_46_____________0_0_F" hidden="1">#REF!</definedName>
    <definedName name="_46h1_" localSheetId="9" hidden="1">{"'표지'!$B$5"}</definedName>
    <definedName name="_46h1_" localSheetId="11" hidden="1">{"'표지'!$B$5"}</definedName>
    <definedName name="_46h1_" hidden="1">{"'표지'!$B$5"}</definedName>
    <definedName name="_46h2_" localSheetId="9" hidden="1">{"'표지'!$B$5"}</definedName>
    <definedName name="_46h2_" localSheetId="11" hidden="1">{"'표지'!$B$5"}</definedName>
    <definedName name="_46h2_" hidden="1">{"'표지'!$B$5"}</definedName>
    <definedName name="_46h4_" localSheetId="9" hidden="1">{"'표지'!$B$5"}</definedName>
    <definedName name="_46h4_" localSheetId="11" hidden="1">{"'표지'!$B$5"}</definedName>
    <definedName name="_46h4_" hidden="1">{"'표지'!$B$5"}</definedName>
    <definedName name="_47________________F" hidden="1">[8]합천내역!#REF!</definedName>
    <definedName name="_47______________0_F" hidden="1">[8]합천내역!#REF!</definedName>
    <definedName name="_47_0_0_F" hidden="1">#REF!</definedName>
    <definedName name="_47h2_" localSheetId="9" hidden="1">{"'표지'!$B$5"}</definedName>
    <definedName name="_47h2_" localSheetId="11" hidden="1">{"'표지'!$B$5"}</definedName>
    <definedName name="_47h2_" hidden="1">{"'표지'!$B$5"}</definedName>
    <definedName name="_47h5_" localSheetId="9" hidden="1">{"'표지'!$B$5"}</definedName>
    <definedName name="_47h5_" localSheetId="11" hidden="1">{"'표지'!$B$5"}</definedName>
    <definedName name="_47h5_" hidden="1">{"'표지'!$B$5"}</definedName>
    <definedName name="_48___________________0_0_F" hidden="1">#REF!</definedName>
    <definedName name="_48________________F" hidden="1">#REF!</definedName>
    <definedName name="_48______________0_F" hidden="1">[8]합천내역!#REF!</definedName>
    <definedName name="_48_0_0_F" hidden="1">#REF!</definedName>
    <definedName name="_48h2_" localSheetId="9" hidden="1">{"'표지'!$B$5"}</definedName>
    <definedName name="_48h2_" localSheetId="11" hidden="1">{"'표지'!$B$5"}</definedName>
    <definedName name="_48h2_" hidden="1">{"'표지'!$B$5"}</definedName>
    <definedName name="_49______________0_F" hidden="1">[8]합천내역!#REF!</definedName>
    <definedName name="_49____________0_0_F" hidden="1">#REF!</definedName>
    <definedName name="_49____0_S" hidden="1">'[10]6PILE  (돌출)'!#REF!</definedName>
    <definedName name="_4D7_" localSheetId="9" hidden="1">{"'표지'!$B$5"}</definedName>
    <definedName name="_4D7_" localSheetId="11" hidden="1">{"'표지'!$B$5"}</definedName>
    <definedName name="_4D7_" hidden="1">{"'표지'!$B$5"}</definedName>
    <definedName name="_4F" hidden="1">#REF!</definedName>
    <definedName name="_4f4_" hidden="1">#REF!</definedName>
    <definedName name="_4Q1_" localSheetId="9" hidden="1">{"'Sheet1'!$A$1:$H$36"}</definedName>
    <definedName name="_4Q1_" localSheetId="11" hidden="1">{"'Sheet1'!$A$1:$H$36"}</definedName>
    <definedName name="_4Q1_" hidden="1">{"'Sheet1'!$A$1:$H$36"}</definedName>
    <definedName name="_5______________________________0_F" hidden="1">[8]합천내역!#REF!</definedName>
    <definedName name="_5_____0_0_F" hidden="1">#REF!</definedName>
    <definedName name="_5_0_0_F" hidden="1">#REF!</definedName>
    <definedName name="_5_0_F" hidden="1">#REF!</definedName>
    <definedName name="_50____________________0_F" hidden="1">[8]합천내역!#REF!</definedName>
    <definedName name="_50____________0_0_F" hidden="1">#REF!</definedName>
    <definedName name="_50h3_" localSheetId="9" hidden="1">{"'표지'!$B$5"}</definedName>
    <definedName name="_50h3_" localSheetId="11" hidden="1">{"'표지'!$B$5"}</definedName>
    <definedName name="_50h3_" hidden="1">{"'표지'!$B$5"}</definedName>
    <definedName name="_50H8_" localSheetId="9" hidden="1">{"'표지'!$B$5"}</definedName>
    <definedName name="_50H8_" localSheetId="11" hidden="1">{"'표지'!$B$5"}</definedName>
    <definedName name="_50H8_" hidden="1">{"'표지'!$B$5"}</definedName>
    <definedName name="_51_______________F" hidden="1">[8]합천내역!#REF!</definedName>
    <definedName name="_51_____________0_F" hidden="1">[8]합천내역!#REF!</definedName>
    <definedName name="_51h1_" localSheetId="9" hidden="1">{"'표지'!$B$5"}</definedName>
    <definedName name="_51h1_" localSheetId="11" hidden="1">{"'표지'!$B$5"}</definedName>
    <definedName name="_51h1_" hidden="1">{"'표지'!$B$5"}</definedName>
    <definedName name="_51h3_" localSheetId="9" hidden="1">{"'표지'!$B$5"}</definedName>
    <definedName name="_51h3_" localSheetId="11" hidden="1">{"'표지'!$B$5"}</definedName>
    <definedName name="_51h3_" hidden="1">{"'표지'!$B$5"}</definedName>
    <definedName name="_51h5_" localSheetId="9" hidden="1">{"'표지'!$B$5"}</definedName>
    <definedName name="_51h5_" localSheetId="11" hidden="1">{"'표지'!$B$5"}</definedName>
    <definedName name="_51h5_" hidden="1">{"'표지'!$B$5"}</definedName>
    <definedName name="_52__________________0_0_F" hidden="1">#REF!</definedName>
    <definedName name="_52_______________F" hidden="1">#REF!</definedName>
    <definedName name="_52_____________0_F" hidden="1">[8]합천내역!#REF!</definedName>
    <definedName name="_52h3_" localSheetId="9" hidden="1">{"'표지'!$B$5"}</definedName>
    <definedName name="_52h3_" localSheetId="11" hidden="1">{"'표지'!$B$5"}</definedName>
    <definedName name="_52h3_" hidden="1">{"'표지'!$B$5"}</definedName>
    <definedName name="_52h4_" localSheetId="9" hidden="1">{"'표지'!$B$5"}</definedName>
    <definedName name="_52h4_" localSheetId="11" hidden="1">{"'표지'!$B$5"}</definedName>
    <definedName name="_52h4_" hidden="1">{"'표지'!$B$5"}</definedName>
    <definedName name="_53_____________0_F" hidden="1">[8]합천내역!#REF!</definedName>
    <definedName name="_53___________0_0_F" hidden="1">#REF!</definedName>
    <definedName name="_53h3_" localSheetId="9" hidden="1">{"'표지'!$B$5"}</definedName>
    <definedName name="_53h3_" localSheetId="11" hidden="1">{"'표지'!$B$5"}</definedName>
    <definedName name="_53h3_" hidden="1">{"'표지'!$B$5"}</definedName>
    <definedName name="_54___________0_0_F" hidden="1">#REF!</definedName>
    <definedName name="_54h5_" localSheetId="9" hidden="1">{"'표지'!$B$5"}</definedName>
    <definedName name="_54h5_" localSheetId="11" hidden="1">{"'표지'!$B$5"}</definedName>
    <definedName name="_54h5_" hidden="1">{"'표지'!$B$5"}</definedName>
    <definedName name="_54IT2_" localSheetId="9" hidden="1">{"'Sheet1'!$A$1:$H$36"}</definedName>
    <definedName name="_54IT2_" localSheetId="11" hidden="1">{"'Sheet1'!$A$1:$H$36"}</definedName>
    <definedName name="_54IT2_" hidden="1">{"'Sheet1'!$A$1:$H$36"}</definedName>
    <definedName name="_54wrn.Ã¶°ñÁý°èÇ_._.5Ä­." localSheetId="9" hidden="1">{#N/A,#N/A,FALSE,"Sheet1"}</definedName>
    <definedName name="_54wrn.Ã¶°ñÁý°èÇ_._.5Ä­." localSheetId="11" hidden="1">{#N/A,#N/A,FALSE,"Sheet1"}</definedName>
    <definedName name="_54wrn.Ã¶°ñÁý°èÇ_._.5Ä­." hidden="1">{#N/A,#N/A,FALSE,"Sheet1"}</definedName>
    <definedName name="_55___________________0_F" hidden="1">[8]합천내역!#REF!</definedName>
    <definedName name="_55______________F" hidden="1">[8]합천내역!#REF!</definedName>
    <definedName name="_55____________0_F" hidden="1">[8]합천내역!#REF!</definedName>
    <definedName name="_56___________________0_F" hidden="1">[8]합천내역!#REF!</definedName>
    <definedName name="_56______________F" hidden="1">#REF!</definedName>
    <definedName name="_56____________0_F" hidden="1">[8]합천내역!#REF!</definedName>
    <definedName name="_56h1_" localSheetId="9" hidden="1">{"'표지'!$B$5"}</definedName>
    <definedName name="_56h1_" localSheetId="11" hidden="1">{"'표지'!$B$5"}</definedName>
    <definedName name="_56h1_" hidden="1">{"'표지'!$B$5"}</definedName>
    <definedName name="_56H8_" localSheetId="9" hidden="1">{"'표지'!$B$5"}</definedName>
    <definedName name="_56H8_" localSheetId="11" hidden="1">{"'표지'!$B$5"}</definedName>
    <definedName name="_56H8_" hidden="1">{"'표지'!$B$5"}</definedName>
    <definedName name="_57____________0_F" hidden="1">[8]합천내역!#REF!</definedName>
    <definedName name="_57__________0_0_F" hidden="1">#REF!</definedName>
    <definedName name="_57h2_" localSheetId="9" hidden="1">{"'표지'!$B$5"}</definedName>
    <definedName name="_57h2_" localSheetId="11" hidden="1">{"'표지'!$B$5"}</definedName>
    <definedName name="_57h2_" hidden="1">{"'표지'!$B$5"}</definedName>
    <definedName name="_57h4_" localSheetId="9" hidden="1">{"'표지'!$B$5"}</definedName>
    <definedName name="_57h4_" localSheetId="11" hidden="1">{"'표지'!$B$5"}</definedName>
    <definedName name="_57h4_" hidden="1">{"'표지'!$B$5"}</definedName>
    <definedName name="_57P3_" localSheetId="9" hidden="1">{#N/A,#N/A,FALSE,"배수1"}</definedName>
    <definedName name="_57P3_" localSheetId="11" hidden="1">{#N/A,#N/A,FALSE,"배수1"}</definedName>
    <definedName name="_57P3_" hidden="1">{#N/A,#N/A,FALSE,"배수1"}</definedName>
    <definedName name="_58__________0_0_F" hidden="1">#REF!</definedName>
    <definedName name="_58D6_" localSheetId="9" hidden="1">{"'표지'!$B$5"}</definedName>
    <definedName name="_58D6_" localSheetId="11" hidden="1">{"'표지'!$B$5"}</definedName>
    <definedName name="_58D6_" hidden="1">{"'표지'!$B$5"}</definedName>
    <definedName name="_58h4_" localSheetId="9" hidden="1">{"'표지'!$B$5"}</definedName>
    <definedName name="_58h4_" localSheetId="11" hidden="1">{"'표지'!$B$5"}</definedName>
    <definedName name="_58h4_" hidden="1">{"'표지'!$B$5"}</definedName>
    <definedName name="_58IT2_" localSheetId="9" hidden="1">{"'Sheet1'!$A$1:$H$36"}</definedName>
    <definedName name="_58IT2_" localSheetId="11" hidden="1">{"'Sheet1'!$A$1:$H$36"}</definedName>
    <definedName name="_58IT2_" hidden="1">{"'Sheet1'!$A$1:$H$36"}</definedName>
    <definedName name="_59_________________0_0_F" hidden="1">#REF!</definedName>
    <definedName name="_59_____________F" hidden="1">[8]합천내역!#REF!</definedName>
    <definedName name="_59___________0_F" hidden="1">[8]합천내역!#REF!</definedName>
    <definedName name="_593P3_" localSheetId="9" hidden="1">{#N/A,#N/A,FALSE,"배수1"}</definedName>
    <definedName name="_593P3_" localSheetId="11" hidden="1">{#N/A,#N/A,FALSE,"배수1"}</definedName>
    <definedName name="_593P3_" hidden="1">{#N/A,#N/A,FALSE,"배수1"}</definedName>
    <definedName name="_59h4_" localSheetId="9" hidden="1">{"'표지'!$B$5"}</definedName>
    <definedName name="_59h4_" localSheetId="11" hidden="1">{"'표지'!$B$5"}</definedName>
    <definedName name="_59h4_" hidden="1">{"'표지'!$B$5"}</definedName>
    <definedName name="_5D6_" localSheetId="9" hidden="1">{"'표지'!$B$5"}</definedName>
    <definedName name="_5D6_" localSheetId="11" hidden="1">{"'표지'!$B$5"}</definedName>
    <definedName name="_5D6_" hidden="1">{"'표지'!$B$5"}</definedName>
    <definedName name="_5f4_" hidden="1">#REF!</definedName>
    <definedName name="_5fa2_" localSheetId="9" hidden="1">{"'Sheet1'!$A$1:$H$36"}</definedName>
    <definedName name="_5fa2_" localSheetId="11" hidden="1">{"'Sheet1'!$A$1:$H$36"}</definedName>
    <definedName name="_5fa2_" hidden="1">{"'Sheet1'!$A$1:$H$36"}</definedName>
    <definedName name="_5q12_" localSheetId="9" hidden="1">{"'Sheet1'!$A$1:$H$36"}</definedName>
    <definedName name="_5q12_" localSheetId="11" hidden="1">{"'Sheet1'!$A$1:$H$36"}</definedName>
    <definedName name="_5q12_" hidden="1">{"'Sheet1'!$A$1:$H$36"}</definedName>
    <definedName name="_6_______________________________0_F" hidden="1">[8]합천내역!#REF!</definedName>
    <definedName name="_6____________________________0_0_F" hidden="1">#REF!</definedName>
    <definedName name="_6______F" hidden="1">#REF!</definedName>
    <definedName name="_6_____0_0_F" hidden="1">#REF!</definedName>
    <definedName name="_6_0_0_F" hidden="1">[12]표지!#REF!</definedName>
    <definedName name="_6_0_F" hidden="1">#REF!</definedName>
    <definedName name="_60_________________0_0_F" hidden="1">#REF!</definedName>
    <definedName name="_60_____________F" hidden="1">#REF!</definedName>
    <definedName name="_60___________0_F" hidden="1">[8]합천내역!#REF!</definedName>
    <definedName name="_606P4_" localSheetId="9" hidden="1">{#N/A,#N/A,FALSE,"혼합골재"}</definedName>
    <definedName name="_606P4_" localSheetId="11" hidden="1">{#N/A,#N/A,FALSE,"혼합골재"}</definedName>
    <definedName name="_606P4_" hidden="1">{#N/A,#N/A,FALSE,"혼합골재"}</definedName>
    <definedName name="_60Q1_" localSheetId="9" hidden="1">{"'Sheet1'!$A$1:$H$36"}</definedName>
    <definedName name="_60Q1_" localSheetId="11" hidden="1">{"'Sheet1'!$A$1:$H$36"}</definedName>
    <definedName name="_60Q1_" hidden="1">{"'Sheet1'!$A$1:$H$36"}</definedName>
    <definedName name="_61___________0_F" hidden="1">[8]합천내역!#REF!</definedName>
    <definedName name="_61_________0_0_F" hidden="1">#REF!</definedName>
    <definedName name="_61_____S" hidden="1">#REF!</definedName>
    <definedName name="_619P5_" localSheetId="9" hidden="1">{#N/A,#N/A,FALSE,"배수1"}</definedName>
    <definedName name="_619P5_" localSheetId="11" hidden="1">{#N/A,#N/A,FALSE,"배수1"}</definedName>
    <definedName name="_619P5_" hidden="1">{#N/A,#N/A,FALSE,"배수1"}</definedName>
    <definedName name="_61IT2_" localSheetId="9" hidden="1">{"'Sheet1'!$A$1:$H$36"}</definedName>
    <definedName name="_61IT2_" localSheetId="11" hidden="1">{"'Sheet1'!$A$1:$H$36"}</definedName>
    <definedName name="_61IT2_" hidden="1">{"'Sheet1'!$A$1:$H$36"}</definedName>
    <definedName name="_61P4_" localSheetId="9" hidden="1">{#N/A,#N/A,FALSE,"혼합골재"}</definedName>
    <definedName name="_61P4_" localSheetId="11" hidden="1">{#N/A,#N/A,FALSE,"혼합골재"}</definedName>
    <definedName name="_61P4_" hidden="1">{#N/A,#N/A,FALSE,"혼합골재"}</definedName>
    <definedName name="_62_________0_0_F" hidden="1">#REF!</definedName>
    <definedName name="_62q12_" localSheetId="9" hidden="1">{"'Sheet1'!$A$1:$H$36"}</definedName>
    <definedName name="_62q12_" localSheetId="11" hidden="1">{"'Sheet1'!$A$1:$H$36"}</definedName>
    <definedName name="_62q12_" hidden="1">{"'Sheet1'!$A$1:$H$36"}</definedName>
    <definedName name="_63__________________0_F" hidden="1">[8]합천내역!#REF!</definedName>
    <definedName name="_63____________F" hidden="1">[8]합천내역!#REF!</definedName>
    <definedName name="_63__________0_F" hidden="1">[8]합천내역!#REF!</definedName>
    <definedName name="_63___0_S" hidden="1">#REF!</definedName>
    <definedName name="_632P6_" localSheetId="9" hidden="1">{#N/A,#N/A,FALSE,"2~8번"}</definedName>
    <definedName name="_632P6_" localSheetId="11" hidden="1">{#N/A,#N/A,FALSE,"2~8번"}</definedName>
    <definedName name="_632P6_" hidden="1">{#N/A,#N/A,FALSE,"2~8번"}</definedName>
    <definedName name="_63h3_" localSheetId="9" hidden="1">{"'표지'!$B$5"}</definedName>
    <definedName name="_63h3_" localSheetId="11" hidden="1">{"'표지'!$B$5"}</definedName>
    <definedName name="_63h3_" hidden="1">{"'표지'!$B$5"}</definedName>
    <definedName name="_63h5_" localSheetId="9" hidden="1">{"'표지'!$B$5"}</definedName>
    <definedName name="_63h5_" localSheetId="11" hidden="1">{"'표지'!$B$5"}</definedName>
    <definedName name="_63h5_" hidden="1">{"'표지'!$B$5"}</definedName>
    <definedName name="_64__________________0_F" hidden="1">[8]합천내역!#REF!</definedName>
    <definedName name="_64____________F" hidden="1">#REF!</definedName>
    <definedName name="_64__________0_F" hidden="1">[8]합천내역!#REF!</definedName>
    <definedName name="_64h2_" localSheetId="9" hidden="1">{"'표지'!$B$5"}</definedName>
    <definedName name="_64h2_" localSheetId="11" hidden="1">{"'표지'!$B$5"}</definedName>
    <definedName name="_64h2_" hidden="1">{"'표지'!$B$5"}</definedName>
    <definedName name="_64h5_" localSheetId="9" hidden="1">{"'표지'!$B$5"}</definedName>
    <definedName name="_64h5_" localSheetId="11" hidden="1">{"'표지'!$B$5"}</definedName>
    <definedName name="_64h5_" hidden="1">{"'표지'!$B$5"}</definedName>
    <definedName name="_65__________0_F" hidden="1">[8]합천내역!#REF!</definedName>
    <definedName name="_65________0_0_F" hidden="1">#REF!</definedName>
    <definedName name="_65h5_" localSheetId="9" hidden="1">{"'표지'!$B$5"}</definedName>
    <definedName name="_65h5_" localSheetId="11" hidden="1">{"'표지'!$B$5"}</definedName>
    <definedName name="_65h5_" hidden="1">{"'표지'!$B$5"}</definedName>
    <definedName name="_65P5_" localSheetId="9" hidden="1">{#N/A,#N/A,FALSE,"배수1"}</definedName>
    <definedName name="_65P5_" localSheetId="11" hidden="1">{#N/A,#N/A,FALSE,"배수1"}</definedName>
    <definedName name="_65P5_" hidden="1">{#N/A,#N/A,FALSE,"배수1"}</definedName>
    <definedName name="_66________0_0_F" hidden="1">#REF!</definedName>
    <definedName name="_665S3_" localSheetId="9" hidden="1">{#N/A,#N/A,FALSE,"포장2"}</definedName>
    <definedName name="_665S3_" localSheetId="11" hidden="1">{#N/A,#N/A,FALSE,"포장2"}</definedName>
    <definedName name="_665S3_" hidden="1">{#N/A,#N/A,FALSE,"포장2"}</definedName>
    <definedName name="_67________________0_0_F" hidden="1">#REF!</definedName>
    <definedName name="_67___________F" hidden="1">[8]합천내역!#REF!</definedName>
    <definedName name="_67_________0_F" hidden="1">[8]합천내역!#REF!</definedName>
    <definedName name="_68________________0_0_F" hidden="1">#REF!</definedName>
    <definedName name="_68___________F" hidden="1">#REF!</definedName>
    <definedName name="_68_________0_F" hidden="1">[8]합천내역!#REF!</definedName>
    <definedName name="_68D7_" localSheetId="9" hidden="1">{"'표지'!$B$5"}</definedName>
    <definedName name="_68D7_" localSheetId="11" hidden="1">{"'표지'!$B$5"}</definedName>
    <definedName name="_68D7_" hidden="1">{"'표지'!$B$5"}</definedName>
    <definedName name="_69_________0_F" hidden="1">[8]합천내역!#REF!</definedName>
    <definedName name="_69_______0_0_F" hidden="1">#REF!</definedName>
    <definedName name="_69h4_" localSheetId="9" hidden="1">{"'표지'!$B$5"}</definedName>
    <definedName name="_69h4_" localSheetId="11" hidden="1">{"'표지'!$B$5"}</definedName>
    <definedName name="_69h4_" hidden="1">{"'표지'!$B$5"}</definedName>
    <definedName name="_69H8_" localSheetId="9" hidden="1">{"'표지'!$B$5"}</definedName>
    <definedName name="_69H8_" localSheetId="11" hidden="1">{"'표지'!$B$5"}</definedName>
    <definedName name="_69H8_" hidden="1">{"'표지'!$B$5"}</definedName>
    <definedName name="_69P6_" localSheetId="9" hidden="1">{#N/A,#N/A,FALSE,"2~8번"}</definedName>
    <definedName name="_69P6_" localSheetId="11" hidden="1">{#N/A,#N/A,FALSE,"2~8번"}</definedName>
    <definedName name="_69P6_" hidden="1">{#N/A,#N/A,FALSE,"2~8번"}</definedName>
    <definedName name="_6fa2_" localSheetId="9" hidden="1">{"'Sheet1'!$A$1:$H$36"}</definedName>
    <definedName name="_6fa2_" localSheetId="11" hidden="1">{"'Sheet1'!$A$1:$H$36"}</definedName>
    <definedName name="_6fa2_" hidden="1">{"'Sheet1'!$A$1:$H$36"}</definedName>
    <definedName name="_7_____________________________0_F" hidden="1">[8]합천내역!#REF!</definedName>
    <definedName name="_7________F" hidden="1">[8]합천내역!#REF!</definedName>
    <definedName name="_7______F" hidden="1">#REF!</definedName>
    <definedName name="_7_0__123Grap" hidden="1">#REF!</definedName>
    <definedName name="_70_______0_0_F" hidden="1">#REF!</definedName>
    <definedName name="_70H8_" localSheetId="9" hidden="1">{"'표지'!$B$5"}</definedName>
    <definedName name="_70H8_" localSheetId="11" hidden="1">{"'표지'!$B$5"}</definedName>
    <definedName name="_70H8_" hidden="1">{"'표지'!$B$5"}</definedName>
    <definedName name="_71_________________0_F" hidden="1">[8]합천내역!#REF!</definedName>
    <definedName name="_71__________F" hidden="1">[8]합천내역!#REF!</definedName>
    <definedName name="_71________0_F" hidden="1">[8]합천내역!#REF!</definedName>
    <definedName name="_71H8_" localSheetId="9" hidden="1">{"'표지'!$B$5"}</definedName>
    <definedName name="_71H8_" localSheetId="11" hidden="1">{"'표지'!$B$5"}</definedName>
    <definedName name="_71H8_" hidden="1">{"'표지'!$B$5"}</definedName>
    <definedName name="_72_________________0_F" hidden="1">[8]합천내역!#REF!</definedName>
    <definedName name="_72__________F" hidden="1">#REF!</definedName>
    <definedName name="_72________0_F" hidden="1">[8]합천내역!#REF!</definedName>
    <definedName name="_72h3_" localSheetId="9" hidden="1">{"'표지'!$B$5"}</definedName>
    <definedName name="_72h3_" localSheetId="11" hidden="1">{"'표지'!$B$5"}</definedName>
    <definedName name="_72h3_" hidden="1">{"'표지'!$B$5"}</definedName>
    <definedName name="_72Q1_" localSheetId="9" hidden="1">{"'Sheet1'!$A$1:$H$36"}</definedName>
    <definedName name="_72Q1_" localSheetId="11" hidden="1">{"'Sheet1'!$A$1:$H$36"}</definedName>
    <definedName name="_72Q1_" hidden="1">{"'Sheet1'!$A$1:$H$36"}</definedName>
    <definedName name="_73________0_F" hidden="1">[8]합천내역!#REF!</definedName>
    <definedName name="_73______0_0_F" hidden="1">#REF!</definedName>
    <definedName name="_73f2_" hidden="1">#REF!</definedName>
    <definedName name="_73q12_" localSheetId="9" hidden="1">{"'Sheet1'!$A$1:$H$36"}</definedName>
    <definedName name="_73q12_" localSheetId="11" hidden="1">{"'Sheet1'!$A$1:$H$36"}</definedName>
    <definedName name="_73q12_" hidden="1">{"'Sheet1'!$A$1:$H$36"}</definedName>
    <definedName name="_73S3_" localSheetId="9" hidden="1">{#N/A,#N/A,FALSE,"포장2"}</definedName>
    <definedName name="_73S3_" localSheetId="11" hidden="1">{#N/A,#N/A,FALSE,"포장2"}</definedName>
    <definedName name="_73S3_" hidden="1">{#N/A,#N/A,FALSE,"포장2"}</definedName>
    <definedName name="_74________0_F" hidden="1">[8]합천내역!#REF!</definedName>
    <definedName name="_74______0_0_F" hidden="1">#REF!</definedName>
    <definedName name="_75_______________0_0_F" hidden="1">#REF!</definedName>
    <definedName name="_75_________F" hidden="1">[8]합천내역!#REF!</definedName>
    <definedName name="_75_______0_F" hidden="1">[8]합천내역!#REF!</definedName>
    <definedName name="_75______0_0_F" hidden="1">#REF!</definedName>
    <definedName name="_75h5_" localSheetId="9" hidden="1">{"'표지'!$B$5"}</definedName>
    <definedName name="_75h5_" localSheetId="11" hidden="1">{"'표지'!$B$5"}</definedName>
    <definedName name="_75h5_" hidden="1">{"'표지'!$B$5"}</definedName>
    <definedName name="_75IT2_" localSheetId="9" hidden="1">{"'Sheet1'!$A$1:$H$36"}</definedName>
    <definedName name="_75IT2_" localSheetId="11" hidden="1">{"'Sheet1'!$A$1:$H$36"}</definedName>
    <definedName name="_75IT2_" hidden="1">{"'Sheet1'!$A$1:$H$36"}</definedName>
    <definedName name="_76_______________0_0_F" hidden="1">#REF!</definedName>
    <definedName name="_76_________F" hidden="1">#REF!</definedName>
    <definedName name="_76_______0_F" hidden="1">[8]합천내역!#REF!</definedName>
    <definedName name="_76IT2_" localSheetId="9" hidden="1">{"'Sheet1'!$A$1:$H$36"}</definedName>
    <definedName name="_76IT2_" localSheetId="11" hidden="1">{"'Sheet1'!$A$1:$H$36"}</definedName>
    <definedName name="_76IT2_" hidden="1">{"'Sheet1'!$A$1:$H$36"}</definedName>
    <definedName name="_77_________F" hidden="1">#REF!</definedName>
    <definedName name="_77_______0_F" hidden="1">[8]합천내역!#REF!</definedName>
    <definedName name="_77IT2_" localSheetId="9" hidden="1">{"'Sheet1'!$A$1:$H$36"}</definedName>
    <definedName name="_77IT2_" localSheetId="11" hidden="1">{"'Sheet1'!$A$1:$H$36"}</definedName>
    <definedName name="_77IT2_" hidden="1">{"'Sheet1'!$A$1:$H$36"}</definedName>
    <definedName name="_78_______0_F" hidden="1">[8]합천내역!#REF!</definedName>
    <definedName name="_78_____0_0_F" hidden="1">#REF!</definedName>
    <definedName name="_78f4_" hidden="1">#REF!</definedName>
    <definedName name="_78S" hidden="1">#REF!</definedName>
    <definedName name="_79________________0_F" hidden="1">[8]합천내역!#REF!</definedName>
    <definedName name="_79_______0_F" hidden="1">[8]합천내역!#REF!</definedName>
    <definedName name="_79_____0_0_F" hidden="1">#REF!</definedName>
    <definedName name="_7D7_" localSheetId="9" hidden="1">{"'표지'!$B$5"}</definedName>
    <definedName name="_7D7_" localSheetId="11" hidden="1">{"'표지'!$B$5"}</definedName>
    <definedName name="_7D7_" hidden="1">{"'표지'!$B$5"}</definedName>
    <definedName name="_7h1_" localSheetId="9" hidden="1">{"'표지'!$B$5"}</definedName>
    <definedName name="_7h1_" localSheetId="11" hidden="1">{"'표지'!$B$5"}</definedName>
    <definedName name="_7h1_" hidden="1">{"'표지'!$B$5"}</definedName>
    <definedName name="_8_____________________________0_0_F" hidden="1">#REF!</definedName>
    <definedName name="_8___________________________0_0_F" hidden="1">#REF!</definedName>
    <definedName name="_8________F" hidden="1">#REF!</definedName>
    <definedName name="_8_0_0_F" hidden="1">#REF!</definedName>
    <definedName name="_80________________0_F" hidden="1">[8]합천내역!#REF!</definedName>
    <definedName name="_80_____0_0_F" hidden="1">#REF!</definedName>
    <definedName name="_80_0_S" hidden="1">#REF!</definedName>
    <definedName name="_80h4_" localSheetId="9" hidden="1">{"'표지'!$B$5"}</definedName>
    <definedName name="_80h4_" localSheetId="11" hidden="1">{"'표지'!$B$5"}</definedName>
    <definedName name="_80h4_" hidden="1">{"'표지'!$B$5"}</definedName>
    <definedName name="_81________F" hidden="1">[8]합천내역!#REF!</definedName>
    <definedName name="_81______0_F" hidden="1">[8]합천내역!#REF!</definedName>
    <definedName name="_81_____0_0_F" hidden="1">#REF!</definedName>
    <definedName name="_81H8_" localSheetId="9" hidden="1">{"'표지'!$B$5"}</definedName>
    <definedName name="_81H8_" localSheetId="11" hidden="1">{"'표지'!$B$5"}</definedName>
    <definedName name="_81H8_" hidden="1">{"'표지'!$B$5"}</definedName>
    <definedName name="_82________F" hidden="1">#REF!</definedName>
    <definedName name="_82______0_F" hidden="1">[8]합천내역!#REF!</definedName>
    <definedName name="_83______________0_0_F" hidden="1">#REF!</definedName>
    <definedName name="_83________F" hidden="1">#REF!</definedName>
    <definedName name="_83______0_F" hidden="1">[8]합천내역!#REF!</definedName>
    <definedName name="_84______________0_0_F" hidden="1">#REF!</definedName>
    <definedName name="_84______0_F" hidden="1">[8]합천내역!#REF!</definedName>
    <definedName name="_84____0_0_F" hidden="1">#REF!</definedName>
    <definedName name="_85______0_F" hidden="1">[8]합천내역!#REF!</definedName>
    <definedName name="_85____0_0_F" hidden="1">#REF!</definedName>
    <definedName name="_86______0_F" hidden="1">[8]합천내역!#REF!</definedName>
    <definedName name="_86____0_0_F" hidden="1">#REF!</definedName>
    <definedName name="_87_______________0_F" hidden="1">[8]합천내역!#REF!</definedName>
    <definedName name="_87_______F" hidden="1">[8]합천내역!#REF!</definedName>
    <definedName name="_87_____0_F" hidden="1">[8]합천내역!#REF!</definedName>
    <definedName name="_87____0_0_F" hidden="1">#REF!</definedName>
    <definedName name="_88_______________0_F" hidden="1">[8]합천내역!#REF!</definedName>
    <definedName name="_88_______F" hidden="1">#REF!</definedName>
    <definedName name="_88_____0_F" hidden="1">[8]합천내역!#REF!</definedName>
    <definedName name="_88____0_0_F" hidden="1">#REF!</definedName>
    <definedName name="_88F7_" localSheetId="9" hidden="1">{#N/A,#N/A,TRUE,"960318-1";#N/A,#N/A,TRUE,"960318-2";#N/A,#N/A,TRUE,"960318-3"}</definedName>
    <definedName name="_88F7_" localSheetId="11" hidden="1">{#N/A,#N/A,TRUE,"960318-1";#N/A,#N/A,TRUE,"960318-2";#N/A,#N/A,TRUE,"960318-3"}</definedName>
    <definedName name="_88F7_" hidden="1">{#N/A,#N/A,TRUE,"960318-1";#N/A,#N/A,TRUE,"960318-2";#N/A,#N/A,TRUE,"960318-3"}</definedName>
    <definedName name="_88h5_" localSheetId="9" hidden="1">{"'표지'!$B$5"}</definedName>
    <definedName name="_88h5_" localSheetId="11" hidden="1">{"'표지'!$B$5"}</definedName>
    <definedName name="_88h5_" hidden="1">{"'표지'!$B$5"}</definedName>
    <definedName name="_88IT2_" localSheetId="9" hidden="1">{"'Sheet1'!$A$1:$H$36"}</definedName>
    <definedName name="_88IT2_" localSheetId="11" hidden="1">{"'Sheet1'!$A$1:$H$36"}</definedName>
    <definedName name="_88IT2_" hidden="1">{"'Sheet1'!$A$1:$H$36"}</definedName>
    <definedName name="_89_______F" hidden="1">[8]합천내역!#REF!</definedName>
    <definedName name="_89_____0_F" hidden="1">[8]합천내역!#REF!</definedName>
    <definedName name="_8h2_" localSheetId="9" hidden="1">{"'표지'!$B$5"}</definedName>
    <definedName name="_8h2_" localSheetId="11" hidden="1">{"'표지'!$B$5"}</definedName>
    <definedName name="_8h2_" hidden="1">{"'표지'!$B$5"}</definedName>
    <definedName name="_9____________________________0_F" hidden="1">[8]합천내역!#REF!</definedName>
    <definedName name="_9______0_F" hidden="1">[8]합천내역!#REF!</definedName>
    <definedName name="_9_0_S" hidden="1">#REF!</definedName>
    <definedName name="_90_______F" hidden="1">#REF!</definedName>
    <definedName name="_90_____0_F" hidden="1">[8]합천내역!#REF!</definedName>
    <definedName name="_90___0_0_F" hidden="1">#REF!</definedName>
    <definedName name="_91_____________0_0_F" hidden="1">#REF!</definedName>
    <definedName name="_91_____0_F" hidden="1">[8]합천내역!#REF!</definedName>
    <definedName name="_91___0_0_F" hidden="1">#REF!</definedName>
    <definedName name="_92_____________0_0_F" hidden="1">#REF!</definedName>
    <definedName name="_92_____0_F" hidden="1">[8]합천내역!#REF!</definedName>
    <definedName name="_92___0_0_F" hidden="1">#REF!</definedName>
    <definedName name="_93______F" hidden="1">[8]합천내역!#REF!</definedName>
    <definedName name="_93_____0_F" hidden="1">[8]합천내역!#REF!</definedName>
    <definedName name="_93____0_F" hidden="1">[8]합천내역!#REF!</definedName>
    <definedName name="_93___0_0_F" hidden="1">#REF!</definedName>
    <definedName name="_94______F" hidden="1">#REF!</definedName>
    <definedName name="_94____0_F" hidden="1">[8]합천내역!#REF!</definedName>
    <definedName name="_94___0_0_F" hidden="1">#REF!</definedName>
    <definedName name="_95______________0_F" hidden="1">[8]합천내역!#REF!</definedName>
    <definedName name="_95____0_F" hidden="1">[8]합천내역!#REF!</definedName>
    <definedName name="_95___0_0_F" hidden="1">#REF!</definedName>
    <definedName name="_95__0_0_F" hidden="1">#REF!</definedName>
    <definedName name="_96______________0_F" hidden="1">[8]합천내역!#REF!</definedName>
    <definedName name="_96__0_0_F" hidden="1">#REF!</definedName>
    <definedName name="_96H8_" localSheetId="9" hidden="1">{"'표지'!$B$5"}</definedName>
    <definedName name="_96H8_" localSheetId="11" hidden="1">{"'표지'!$B$5"}</definedName>
    <definedName name="_96H8_" hidden="1">{"'표지'!$B$5"}</definedName>
    <definedName name="_97_____F" hidden="1">[8]합천내역!#REF!</definedName>
    <definedName name="_97____0_F" hidden="1">[8]합천내역!#REF!</definedName>
    <definedName name="_98_____F" hidden="1">#REF!</definedName>
    <definedName name="_98____0_F" hidden="1">[8]합천내역!#REF!</definedName>
    <definedName name="_98fa2_" localSheetId="9" hidden="1">{"'Sheet1'!$A$1:$H$36"}</definedName>
    <definedName name="_98fa2_" localSheetId="11" hidden="1">{"'Sheet1'!$A$1:$H$36"}</definedName>
    <definedName name="_98fa2_" hidden="1">{"'Sheet1'!$A$1:$H$36"}</definedName>
    <definedName name="_99____________0_0_F" hidden="1">#REF!</definedName>
    <definedName name="_99___0_F" hidden="1">[8]합천내역!#REF!</definedName>
    <definedName name="_99__0_0_F" hidden="1">#REF!</definedName>
    <definedName name="_9f2_" hidden="1">#REF!</definedName>
    <definedName name="_9h3_" localSheetId="9" hidden="1">{"'표지'!$B$5"}</definedName>
    <definedName name="_9h3_" localSheetId="11" hidden="1">{"'표지'!$B$5"}</definedName>
    <definedName name="_9h3_" hidden="1">{"'표지'!$B$5"}</definedName>
    <definedName name="_aasseil" hidden="1">#REF!</definedName>
    <definedName name="_abecrombie" hidden="1">#REF!</definedName>
    <definedName name="_AE" hidden="1">#REF!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pqpdi" hidden="1">#REF!</definedName>
    <definedName name="_aoiaiei" hidden="1">#REF!</definedName>
    <definedName name="_ap2" localSheetId="11"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iblsl" hidden="1">#REF!</definedName>
    <definedName name="_bilil" hidden="1">#REF!</definedName>
    <definedName name="_bill" hidden="1">#REF!</definedName>
    <definedName name="_cceeil" hidden="1">#REF!</definedName>
    <definedName name="_ccill" hidden="1">#REF!</definedName>
    <definedName name="_cdill" hidden="1">#REF!</definedName>
    <definedName name="_cfecil" hidden="1">#REF!</definedName>
    <definedName name="_cfecil34" hidden="1">#REF!</definedName>
    <definedName name="_cfelllss" hidden="1">#REF!</definedName>
    <definedName name="_cicile" hidden="1">#REF!</definedName>
    <definedName name="_cill" hidden="1">#REF!</definedName>
    <definedName name="_ck" hidden="1">#REF!</definedName>
    <definedName name="_d2jkjl" hidden="1">#REF!</definedName>
    <definedName name="_d3fefe" hidden="1">#REF!</definedName>
    <definedName name="_D6" localSheetId="9" hidden="1">{"'표지'!$B$5"}</definedName>
    <definedName name="_D6" localSheetId="11" hidden="1">{"'표지'!$B$5"}</definedName>
    <definedName name="_D6" hidden="1">{"'표지'!$B$5"}</definedName>
    <definedName name="_D7" localSheetId="9" hidden="1">{"'표지'!$B$5"}</definedName>
    <definedName name="_D7" localSheetId="11" hidden="1">{"'표지'!$B$5"}</definedName>
    <definedName name="_D7" hidden="1">{"'표지'!$B$5"}</definedName>
    <definedName name="_daeidl" hidden="1">#REF!</definedName>
    <definedName name="_daeiel" hidden="1">#REF!</definedName>
    <definedName name="_dail" hidden="1">#REF!</definedName>
    <definedName name="_dcccil" hidden="1">#REF!</definedName>
    <definedName name="_ddaile" hidden="1">#REF!</definedName>
    <definedName name="_ddaill" hidden="1">#REF!</definedName>
    <definedName name="_ddd" hidden="1">#REF!</definedName>
    <definedName name="_dddilaa" hidden="1">#REF!</definedName>
    <definedName name="_ddeailt"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geteiil" hidden="1">#REF!</definedName>
    <definedName name="_dhihil" hidden="1">#REF!</definedName>
    <definedName name="_diael2" hidden="1">#REF!</definedName>
    <definedName name="_dicicliwliw" hidden="1">#REF!</definedName>
    <definedName name="_didil"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_bin" localSheetId="10" hidden="1">[13]조명시설!#REF!</definedName>
    <definedName name="_dist__bin" localSheetId="11" hidden="1">[13]조명시설!#REF!</definedName>
    <definedName name="_dist__bin" hidden="1">[13]조명시설!#REF!</definedName>
    <definedName name="_Dist_Bin" localSheetId="0" hidden="1">[14]조명시설!#REF!</definedName>
    <definedName name="_Dist_Bin" localSheetId="10" hidden="1">[14]조명시설!#REF!</definedName>
    <definedName name="_Dist_Bin" localSheetId="11" hidden="1">#REF!</definedName>
    <definedName name="_Dist_Bin" hidden="1">#REF!</definedName>
    <definedName name="_Dist_Values" localSheetId="0" hidden="1">[14]조명시설!#REF!</definedName>
    <definedName name="_Dist_Values" localSheetId="10" hidden="1">[14]조명시설!#REF!</definedName>
    <definedName name="_Dist_Values" localSheetId="11" hidden="1">#REF!</definedName>
    <definedName name="_Dist_Values" hidden="1">#REF!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irill" hidden="1">#REF!</definedName>
    <definedName name="_dsdoifo" hidden="1">#REF!</definedName>
    <definedName name="_dsfill" hidden="1">#REF!</definedName>
    <definedName name="_dsfioq" hidden="1">#REF!</definedName>
    <definedName name="_dsoixiz" hidden="1">#REF!</definedName>
    <definedName name="_dspdp" hidden="1">#REF!</definedName>
    <definedName name="_dy8ielfey" hidden="1">#REF!</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ffil3" hidden="1">#REF!</definedName>
    <definedName name="_eeill" hidden="1">#REF!</definedName>
    <definedName name="_efdcil" hidden="1">#REF!</definedName>
    <definedName name="_efefea"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lila" hidden="1">#REF!</definedName>
    <definedName name="_efoiejfeoi" hidden="1">#REF!</definedName>
    <definedName name="_efril" hidden="1">#REF!</definedName>
    <definedName name="_efrilla" hidden="1">#REF!</definedName>
    <definedName name="_eiafl" hidden="1">#REF!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oeoewow" hidden="1">#REF!</definedName>
    <definedName name="_eofoweo" hidden="1">#REF!</definedName>
    <definedName name="_eofzdk" hidden="1">#REF!</definedName>
    <definedName name="_eoifweoifeo" hidden="1">#REF!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feil" hidden="1">#REF!</definedName>
    <definedName name="_erffe" hidden="1">#REF!</definedName>
    <definedName name="_eridl" hidden="1">#REF!</definedName>
    <definedName name="_erie" hidden="1">#REF!</definedName>
    <definedName name="_eriflffl"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eirfl" hidden="1">#REF!</definedName>
    <definedName name="_ewivio" hidden="1">#REF!</definedName>
    <definedName name="_eww09r0" hidden="1">#REF!</definedName>
    <definedName name="_f2" hidden="1">#REF!</definedName>
    <definedName name="_f4" hidden="1">#REF!</definedName>
    <definedName name="_F7" localSheetId="9" hidden="1">{#N/A,#N/A,TRUE,"960318-1";#N/A,#N/A,TRUE,"960318-2";#N/A,#N/A,TRUE,"960318-3"}</definedName>
    <definedName name="_F7" localSheetId="11" hidden="1">{#N/A,#N/A,TRUE,"960318-1";#N/A,#N/A,TRUE,"960318-2";#N/A,#N/A,TRUE,"960318-3"}</definedName>
    <definedName name="_F7" hidden="1">{#N/A,#N/A,TRUE,"960318-1";#N/A,#N/A,TRUE,"960318-2";#N/A,#N/A,TRUE,"960318-3"}</definedName>
    <definedName name="_F70514" localSheetId="9" hidden="1">{"'Sheet1'!$A$1:$H$36"}</definedName>
    <definedName name="_F70514" localSheetId="11" hidden="1">{"'Sheet1'!$A$1:$H$36"}</definedName>
    <definedName name="_F70514" hidden="1">{"'Sheet1'!$A$1:$H$36"}</definedName>
    <definedName name="_fa2" localSheetId="9" hidden="1">{"'Sheet1'!$A$1:$H$36"}</definedName>
    <definedName name="_fa2" localSheetId="11" hidden="1">{"'Sheet1'!$A$1:$H$36"}</definedName>
    <definedName name="_fa2" hidden="1">{"'Sheet1'!$A$1:$H$36"}</definedName>
    <definedName name="_FAB6" hidden="1">#REF!</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d"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dz" hidden="1">#REF!</definedName>
    <definedName name="_feilf" hidden="1">#REF!</definedName>
    <definedName name="_feilff" hidden="1">#REF!</definedName>
    <definedName name="_feilfz" hidden="1">#REF!</definedName>
    <definedName name="_feilli2" hidden="1">#REF!</definedName>
    <definedName name="_feillw" hidden="1">#REF!</definedName>
    <definedName name="_feilsaz" hidden="1">#REF!</definedName>
    <definedName name="_feilsd" hidden="1">#REF!</definedName>
    <definedName name="_feilss2" hidden="1">#REF!</definedName>
    <definedName name="_feilsse" hidden="1">#REF!</definedName>
    <definedName name="_feilza"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oqi2z" hidden="1">#REF!</definedName>
    <definedName name="_fereils" hidden="1">#REF!</definedName>
    <definedName name="_ferereril" hidden="1">#REF!</definedName>
    <definedName name="_fesdil" hidden="1">#REF!</definedName>
    <definedName name="_feseils" hidden="1">#REF!</definedName>
    <definedName name="_fesil" hidden="1">#REF!</definedName>
    <definedName name="_ffddl" hidden="1">#REF!</definedName>
    <definedName name="_ffddlz"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lz" hidden="1">#REF!</definedName>
    <definedName name="_ffeipe" hidden="1">#REF!</definedName>
    <definedName name="_ffiill" hidden="1">#REF!</definedName>
    <definedName name="_ffiilz" hidden="1">#REF!</definedName>
    <definedName name="_ffilez" hidden="1">#REF!</definedName>
    <definedName name="_ffill" hidden="1">#REF!</definedName>
    <definedName name="_ffkefe" hidden="1">#REF!</definedName>
    <definedName name="_fgegeil" hidden="1">#REF!</definedName>
    <definedName name="_ficil2" hidden="1">#REF!</definedName>
    <definedName name="_ficil2z"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llz"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ezz" hidden="1">#REF!</definedName>
    <definedName name="_Fill" localSheetId="0" hidden="1">#REF!</definedName>
    <definedName name="_Fill" localSheetId="10" hidden="1">#REF!</definedName>
    <definedName name="_Fill" localSheetId="11" hidden="1">#REF!</definedName>
    <definedName name="_Fill" localSheetId="2" hidden="1">#REF!</definedName>
    <definedName name="_Fill" hidden="1">#REF!</definedName>
    <definedName name="_fill1" hidden="1">#REF!</definedName>
    <definedName name="_fill2" hidden="1">#REF!</definedName>
    <definedName name="_Fill23" hidden="1">#REF!</definedName>
    <definedName name="_fill3" hidden="1">#REF!</definedName>
    <definedName name="_fille" hidden="1">#REF!</definedName>
    <definedName name="_fills" hidden="1">#REF!</definedName>
    <definedName name="_FILLV" hidden="1">#REF!</definedName>
    <definedName name="_filoodez" hidden="1">#REF!</definedName>
    <definedName name="_xlnm._FilterDatabase" localSheetId="0" hidden="1">#REF!</definedName>
    <definedName name="_xlnm._FilterDatabase" localSheetId="10" hidden="1">#REF!</definedName>
    <definedName name="_xlnm._FilterDatabase" localSheetId="11" hidden="1">#REF!</definedName>
    <definedName name="_xlnm._FilterDatabase" localSheetId="2" hidden="1">#REF!</definedName>
    <definedName name="_xlnm._FilterDatabase" hidden="1">#REF!</definedName>
    <definedName name="_fiooe" hidden="1">#REF!</definedName>
    <definedName name="_fiqoek" hidden="1">#REF!</definedName>
    <definedName name="_fiqpziem" hidden="1">#REF!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reri" hidden="1">#REF!</definedName>
    <definedName name="_fsreit" hidden="1">#REF!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2llil" hidden="1">#REF!</definedName>
    <definedName name="_gaile" hidden="1">#REF!</definedName>
    <definedName name="_geiaadl" hidden="1">#REF!</definedName>
    <definedName name="_geiggii" hidden="1">#REF!</definedName>
    <definedName name="_geiila" hidden="1">#REF!</definedName>
    <definedName name="_geild" hidden="1">#REF!</definedName>
    <definedName name="_geildz" hidden="1">#REF!</definedName>
    <definedName name="_geili" hidden="1">#REF!</definedName>
    <definedName name="_geill" hidden="1">#REF!</definedName>
    <definedName name="_geillz" hidden="1">#REF!</definedName>
    <definedName name="_geillz2" hidden="1">#REF!</definedName>
    <definedName name="_geilzed" hidden="1">#REF!</definedName>
    <definedName name="_gerril" hidden="1">#REF!</definedName>
    <definedName name="_gfhoioi" hidden="1">#REF!</definedName>
    <definedName name="_ggaile" hidden="1">#REF!</definedName>
    <definedName name="_ghihil" hidden="1">#REF!</definedName>
    <definedName name="_gielzld" hidden="1">#REF!</definedName>
    <definedName name="_gierlaz" hidden="1">#REF!</definedName>
    <definedName name="_giigie" hidden="1">#REF!</definedName>
    <definedName name="_giillez" hidden="1">#REF!</definedName>
    <definedName name="_gill" hidden="1">#REF!</definedName>
    <definedName name="_gkjqi" hidden="1">#REF!</definedName>
    <definedName name="_GN2" localSheetId="9" hidden="1">{#N/A,#N/A,FALSE,"제목"}</definedName>
    <definedName name="_GN2" localSheetId="11" hidden="1">{#N/A,#N/A,FALSE,"제목"}</definedName>
    <definedName name="_GN2" hidden="1">{#N/A,#N/A,FALSE,"제목"}</definedName>
    <definedName name="_gnandifi" hidden="1">#REF!</definedName>
    <definedName name="_gqill" hidden="1">#REF!</definedName>
    <definedName name="_h1" localSheetId="9" hidden="1">{"'표지'!$B$5"}</definedName>
    <definedName name="_h1" localSheetId="11" hidden="1">{"'표지'!$B$5"}</definedName>
    <definedName name="_h1" hidden="1">{"'표지'!$B$5"}</definedName>
    <definedName name="_h2" localSheetId="9" hidden="1">{"'표지'!$B$5"}</definedName>
    <definedName name="_h2" localSheetId="11" hidden="1">{"'표지'!$B$5"}</definedName>
    <definedName name="_h2" hidden="1">{"'표지'!$B$5"}</definedName>
    <definedName name="_h3" localSheetId="9" hidden="1">{"'표지'!$B$5"}</definedName>
    <definedName name="_h3" localSheetId="11" hidden="1">{"'표지'!$B$5"}</definedName>
    <definedName name="_h3" hidden="1">{"'표지'!$B$5"}</definedName>
    <definedName name="_h4" localSheetId="9" hidden="1">{"'표지'!$B$5"}</definedName>
    <definedName name="_h4" localSheetId="11" hidden="1">{"'표지'!$B$5"}</definedName>
    <definedName name="_h4" hidden="1">{"'표지'!$B$5"}</definedName>
    <definedName name="_h5" localSheetId="9" hidden="1">{"'표지'!$B$5"}</definedName>
    <definedName name="_h5" localSheetId="11" hidden="1">{"'표지'!$B$5"}</definedName>
    <definedName name="_h5" hidden="1">{"'표지'!$B$5"}</definedName>
    <definedName name="_H8" localSheetId="9" hidden="1">{"'표지'!$B$5"}</definedName>
    <definedName name="_H8" localSheetId="11" hidden="1">{"'표지'!$B$5"}</definedName>
    <definedName name="_H8" hidden="1">{"'표지'!$B$5"}</definedName>
    <definedName name="_hhill" hidden="1">#REF!</definedName>
    <definedName name="_hierl" hidden="1">#REF!</definedName>
    <definedName name="_hill" hidden="1">#REF!</definedName>
    <definedName name="_hollister" hidden="1">#REF!</definedName>
    <definedName name="_htt1" localSheetId="9" hidden="1">{"'표지'!$B$5"}</definedName>
    <definedName name="_htt1" localSheetId="11" hidden="1">{"'표지'!$B$5"}</definedName>
    <definedName name="_htt1" hidden="1">{"'표지'!$B$5"}</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ikilk" hidden="1">#REF!</definedName>
    <definedName name="_iofwwoi" hidden="1">#REF!</definedName>
    <definedName name="_ioioioo" hidden="1">#REF!</definedName>
    <definedName name="_ioiwey" hidden="1">#REF!</definedName>
    <definedName name="_ippipq" hidden="1">#REF!</definedName>
    <definedName name="_IT2" localSheetId="9" hidden="1">{"'Sheet1'!$A$1:$H$36"}</definedName>
    <definedName name="_IT2" localSheetId="11" hidden="1">{"'Sheet1'!$A$1:$H$36"}</definedName>
    <definedName name="_IT2" hidden="1">{"'Sheet1'!$A$1:$H$36"}</definedName>
    <definedName name="_ixxidil" hidden="1">#REF!</definedName>
    <definedName name="_jill" hidden="1">#REF!</definedName>
    <definedName name="_ju8" localSheetId="9" hidden="1">{"'광피스표'!$A$3:$N$54"}</definedName>
    <definedName name="_ju8" localSheetId="10" hidden="1">{"'광피스표'!$A$3:$N$54"}</definedName>
    <definedName name="_ju8" localSheetId="11" hidden="1">{"'광피스표'!$A$3:$N$54"}</definedName>
    <definedName name="_ju8" hidden="1">{"'광피스표'!$A$3:$N$54"}</definedName>
    <definedName name="_kcr1" hidden="1">#REF!</definedName>
    <definedName name="_kcr2" hidden="1">#REF!</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localSheetId="0" hidden="1">#REF!</definedName>
    <definedName name="_Key1" localSheetId="10" hidden="1">#REF!</definedName>
    <definedName name="_Key1" localSheetId="11" hidden="1">#REF!</definedName>
    <definedName name="_Key1" localSheetId="2" hidden="1">#REF!</definedName>
    <definedName name="_Key1" hidden="1">#REF!</definedName>
    <definedName name="_key10" hidden="1">[15]주식!#REF!</definedName>
    <definedName name="_Key11" hidden="1">#REF!</definedName>
    <definedName name="_KEY111" localSheetId="0" hidden="1">#REF!</definedName>
    <definedName name="_KEY111" localSheetId="10" hidden="1">#REF!</definedName>
    <definedName name="_KEY111" localSheetId="11" hidden="1">#REF!</definedName>
    <definedName name="_KEY111" hidden="1">#REF!</definedName>
    <definedName name="_Key12" localSheetId="10" hidden="1">#REF!</definedName>
    <definedName name="_Key12" hidden="1">#REF!</definedName>
    <definedName name="_Key2" localSheetId="0" hidden="1">#REF!</definedName>
    <definedName name="_Key2" localSheetId="10" hidden="1">#REF!</definedName>
    <definedName name="_Key2" localSheetId="11" hidden="1">#REF!</definedName>
    <definedName name="_Key2" localSheetId="2" hidden="1">#REF!</definedName>
    <definedName name="_Key2" hidden="1">#REF!</definedName>
    <definedName name="_key21" localSheetId="10" hidden="1">[6]조명시설!#REF!</definedName>
    <definedName name="_key21" localSheetId="11" hidden="1">[6]조명시설!#REF!</definedName>
    <definedName name="_key21" hidden="1">[6]조명시설!#REF!</definedName>
    <definedName name="_kfkf" localSheetId="0" hidden="1">#REF!</definedName>
    <definedName name="_kfkf" localSheetId="10" hidden="1">#REF!</definedName>
    <definedName name="_kfkf" localSheetId="11" hidden="1">#REF!</definedName>
    <definedName name="_kfkf" localSheetId="2" hidden="1">#REF!</definedName>
    <definedName name="_kfkf" hidden="1">#REF!</definedName>
    <definedName name="_KHM111" localSheetId="9" hidden="1">{#N/A,#N/A,FALSE,"제목"}</definedName>
    <definedName name="_KHM111" localSheetId="10" hidden="1">{#N/A,#N/A,FALSE,"제목"}</definedName>
    <definedName name="_KHM111" localSheetId="11" hidden="1">{#N/A,#N/A,FALSE,"제목"}</definedName>
    <definedName name="_KHM111" hidden="1">{#N/A,#N/A,FALSE,"제목"}</definedName>
    <definedName name="_KHM888" localSheetId="9" hidden="1">{#N/A,#N/A,FALSE,"제목"}</definedName>
    <definedName name="_KHM888" localSheetId="10" hidden="1">{#N/A,#N/A,FALSE,"제목"}</definedName>
    <definedName name="_KHM888" localSheetId="11" hidden="1">{#N/A,#N/A,FALSE,"제목"}</definedName>
    <definedName name="_KHM888" hidden="1">{#N/A,#N/A,FALSE,"제목"}</definedName>
    <definedName name="_kill" hidden="1">#REF!</definedName>
    <definedName name="_kkiil" hidden="1">#REF!</definedName>
    <definedName name="_kkillli" hidden="1">#REF!</definedName>
    <definedName name="_kwy1" localSheetId="9" hidden="1">{#N/A,#N/A,FALSE,"ALM-ASISC"}</definedName>
    <definedName name="_kwy1" localSheetId="11" hidden="1">{#N/A,#N/A,FALSE,"ALM-ASISC"}</definedName>
    <definedName name="_kwy1" hidden="1">{#N/A,#N/A,FALSE,"ALM-ASISC"}</definedName>
    <definedName name="_levis" hidden="1">#REF!</definedName>
    <definedName name="_lielsz" hidden="1">#REF!</definedName>
    <definedName name="_lill" hidden="1">#REF!</definedName>
    <definedName name="_MatInverse_In" localSheetId="0" hidden="1">#REF!</definedName>
    <definedName name="_MatInverse_In" localSheetId="10" hidden="1">#REF!</definedName>
    <definedName name="_MatInverse_In" localSheetId="11" hidden="1">#REF!</definedName>
    <definedName name="_MatInverse_In" hidden="1">#REF!</definedName>
    <definedName name="_MatMult_A" localSheetId="0" hidden="1">#REF!</definedName>
    <definedName name="_MatMult_A" localSheetId="10" hidden="1">#REF!</definedName>
    <definedName name="_MatMult_A" localSheetId="11" hidden="1">#REF!</definedName>
    <definedName name="_MatMult_A" hidden="1">#REF!</definedName>
    <definedName name="_MatMult_AxB" localSheetId="0" hidden="1">#REF!</definedName>
    <definedName name="_MatMult_AxB" localSheetId="10" hidden="1">#REF!</definedName>
    <definedName name="_MatMult_AxB" localSheetId="11" hidden="1">#REF!</definedName>
    <definedName name="_MatMult_AxB" hidden="1">#REF!</definedName>
    <definedName name="_MatMult_B" localSheetId="0" hidden="1">#REF!</definedName>
    <definedName name="_MatMult_B" localSheetId="10" hidden="1">#REF!</definedName>
    <definedName name="_MatMult_B" localSheetId="11" hidden="1">#REF!</definedName>
    <definedName name="_MatMult_B" hidden="1">#REF!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ielel" hidden="1">#REF!</definedName>
    <definedName name="_miilelld" hidden="1">#REF!</definedName>
    <definedName name="_mill" hidden="1">#REF!</definedName>
    <definedName name="_mqdidl" hidden="1">#REF!</definedName>
    <definedName name="_N2" localSheetId="9" hidden="1">{#N/A,#N/A,FALSE,"CCTV"}</definedName>
    <definedName name="_N2" localSheetId="11" hidden="1">{#N/A,#N/A,FALSE,"CCTV"}</definedName>
    <definedName name="_N2" hidden="1">{#N/A,#N/A,FALSE,"CCTV"}</definedName>
    <definedName name="_naeil" hidden="1">#REF!</definedName>
    <definedName name="_naiel" hidden="1">#REF!</definedName>
    <definedName name="_naill" hidden="1">#REF!</definedName>
    <definedName name="_ncikl" hidden="1">#REF!</definedName>
    <definedName name="_ndiel" hidden="1">#REF!</definedName>
    <definedName name="_ndill" hidden="1">#REF!</definedName>
    <definedName name="_NEW2" localSheetId="9" hidden="1">{"'Sheet1'!$A$1:$H$36"}</definedName>
    <definedName name="_NEW2" localSheetId="11" hidden="1">{"'Sheet1'!$A$1:$H$36"}</definedName>
    <definedName name="_NEW2" hidden="1">{"'Sheet1'!$A$1:$H$36"}</definedName>
    <definedName name="_ngsndi" hidden="1">#REF!</definedName>
    <definedName name="_nh3" localSheetId="9" hidden="1">{"'Sheet1'!$A$1:$H$36"}</definedName>
    <definedName name="_nh3" localSheetId="11" hidden="1">{"'Sheet1'!$A$1:$H$36"}</definedName>
    <definedName name="_nh3" hidden="1">{"'Sheet1'!$A$1:$H$36"}</definedName>
    <definedName name="_nilei" hidden="1">#REF!</definedName>
    <definedName name="_nilief" hidden="1">#REF!</definedName>
    <definedName name="_nill" hidden="1">#REF!</definedName>
    <definedName name="_nsill" hidden="1">#REF!</definedName>
    <definedName name="_nsoidi" hidden="1">#REF!</definedName>
    <definedName name="_O2" localSheetId="9" hidden="1">{#N/A,#N/A,FALSE,"제목"}</definedName>
    <definedName name="_O2" localSheetId="11" hidden="1">{#N/A,#N/A,FALSE,"제목"}</definedName>
    <definedName name="_O2" hidden="1">{#N/A,#N/A,FALSE,"제목"}</definedName>
    <definedName name="_oill" hidden="1">#REF!</definedName>
    <definedName name="_oillu" hidden="1">#REF!</definedName>
    <definedName name="_OK2" hidden="1">#REF!</definedName>
    <definedName name="_Order1" hidden="1">255</definedName>
    <definedName name="_Order2" hidden="1">255</definedName>
    <definedName name="_P3" localSheetId="9" hidden="1">{#N/A,#N/A,FALSE,"배수1"}</definedName>
    <definedName name="_P3" localSheetId="11" hidden="1">{#N/A,#N/A,FALSE,"배수1"}</definedName>
    <definedName name="_P3" hidden="1">{#N/A,#N/A,FALSE,"배수1"}</definedName>
    <definedName name="_P4" localSheetId="9" hidden="1">{#N/A,#N/A,FALSE,"혼합골재"}</definedName>
    <definedName name="_P4" localSheetId="11" hidden="1">{#N/A,#N/A,FALSE,"혼합골재"}</definedName>
    <definedName name="_P4" hidden="1">{#N/A,#N/A,FALSE,"혼합골재"}</definedName>
    <definedName name="_P5" localSheetId="9" hidden="1">{#N/A,#N/A,FALSE,"배수1"}</definedName>
    <definedName name="_P5" localSheetId="11" hidden="1">{#N/A,#N/A,FALSE,"배수1"}</definedName>
    <definedName name="_P5" hidden="1">{#N/A,#N/A,FALSE,"배수1"}</definedName>
    <definedName name="_P6" localSheetId="9" hidden="1">{#N/A,#N/A,FALSE,"2~8번"}</definedName>
    <definedName name="_P6" localSheetId="11" hidden="1">{#N/A,#N/A,FALSE,"2~8번"}</definedName>
    <definedName name="_P6" hidden="1">{#N/A,#N/A,FALSE,"2~8번"}</definedName>
    <definedName name="_paeil" hidden="1">#REF!</definedName>
    <definedName name="_paeilax" hidden="1">#REF!</definedName>
    <definedName name="_paielo" hidden="1">#REF!</definedName>
    <definedName name="_paiill" hidden="1">#REF!</definedName>
    <definedName name="_paile" hidden="1">#REF!</definedName>
    <definedName name="_pailez" hidden="1">#REF!</definedName>
    <definedName name="_paill" hidden="1">#REF!</definedName>
    <definedName name="_Parse_In" localSheetId="0" hidden="1">#REF!</definedName>
    <definedName name="_Parse_In" localSheetId="10" hidden="1">#REF!</definedName>
    <definedName name="_Parse_In" localSheetId="11" hidden="1">#REF!</definedName>
    <definedName name="_Parse_In" hidden="1">#REF!</definedName>
    <definedName name="_Parse_Out" localSheetId="10" hidden="1">#REF!</definedName>
    <definedName name="_Parse_Out" hidden="1">#REF!</definedName>
    <definedName name="_pedill" hidden="1">#REF!</definedName>
    <definedName name="_peeil" hidden="1">#REF!</definedName>
    <definedName name="_pefpepf" hidden="1">#REF!</definedName>
    <definedName name="_pegrill" hidden="1">#REF!</definedName>
    <definedName name="_peill" hidden="1">#REF!</definedName>
    <definedName name="_peiopz" hidden="1">#REF!</definedName>
    <definedName name="_peip" hidden="1">#REF!</definedName>
    <definedName name="_peoioep" hidden="1">#REF!</definedName>
    <definedName name="_pepck" hidden="1">#REF!</definedName>
    <definedName name="_pepck2z"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fillzez" hidden="1">#REF!</definedName>
    <definedName name="_PGR003" localSheetId="9" hidden="1">{"'status'!$B$2:$H$15"}</definedName>
    <definedName name="_PGR003" localSheetId="11" hidden="1">{"'status'!$B$2:$H$15"}</definedName>
    <definedName name="_PGR003" hidden="1">{"'status'!$B$2:$H$15"}</definedName>
    <definedName name="_phkdie" hidden="1">#REF!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oeisz" hidden="1">#REF!</definedName>
    <definedName name="_poiee" hidden="1">#REF!</definedName>
    <definedName name="_poieez" hidden="1">#REF!</definedName>
    <definedName name="_poieeza" hidden="1">#REF!</definedName>
    <definedName name="_poieezd" hidden="1">#REF!</definedName>
    <definedName name="_poieow" hidden="1">#REF!</definedName>
    <definedName name="_poill" hidden="1">#REF!</definedName>
    <definedName name="_poizei" hidden="1">#REF!</definedName>
    <definedName name="_poqieilz" hidden="1">#REF!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RR001" localSheetId="9" hidden="1">{"'status'!$B$2:$H$15"}</definedName>
    <definedName name="_PRR001" localSheetId="11" hidden="1">{"'status'!$B$2:$H$15"}</definedName>
    <definedName name="_PRR001" hidden="1">{"'status'!$B$2:$H$15"}</definedName>
    <definedName name="_PRR002" localSheetId="9" hidden="1">{"'status'!$B$2:$H$15"}</definedName>
    <definedName name="_PRR002" localSheetId="11" hidden="1">{"'status'!$B$2:$H$15"}</definedName>
    <definedName name="_PRR002" hidden="1">{"'status'!$B$2:$H$15"}</definedName>
    <definedName name="_PRR18" localSheetId="9" hidden="1">{"'status'!$B$2:$H$15"}</definedName>
    <definedName name="_PRR18" localSheetId="11" hidden="1">{"'status'!$B$2:$H$15"}</definedName>
    <definedName name="_PRR18" hidden="1">{"'status'!$B$2:$H$15"}</definedName>
    <definedName name="_PRR5" localSheetId="9" hidden="1">{"'status'!$B$2:$H$15"}</definedName>
    <definedName name="_PRR5" localSheetId="11" hidden="1">{"'status'!$B$2:$H$15"}</definedName>
    <definedName name="_PRR5" hidden="1">{"'status'!$B$2:$H$15"}</definedName>
    <definedName name="_PRR6" localSheetId="9" hidden="1">{"'status'!$B$2:$H$15"}</definedName>
    <definedName name="_PRR6" localSheetId="11" hidden="1">{"'status'!$B$2:$H$15"}</definedName>
    <definedName name="_PRR6" hidden="1">{"'status'!$B$2:$H$15"}</definedName>
    <definedName name="_psiddil" hidden="1">#REF!</definedName>
    <definedName name="_psill" hidden="1">#REF!</definedName>
    <definedName name="_Q1" localSheetId="9" hidden="1">{"'Sheet1'!$A$1:$H$36"}</definedName>
    <definedName name="_Q1" localSheetId="11" hidden="1">{"'Sheet1'!$A$1:$H$36"}</definedName>
    <definedName name="_Q1" hidden="1">{"'Sheet1'!$A$1:$H$36"}</definedName>
    <definedName name="_q12" localSheetId="9" hidden="1">{"'Sheet1'!$A$1:$H$36"}</definedName>
    <definedName name="_q12" localSheetId="11" hidden="1">{"'Sheet1'!$A$1:$H$36"}</definedName>
    <definedName name="_q12" hidden="1">{"'Sheet1'!$A$1:$H$36"}</definedName>
    <definedName name="_q45" localSheetId="9" hidden="1">{"'용역비'!$A$4:$C$8"}</definedName>
    <definedName name="_q45" localSheetId="10" hidden="1">{"'용역비'!$A$4:$C$8"}</definedName>
    <definedName name="_q45" localSheetId="11" hidden="1">{"'용역비'!$A$4:$C$8"}</definedName>
    <definedName name="_q45" hidden="1">{"'용역비'!$A$4:$C$8"}</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eils" hidden="1">#REF!</definedName>
    <definedName name="_QW22" localSheetId="9" hidden="1">{"'Sheet1'!$D$19","'Sheet1'!$B$22:$E$22"}</definedName>
    <definedName name="_QW22" localSheetId="10" hidden="1">{"'Sheet1'!$D$19","'Sheet1'!$B$22:$E$22"}</definedName>
    <definedName name="_QW22" localSheetId="11" hidden="1">{"'Sheet1'!$D$19","'Sheet1'!$B$22:$E$22"}</definedName>
    <definedName name="_QW22" hidden="1">{"'Sheet1'!$D$19","'Sheet1'!$B$22:$E$22"}</definedName>
    <definedName name="_R570001" hidden="1">#REF!</definedName>
    <definedName name="_Regression_Int" hidden="1">1</definedName>
    <definedName name="_Regression_Out" localSheetId="0" hidden="1">#REF!</definedName>
    <definedName name="_Regression_Out" localSheetId="10" hidden="1">#REF!</definedName>
    <definedName name="_Regression_Out" localSheetId="11" hidden="1">#REF!</definedName>
    <definedName name="_Regression_Out" hidden="1">#REF!</definedName>
    <definedName name="_Regression_X" localSheetId="0" hidden="1">#REF!</definedName>
    <definedName name="_Regression_X" localSheetId="10" hidden="1">#REF!</definedName>
    <definedName name="_Regression_X" localSheetId="11" hidden="1">#REF!</definedName>
    <definedName name="_Regression_X" hidden="1">#REF!</definedName>
    <definedName name="_Regression_Y" localSheetId="0" hidden="1">#REF!</definedName>
    <definedName name="_Regression_Y" localSheetId="10" hidden="1">#REF!</definedName>
    <definedName name="_Regression_Y" localSheetId="11" hidden="1">#REF!</definedName>
    <definedName name="_Regression_Y" hidden="1">#REF!</definedName>
    <definedName name="_reirelfel" hidden="1">#REF!</definedName>
    <definedName name="_reiril" hidden="1">#REF!</definedName>
    <definedName name="_riel" hidden="1">#REF!</definedName>
    <definedName name="_rill" hidden="1">#REF!</definedName>
    <definedName name="_riririel" hidden="1">#REF!</definedName>
    <definedName name="_S_KEY2" hidden="1">#REF!</definedName>
    <definedName name="_S3" localSheetId="9" hidden="1">{#N/A,#N/A,FALSE,"포장2"}</definedName>
    <definedName name="_S3" localSheetId="11" hidden="1">{#N/A,#N/A,FALSE,"포장2"}</definedName>
    <definedName name="_S3" hidden="1">{#N/A,#N/A,FALSE,"포장2"}</definedName>
    <definedName name="_seiell2" hidden="1">#REF!</definedName>
    <definedName name="_sfile" hidden="1">#REF!</definedName>
    <definedName name="_sieieildl" hidden="1">#REF!</definedName>
    <definedName name="_sieisl" hidden="1">#REF!</definedName>
    <definedName name="_sill" hidden="1">#REF!</definedName>
    <definedName name="_sill2" hidden="1">#REF!</definedName>
    <definedName name="_sldilw" hidden="1">#REF!</definedName>
    <definedName name="_SO1" hidden="1">#REF!</definedName>
    <definedName name="_soiwill" hidden="1">#REF!</definedName>
    <definedName name="_Sort" localSheetId="0" hidden="1">#REF!</definedName>
    <definedName name="_Sort" localSheetId="10" hidden="1">#REF!</definedName>
    <definedName name="_Sort" localSheetId="11" hidden="1">#REF!</definedName>
    <definedName name="_Sort" localSheetId="2" hidden="1">#REF!</definedName>
    <definedName name="_Sort" hidden="1">#REF!</definedName>
    <definedName name="_SORT1" localSheetId="10" hidden="1">#REF!</definedName>
    <definedName name="_SORT1" hidden="1">#REF!</definedName>
    <definedName name="_Sort2" hidden="1">#REF!</definedName>
    <definedName name="_sort3" hidden="1">#REF!</definedName>
    <definedName name="_Sortt" localSheetId="10" hidden="1">#REF!</definedName>
    <definedName name="_Sortt" hidden="1">#REF!</definedName>
    <definedName name="_ssoeoiif2" hidden="1">#REF!</definedName>
    <definedName name="_SW2" localSheetId="9" hidden="1">{#N/A,#N/A,FALSE,"전력간선"}</definedName>
    <definedName name="_SW2" localSheetId="10" hidden="1">{#N/A,#N/A,FALSE,"전력간선"}</definedName>
    <definedName name="_SW2" localSheetId="11" hidden="1">{#N/A,#N/A,FALSE,"전력간선"}</definedName>
    <definedName name="_SW2" hidden="1">{#N/A,#N/A,FALSE,"전력간선"}</definedName>
    <definedName name="_Table1_In1" localSheetId="0" hidden="1">#REF!</definedName>
    <definedName name="_Table1_In1" localSheetId="10" hidden="1">#REF!</definedName>
    <definedName name="_Table1_In1" localSheetId="11" hidden="1">#REF!</definedName>
    <definedName name="_Table1_In1" hidden="1">#REF!</definedName>
    <definedName name="_Table1_Out" localSheetId="0" hidden="1">#REF!</definedName>
    <definedName name="_Table1_Out" localSheetId="10" hidden="1">#REF!</definedName>
    <definedName name="_Table1_Out" localSheetId="11" hidden="1">#REF!</definedName>
    <definedName name="_Table1_Out" hidden="1">#REF!</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sieilldi" hidden="1">#REF!</definedName>
    <definedName name="_usill" hidden="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fdifdl" hidden="1">#REF!</definedName>
    <definedName name="_vfdill" hidden="1">#REF!</definedName>
    <definedName name="_vfdilla" hidden="1">#REF!</definedName>
    <definedName name="_vfdillz" hidden="1">#REF!</definedName>
    <definedName name="_vholi" hidden="1">#REF!</definedName>
    <definedName name="_vidoifio" hidden="1">#REF!</definedName>
    <definedName name="_vieldc" hidden="1">#REF!</definedName>
    <definedName name="_vielsl" hidden="1">#REF!</definedName>
    <definedName name="_viileled" hidden="1">#REF!</definedName>
    <definedName name="_vill" hidden="1">#REF!</definedName>
    <definedName name="_VMS2" hidden="1">#REF!</definedName>
    <definedName name="_vorefoieoo" hidden="1">#REF!</definedName>
    <definedName name="_vvill" hidden="1">#REF!</definedName>
    <definedName name="_wawaoq" hidden="1">#REF!</definedName>
    <definedName name="_wcidl" hidden="1">#REF!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IN112" localSheetId="9" hidden="1">{#N/A,#N/A,FALSE,"제목"}</definedName>
    <definedName name="_WIN112" localSheetId="11" hidden="1">{#N/A,#N/A,FALSE,"제목"}</definedName>
    <definedName name="_WIN112" hidden="1">{#N/A,#N/A,FALSE,"제목"}</definedName>
    <definedName name="_WLQ1" localSheetId="9" hidden="1">{#N/A,#N/A,FALSE,"명세표"}</definedName>
    <definedName name="_WLQ1" localSheetId="11" hidden="1">{#N/A,#N/A,FALSE,"명세표"}</definedName>
    <definedName name="_WLQ1" hidden="1">{#N/A,#N/A,FALSE,"명세표"}</definedName>
    <definedName name="_woeirool" hidden="1">#REF!</definedName>
    <definedName name="_woogi" localSheetId="0" hidden="1">#REF!</definedName>
    <definedName name="_woogi" localSheetId="5" hidden="1">#REF!</definedName>
    <definedName name="_woogi" localSheetId="7" hidden="1">#REF!</definedName>
    <definedName name="_woogi" localSheetId="10" hidden="1">#REF!</definedName>
    <definedName name="_woogi" localSheetId="11" hidden="1">#REF!</definedName>
    <definedName name="_woogi" localSheetId="2" hidden="1">#REF!</definedName>
    <definedName name="_woogi" hidden="1">#REF!</definedName>
    <definedName name="_woogi2" localSheetId="0" hidden="1">#REF!</definedName>
    <definedName name="_woogi2" localSheetId="10" hidden="1">#REF!</definedName>
    <definedName name="_woogi2" localSheetId="11" hidden="1">#REF!</definedName>
    <definedName name="_woogi2" localSheetId="2" hidden="1">#REF!</definedName>
    <definedName name="_woogi2" hidden="1">#REF!</definedName>
    <definedName name="_woogi24" localSheetId="0" hidden="1">#REF!</definedName>
    <definedName name="_woogi24" localSheetId="10" hidden="1">#REF!</definedName>
    <definedName name="_woogi24" localSheetId="11" hidden="1">#REF!</definedName>
    <definedName name="_woogi24" localSheetId="2" hidden="1">#REF!</definedName>
    <definedName name="_woogi24" hidden="1">#REF!</definedName>
    <definedName name="_woogi3" localSheetId="0" hidden="1">#REF!</definedName>
    <definedName name="_woogi3" localSheetId="10" hidden="1">#REF!</definedName>
    <definedName name="_woogi3" localSheetId="11" hidden="1">#REF!</definedName>
    <definedName name="_woogi3" localSheetId="2" hidden="1">#REF!</definedName>
    <definedName name="_woogi3" hidden="1">#REF!</definedName>
    <definedName name="_wsddd" hidden="1">#REF!</definedName>
    <definedName name="_wsill" hidden="1">#REF!</definedName>
    <definedName name="_wwowwo" hidden="1">#REF!</definedName>
    <definedName name="_wwwoz" hidden="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leta.ROUND" hidden="1" xlm="1">#NAME?</definedName>
    <definedName name="_xleta.SUM" hidden="1" xlm="1">#NAME?</definedName>
    <definedName name="_xleta.T" hidden="1" xlm="1">#NAME?</definedName>
    <definedName name="_xleta.TRIM" hidden="1" xlm="1">#NAME?</definedName>
    <definedName name="_xleta.TRUNC" hidden="1" xlm="1">#NAME?</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yill" hidden="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al" hidden="1">#REF!</definedName>
    <definedName name="_zzall" hidden="1">#REF!</definedName>
    <definedName name="_zzidy" hidden="1">#REF!</definedName>
    <definedName name="_zzill" hidden="1">#REF!</definedName>
    <definedName name="_zzzail" hidden="1">#REF!</definedName>
    <definedName name="_재ㅐ햐" localSheetId="0" hidden="1">#REF!</definedName>
    <definedName name="_재ㅐ햐" localSheetId="10" hidden="1">#REF!</definedName>
    <definedName name="_재ㅐ햐" localSheetId="11" hidden="1">#REF!</definedName>
    <definedName name="_재ㅐ햐" localSheetId="2" hidden="1">#REF!</definedName>
    <definedName name="_재ㅐ햐" hidden="1">#REF!</definedName>
    <definedName name="_총괄표" hidden="1">#REF!</definedName>
    <definedName name="A" localSheetId="0" hidden="1">#REF!</definedName>
    <definedName name="A" localSheetId="10" hidden="1">#REF!</definedName>
    <definedName name="A" localSheetId="11" hidden="1">#REF!</definedName>
    <definedName name="A" localSheetId="2" hidden="1">#REF!</definedName>
    <definedName name="A" hidden="1">#REF!</definedName>
    <definedName name="a1a3" localSheetId="9" hidden="1">{#N/A,#N/A,FALSE,"제목"}</definedName>
    <definedName name="a1a3" localSheetId="11" hidden="1">{#N/A,#N/A,FALSE,"제목"}</definedName>
    <definedName name="a1a3" hidden="1">{#N/A,#N/A,FALSE,"제목"}</definedName>
    <definedName name="A1C1" localSheetId="0" hidden="1">#REF!</definedName>
    <definedName name="A1C1" localSheetId="10" hidden="1">#REF!</definedName>
    <definedName name="A1C1" localSheetId="11" hidden="1">#REF!</definedName>
    <definedName name="A1C1" hidden="1">#REF!</definedName>
    <definedName name="aa" hidden="1">#REF!</definedName>
    <definedName name="AAA" localSheetId="11" hidden="1">#REF!</definedName>
    <definedName name="AAA" hidden="1">#REF!</definedName>
    <definedName name="AAAA" hidden="1">#REF!</definedName>
    <definedName name="aaaa_1" localSheetId="9" hidden="1">{#N/A,#N/A,FALSE,"조골재"}</definedName>
    <definedName name="aaaa_1" localSheetId="11" hidden="1">{#N/A,#N/A,FALSE,"조골재"}</definedName>
    <definedName name="aaaa_1" hidden="1">{#N/A,#N/A,FALSE,"조골재"}</definedName>
    <definedName name="AAAAA" localSheetId="9" hidden="1">{#N/A,"수불부",FALSE,"사급자재수불서";#N/A,"수불부",FALSE,"사급자재수불서"}</definedName>
    <definedName name="AAAAA" localSheetId="10" hidden="1">{#N/A,"수불부",FALSE,"사급자재수불서";#N/A,"수불부",FALSE,"사급자재수불서"}</definedName>
    <definedName name="AAAAA" localSheetId="11" hidden="1">{#N/A,"수불부",FALSE,"사급자재수불서";#N/A,"수불부",FALSE,"사급자재수불서"}</definedName>
    <definedName name="AAAAA" hidden="1">{#N/A,"수불부",FALSE,"사급자재수불서";#N/A,"수불부",FALSE,"사급자재수불서"}</definedName>
    <definedName name="aaaaa_1" localSheetId="9" hidden="1">{#N/A,#N/A,FALSE,"조골재"}</definedName>
    <definedName name="aaaaa_1" localSheetId="11" hidden="1">{#N/A,#N/A,FALSE,"조골재"}</definedName>
    <definedName name="aaaaa_1" hidden="1">{#N/A,#N/A,FALSE,"조골재"}</definedName>
    <definedName name="aaaaaa" localSheetId="9" hidden="1">{#N/A,#N/A,FALSE,"속도"}</definedName>
    <definedName name="aaaaaa" localSheetId="11" hidden="1">{#N/A,#N/A,FALSE,"속도"}</definedName>
    <definedName name="aaaaaa" hidden="1">{#N/A,#N/A,FALSE,"속도"}</definedName>
    <definedName name="AAAAAA1" localSheetId="9" hidden="1">{#N/A,#N/A,FALSE,"제목"}</definedName>
    <definedName name="AAAAAA1" localSheetId="11" hidden="1">{#N/A,#N/A,FALSE,"제목"}</definedName>
    <definedName name="AAAAAA1" hidden="1">{#N/A,#N/A,FALSE,"제목"}</definedName>
    <definedName name="aaaaaaa" localSheetId="0" hidden="1">#REF!</definedName>
    <definedName name="aaaaaaa" localSheetId="10" hidden="1">#REF!</definedName>
    <definedName name="aaaaaaa" localSheetId="11" hidden="1">#REF!</definedName>
    <definedName name="aaaaaaa" localSheetId="2" hidden="1">#REF!</definedName>
    <definedName name="aaaaaaa" hidden="1">#REF!</definedName>
    <definedName name="AAAAAAAAA" localSheetId="9" hidden="1">{"'Sheet1'!$A$1:$H$36"}</definedName>
    <definedName name="AAAAAAAAA" localSheetId="11" hidden="1">{"'Sheet1'!$A$1:$H$36"}</definedName>
    <definedName name="AAAAAAAAA" hidden="1">{"'Sheet1'!$A$1:$H$36"}</definedName>
    <definedName name="aaaaaaaaaa" localSheetId="9" hidden="1">{#N/A,#N/A,FALSE,"운반시간"}</definedName>
    <definedName name="aaaaaaaaaa" localSheetId="10" hidden="1">{#N/A,#N/A,FALSE,"운반시간"}</definedName>
    <definedName name="aaaaaaaaaa" localSheetId="11" hidden="1">{#N/A,#N/A,FALSE,"운반시간"}</definedName>
    <definedName name="aaaaaaaaaa" hidden="1">{#N/A,#N/A,FALSE,"운반시간"}</definedName>
    <definedName name="aaaaaaaaaa_1" localSheetId="9" hidden="1">{#N/A,#N/A,FALSE,"운반시간"}</definedName>
    <definedName name="aaaaaaaaaa_1" localSheetId="11" hidden="1">{#N/A,#N/A,FALSE,"운반시간"}</definedName>
    <definedName name="aaaaaaaaaa_1" hidden="1">{#N/A,#N/A,FALSE,"운반시간"}</definedName>
    <definedName name="AAAAAAAAAAA" localSheetId="9" hidden="1">{"'표지'!$B$5"}</definedName>
    <definedName name="AAAAAAAAAAA" localSheetId="11" hidden="1">{"'표지'!$B$5"}</definedName>
    <definedName name="AAAAAAAAAAA" hidden="1">{"'표지'!$B$5"}</definedName>
    <definedName name="AAAAAAAAAAAAAAAAA" localSheetId="9" hidden="1">{#N/A,#N/A,FALSE,"배수2"}</definedName>
    <definedName name="AAAAAAAAAAAAAAAAA" localSheetId="10" hidden="1">{#N/A,#N/A,FALSE,"배수2"}</definedName>
    <definedName name="AAAAAAAAAAAAAAAAA" localSheetId="11" hidden="1">{#N/A,#N/A,FALSE,"배수2"}</definedName>
    <definedName name="AAAAAAAAAAAAAAAAA" hidden="1">{#N/A,#N/A,FALSE,"배수2"}</definedName>
    <definedName name="aaaaaaaaaaaaaaaaaaaa" hidden="1">#REF!</definedName>
    <definedName name="AAUAUAU" hidden="1">#REF!</definedName>
    <definedName name="AB" localSheetId="9" hidden="1">{0}</definedName>
    <definedName name="AB" localSheetId="11" hidden="1">{0}</definedName>
    <definedName name="AB" hidden="1">{0}</definedName>
    <definedName name="abc" localSheetId="11" hidden="1">{"'자리배치도'!$AG$1:$CI$28"}</definedName>
    <definedName name="abcd" localSheetId="9" hidden="1">{"'자리배치도'!$AG$1:$CI$28"}</definedName>
    <definedName name="abcd" localSheetId="10" hidden="1">{"'자리배치도'!$AG$1:$CI$28"}</definedName>
    <definedName name="abcd" localSheetId="11" hidden="1">{"'자리배치도'!$AG$1:$CI$28"}</definedName>
    <definedName name="abcd" hidden="1">{"'자리배치도'!$AG$1:$CI$28"}</definedName>
    <definedName name="ABS" localSheetId="9" hidden="1">{#N/A,#N/A,FALSE,"전력간선"}</definedName>
    <definedName name="ABS" localSheetId="10" hidden="1">{#N/A,#N/A,FALSE,"전력간선"}</definedName>
    <definedName name="ABS" localSheetId="11" hidden="1">{#N/A,#N/A,FALSE,"전력간선"}</definedName>
    <definedName name="ABS" hidden="1">{#N/A,#N/A,FALSE,"전력간선"}</definedName>
    <definedName name="AC" localSheetId="9" hidden="1">{0}</definedName>
    <definedName name="AC" localSheetId="11" hidden="1">{0}</definedName>
    <definedName name="AC" hidden="1">{0}</definedName>
    <definedName name="Access_Button" hidden="1">"물품목_2_제품테이블_List"</definedName>
    <definedName name="Access_Button1" hidden="1">"물품목_2_제품테이블_List"</definedName>
    <definedName name="Access_Button2" hidden="1">"물품목_2_제품테이블_List"</definedName>
    <definedName name="Access_Button3" hidden="1">"카드발송_카드발송_List1"</definedName>
    <definedName name="Access_Button4" hidden="1">"업체현황_카드발송_List"</definedName>
    <definedName name="AccessDatabase" hidden="1">"E:\WORK\VISUAL\MIRAE\LOADSYS\LoadDB.mdb"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wvu.매출입." localSheetId="10" hidden="1">#REF!</definedName>
    <definedName name="ACwvu.매출입." hidden="1">#REF!</definedName>
    <definedName name="AD" hidden="1">[16]Sheet13!$S$50:$AV$50</definedName>
    <definedName name="ada" localSheetId="0" hidden="1">{#N/A,#N/A,FALSE,"이태원철근"}</definedName>
    <definedName name="ada" localSheetId="10" hidden="1">{#N/A,#N/A,FALSE,"이태원철근"}</definedName>
    <definedName name="ADA" hidden="1">[16]Sheet13!$S$51:$AV$51</definedName>
    <definedName name="add" localSheetId="9" hidden="1">{#N/A,#N/A,FALSE,"기안지";#N/A,#N/A,FALSE,"통신지"}</definedName>
    <definedName name="add" localSheetId="10" hidden="1">{#N/A,#N/A,FALSE,"기안지";#N/A,#N/A,FALSE,"통신지"}</definedName>
    <definedName name="add" localSheetId="11" hidden="1">{#N/A,#N/A,FALSE,"기안지";#N/A,#N/A,FALSE,"통신지"}</definedName>
    <definedName name="add" hidden="1">{#N/A,#N/A,FALSE,"기안지";#N/A,#N/A,FALSE,"통신지"}</definedName>
    <definedName name="ad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gh" hidden="1">#REF!</definedName>
    <definedName name="ae"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FWTWRWE" localSheetId="9" hidden="1">{#N/A,#N/A,FALSE,"배수1"}</definedName>
    <definedName name="AEFWTWRWE" localSheetId="10" hidden="1">{#N/A,#N/A,FALSE,"배수1"}</definedName>
    <definedName name="AEFWTWRWE" localSheetId="11" hidden="1">{#N/A,#N/A,FALSE,"배수1"}</definedName>
    <definedName name="AEFWTWRWE" hidden="1">{#N/A,#N/A,FALSE,"배수1"}</definedName>
    <definedName name="AEWRTF" localSheetId="9" hidden="1">{"'Sheet1'!$A$1:$H$36"}</definedName>
    <definedName name="AEWRTF" localSheetId="11" hidden="1">{"'Sheet1'!$A$1:$H$36"}</definedName>
    <definedName name="AEWRTF" hidden="1">{"'Sheet1'!$A$1:$H$36"}</definedName>
    <definedName name="AF" localSheetId="9" hidden="1">{0}</definedName>
    <definedName name="AF" localSheetId="11" hidden="1">{0}</definedName>
    <definedName name="AF" hidden="1">{0}</definedName>
    <definedName name="AFAFA" localSheetId="9" hidden="1">{#N/A,#N/A,FALSE,"부대1"}</definedName>
    <definedName name="AFAFA" localSheetId="10" hidden="1">{#N/A,#N/A,FALSE,"부대1"}</definedName>
    <definedName name="AFAFA" localSheetId="11" hidden="1">{#N/A,#N/A,FALSE,"부대1"}</definedName>
    <definedName name="AFAFA" hidden="1">{#N/A,#N/A,FALSE,"부대1"}</definedName>
    <definedName name="afafd" localSheetId="9" hidden="1">{"'자리배치도'!$AG$1:$CI$28"}</definedName>
    <definedName name="afafd" hidden="1">{"'자리배치도'!$AG$1:$CI$28"}</definedName>
    <definedName name="AFASFAS" localSheetId="9" hidden="1">{#N/A,#N/A,FALSE,"조골재"}</definedName>
    <definedName name="AFASFAS" localSheetId="10" hidden="1">{#N/A,#N/A,FALSE,"조골재"}</definedName>
    <definedName name="AFASFAS" localSheetId="11" hidden="1">{#N/A,#N/A,FALSE,"조골재"}</definedName>
    <definedName name="AFASFAS" hidden="1">{#N/A,#N/A,FALSE,"조골재"}</definedName>
    <definedName name="AFDSFDSFDSAF" localSheetId="9" hidden="1">{#N/A,#N/A,FALSE,"혼합골재"}</definedName>
    <definedName name="AFDSFDSFDSAF" localSheetId="10" hidden="1">{#N/A,#N/A,FALSE,"혼합골재"}</definedName>
    <definedName name="AFDSFDSFDSAF" localSheetId="11" hidden="1">{#N/A,#N/A,FALSE,"혼합골재"}</definedName>
    <definedName name="AFDSFDSFDSAF" hidden="1">{#N/A,#N/A,FALSE,"혼합골재"}</definedName>
    <definedName name="AFDSFSADFSA" localSheetId="9" hidden="1">{#N/A,#N/A,FALSE,"토공2"}</definedName>
    <definedName name="AFDSFSADFSA" localSheetId="10" hidden="1">{#N/A,#N/A,FALSE,"토공2"}</definedName>
    <definedName name="AFDSFSADFSA" localSheetId="11" hidden="1">{#N/A,#N/A,FALSE,"토공2"}</definedName>
    <definedName name="AFDSFSADFSA" hidden="1">{#N/A,#N/A,FALSE,"토공2"}</definedName>
    <definedName name="af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FFFFFFFFFFFFF" localSheetId="9" hidden="1">{#N/A,#N/A,FALSE,"단가표지"}</definedName>
    <definedName name="AFFFFFFFFFFFFFFF" localSheetId="10" hidden="1">{#N/A,#N/A,FALSE,"단가표지"}</definedName>
    <definedName name="AFFFFFFFFFFFFFFF" localSheetId="11" hidden="1">{#N/A,#N/A,FALSE,"단가표지"}</definedName>
    <definedName name="AFFFFFFFFFFFFFFF" hidden="1">{#N/A,#N/A,FALSE,"단가표지"}</definedName>
    <definedName name="AFSAFS" localSheetId="9" hidden="1">{#N/A,#N/A,FALSE,"표지목차"}</definedName>
    <definedName name="AFSAFS" localSheetId="10" hidden="1">{#N/A,#N/A,FALSE,"표지목차"}</definedName>
    <definedName name="AFSAFS" localSheetId="11" hidden="1">{#N/A,#N/A,FALSE,"표지목차"}</definedName>
    <definedName name="AFSAFS" hidden="1">{#N/A,#N/A,FALSE,"표지목차"}</definedName>
    <definedName name="AFSAFSA" localSheetId="9" hidden="1">{#N/A,#N/A,FALSE,"이정표"}</definedName>
    <definedName name="AFSAFSA" localSheetId="10" hidden="1">{#N/A,#N/A,FALSE,"이정표"}</definedName>
    <definedName name="AFSAFSA" localSheetId="11" hidden="1">{#N/A,#N/A,FALSE,"이정표"}</definedName>
    <definedName name="AFSAFSA" hidden="1">{#N/A,#N/A,FALSE,"이정표"}</definedName>
    <definedName name="AFSAFSAF" localSheetId="9" hidden="1">{#N/A,#N/A,FALSE,"운반시간"}</definedName>
    <definedName name="AFSAFSAF" localSheetId="10" hidden="1">{#N/A,#N/A,FALSE,"운반시간"}</definedName>
    <definedName name="AFSAFSAF" localSheetId="11" hidden="1">{#N/A,#N/A,FALSE,"운반시간"}</definedName>
    <definedName name="AFSAFSAF" hidden="1">{#N/A,#N/A,FALSE,"운반시간"}</definedName>
    <definedName name="AFSDA" hidden="1">#REF!</definedName>
    <definedName name="AFSDAFSA" localSheetId="9" hidden="1">{#N/A,#N/A,FALSE,"속도"}</definedName>
    <definedName name="AFSDAFSA" localSheetId="10" hidden="1">{#N/A,#N/A,FALSE,"속도"}</definedName>
    <definedName name="AFSDAFSA" localSheetId="11" hidden="1">{#N/A,#N/A,FALSE,"속도"}</definedName>
    <definedName name="AFSDAFSA" hidden="1">{#N/A,#N/A,FALSE,"속도"}</definedName>
    <definedName name="AFSSAFSAFSAFSAFSAD" localSheetId="9" hidden="1">{#N/A,#N/A,FALSE,"배수1"}</definedName>
    <definedName name="AFSSAFSAFSAFSAFSAD" localSheetId="10" hidden="1">{#N/A,#N/A,FALSE,"배수1"}</definedName>
    <definedName name="AFSSAFSAFSAFSAFSAD" localSheetId="11" hidden="1">{#N/A,#N/A,FALSE,"배수1"}</definedName>
    <definedName name="AFSSAFSAFSAFSAFSAD" hidden="1">{#N/A,#N/A,FALSE,"배수1"}</definedName>
    <definedName name="AG" localSheetId="9" hidden="1">{0}</definedName>
    <definedName name="AG" localSheetId="11" hidden="1">{0}</definedName>
    <definedName name="AG" hidden="1">{0}</definedName>
    <definedName name="ag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eh" localSheetId="9" hidden="1">{#N/A,#N/A,FALSE,"이태원철근"}</definedName>
    <definedName name="aheh" localSheetId="10" hidden="1">{#N/A,#N/A,FALSE,"이태원철근"}</definedName>
    <definedName name="aheh" localSheetId="11" hidden="1">{#N/A,#N/A,FALSE,"이태원철근"}</definedName>
    <definedName name="aheh" hidden="1">{#N/A,#N/A,FALSE,"이태원철근"}</definedName>
    <definedName name="ahh"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j" localSheetId="9" hidden="1">{#N/A,#N/A,FALSE,"이태원철근"}</definedName>
    <definedName name="aj" localSheetId="10" hidden="1">{#N/A,#N/A,FALSE,"이태원철근"}</definedName>
    <definedName name="aj" localSheetId="11" hidden="1">{#N/A,#N/A,FALSE,"이태원철근"}</definedName>
    <definedName name="aj" hidden="1">{#N/A,#N/A,FALSE,"이태원철근"}</definedName>
    <definedName name="AJHD"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 localSheetId="9" hidden="1">{#N/A,#N/A,FALSE,"이태원철근"}</definedName>
    <definedName name="ak" localSheetId="10" hidden="1">{#N/A,#N/A,FALSE,"이태원철근"}</definedName>
    <definedName name="ak" localSheetId="11" hidden="1">{#N/A,#N/A,FALSE,"이태원철근"}</definedName>
    <definedName name="ak" hidden="1">{#N/A,#N/A,FALSE,"이태원철근"}</definedName>
    <definedName name="al" localSheetId="9" hidden="1">{#N/A,#N/A,FALSE,"이태원철근"}</definedName>
    <definedName name="al" localSheetId="10" hidden="1">{#N/A,#N/A,FALSE,"이태원철근"}</definedName>
    <definedName name="al" localSheetId="11" hidden="1">{#N/A,#N/A,FALSE,"이태원철근"}</definedName>
    <definedName name="al" hidden="1">{#N/A,#N/A,FALSE,"이태원철근"}</definedName>
    <definedName name="Alarm" localSheetId="9" hidden="1">{#N/A,#N/A,TRUE,"960318-1";#N/A,#N/A,TRUE,"960318-2";#N/A,#N/A,TRUE,"960318-3"}</definedName>
    <definedName name="Alarm" localSheetId="11" hidden="1">{#N/A,#N/A,TRUE,"960318-1";#N/A,#N/A,TRUE,"960318-2";#N/A,#N/A,TRUE,"960318-3"}</definedName>
    <definedName name="Alarm" hidden="1">{#N/A,#N/A,TRUE,"960318-1";#N/A,#N/A,TRUE,"960318-2";#N/A,#N/A,TRUE,"960318-3"}</definedName>
    <definedName name="Alarm_action" localSheetId="9" hidden="1">{#N/A,#N/A,TRUE,"960318-1";#N/A,#N/A,TRUE,"960318-2";#N/A,#N/A,TRUE,"960318-3"}</definedName>
    <definedName name="Alarm_action" localSheetId="11" hidden="1">{#N/A,#N/A,TRUE,"960318-1";#N/A,#N/A,TRUE,"960318-2";#N/A,#N/A,TRUE,"960318-3"}</definedName>
    <definedName name="Alarm_action" hidden="1">{#N/A,#N/A,TRUE,"960318-1";#N/A,#N/A,TRUE,"960318-2";#N/A,#N/A,TRUE,"960318-3"}</definedName>
    <definedName name="am" localSheetId="9" hidden="1">{#N/A,#N/A,FALSE,"이태원철근"}</definedName>
    <definedName name="am" localSheetId="10" hidden="1">{#N/A,#N/A,FALSE,"이태원철근"}</definedName>
    <definedName name="am" localSheetId="11" hidden="1">{#N/A,#N/A,FALSE,"이태원철근"}</definedName>
    <definedName name="am" hidden="1">{#N/A,#N/A,FALSE,"이태원철근"}</definedName>
    <definedName name="an"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o" localSheetId="9" hidden="1">{#N/A,#N/A,FALSE,"이태원철근"}</definedName>
    <definedName name="ao" localSheetId="10" hidden="1">{#N/A,#N/A,FALSE,"이태원철근"}</definedName>
    <definedName name="ao" localSheetId="11" hidden="1">{#N/A,#N/A,FALSE,"이태원철근"}</definedName>
    <definedName name="ao" hidden="1">{#N/A,#N/A,FALSE,"이태원철근"}</definedName>
    <definedName name="ap" localSheetId="9" hidden="1">{#N/A,#N/A,FALSE,"이태원철근"}</definedName>
    <definedName name="ap" localSheetId="10" hidden="1">{#N/A,#N/A,FALSE,"이태원철근"}</definedName>
    <definedName name="ap" localSheetId="11" hidden="1">{#N/A,#N/A,FALSE,"이태원철근"}</definedName>
    <definedName name="ap" hidden="1">{#N/A,#N/A,FALSE,"이태원철근"}</definedName>
    <definedName name="aq" localSheetId="9" hidden="1">{#N/A,#N/A,FALSE,"이태원철근"}</definedName>
    <definedName name="aq" localSheetId="10" hidden="1">{#N/A,#N/A,FALSE,"이태원철근"}</definedName>
    <definedName name="aq" localSheetId="11" hidden="1">{#N/A,#N/A,FALSE,"이태원철근"}</definedName>
    <definedName name="aq" hidden="1">{#N/A,#N/A,FALSE,"이태원철근"}</definedName>
    <definedName name="AQE" localSheetId="9" hidden="1">{"'표지'!$B$5"}</definedName>
    <definedName name="AQE" localSheetId="11" hidden="1">{"'표지'!$B$5"}</definedName>
    <definedName name="AQE" hidden="1">{"'표지'!$B$5"}</definedName>
    <definedName name="aqqqq" localSheetId="9" hidden="1">{"'Sheet1'!$A$1:$H$36"}</definedName>
    <definedName name="aqqqq" localSheetId="11" hidden="1">{"'Sheet1'!$A$1:$H$36"}</definedName>
    <definedName name="aqqqq" hidden="1">{"'Sheet1'!$A$1:$H$36"}</definedName>
    <definedName name="aqw" hidden="1">#REF!</definedName>
    <definedName name="AR" localSheetId="9" hidden="1">{#N/A,#N/A,FALSE,"운반시간"}</definedName>
    <definedName name="AR" localSheetId="11" hidden="1">{#N/A,#N/A,FALSE,"운반시간"}</definedName>
    <definedName name="AR" hidden="1">{#N/A,#N/A,FALSE,"운반시간"}</definedName>
    <definedName name="AREA0002" hidden="1">#REF!</definedName>
    <definedName name="arr"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hidden="1">#REF!</definedName>
    <definedName name="ASAS" localSheetId="9" hidden="1">{#N/A,#N/A,FALSE,"DAOCM 2차 검토"}</definedName>
    <definedName name="ASAS" localSheetId="10" hidden="1">{#N/A,#N/A,FALSE,"DAOCM 2차 검토"}</definedName>
    <definedName name="ASAS" localSheetId="11" hidden="1">{#N/A,#N/A,FALSE,"DAOCM 2차 검토"}</definedName>
    <definedName name="ASAS" hidden="1">{#N/A,#N/A,FALSE,"DAOCM 2차 검토"}</definedName>
    <definedName name="asd" localSheetId="9" hidden="1">{#N/A,#N/A,TRUE,"960318-1";#N/A,#N/A,TRUE,"960318-2";#N/A,#N/A,TRUE,"960318-3"}</definedName>
    <definedName name="asd" localSheetId="11" hidden="1">{#N/A,#N/A,TRUE,"960318-1";#N/A,#N/A,TRUE,"960318-2";#N/A,#N/A,TRUE,"960318-3"}</definedName>
    <definedName name="asd" hidden="1">{#N/A,#N/A,TRUE,"960318-1";#N/A,#N/A,TRUE,"960318-2";#N/A,#N/A,TRUE,"960318-3"}</definedName>
    <definedName name="asdasd" localSheetId="9" hidden="1">{#N/A,#N/A,FALSE,"PHOTO5";#N/A,#N/A,FALSE,"ETCH5";#N/A,#N/A,FALSE,"DIFF5";#N/A,#N/A,FALSE,"CVD5";#N/A,#N/A,FALSE,"I5";#N/A,#N/A,FALSE,"METAL5";#N/A,#N/A,FALSE,"PHOTO6";#N/A,#N/A,FALSE,"ETCH6";#N/A,#N/A,FALSE,"DIFF6";#N/A,#N/A,FALSE,"CVD6";#N/A,#N/A,FALSE,"I6";#N/A,#N/A,FALSE,"METAL6"}</definedName>
    <definedName name="asdasd" localSheetId="11" hidden="1">{#N/A,#N/A,FALSE,"PHOTO5";#N/A,#N/A,FALSE,"ETCH5";#N/A,#N/A,FALSE,"DIFF5";#N/A,#N/A,FALSE,"CVD5";#N/A,#N/A,FALSE,"I5";#N/A,#N/A,FALSE,"METAL5";#N/A,#N/A,FALSE,"PHOTO6";#N/A,#N/A,FALSE,"ETCH6";#N/A,#N/A,FALSE,"DIFF6";#N/A,#N/A,FALSE,"CVD6";#N/A,#N/A,FALSE,"I6";#N/A,#N/A,FALSE,"METAL6"}</definedName>
    <definedName name="asdasd" hidden="1">{#N/A,#N/A,FALSE,"PHOTO5";#N/A,#N/A,FALSE,"ETCH5";#N/A,#N/A,FALSE,"DIFF5";#N/A,#N/A,FALSE,"CVD5";#N/A,#N/A,FALSE,"I5";#N/A,#N/A,FALSE,"METAL5";#N/A,#N/A,FALSE,"PHOTO6";#N/A,#N/A,FALSE,"ETCH6";#N/A,#N/A,FALSE,"DIFF6";#N/A,#N/A,FALSE,"CVD6";#N/A,#N/A,FALSE,"I6";#N/A,#N/A,FALSE,"METAL6"}</definedName>
    <definedName name="asdfasdf" localSheetId="9" hidden="1">{#N/A,#N/A,FALSE,"CCTV"}</definedName>
    <definedName name="asdfasdf" localSheetId="10" hidden="1">{#N/A,#N/A,FALSE,"CCTV"}</definedName>
    <definedName name="asdfasdf" localSheetId="11" hidden="1">{#N/A,#N/A,FALSE,"CCTV"}</definedName>
    <definedName name="asdfasdf" hidden="1">{#N/A,#N/A,FALSE,"CCTV"}</definedName>
    <definedName name="ASDFASDKLFJ" localSheetId="9" hidden="1">{#N/A,#N/A,TRUE,"토적및재료집계";#N/A,#N/A,TRUE,"토적및재료집계";#N/A,#N/A,TRUE,"단위량"}</definedName>
    <definedName name="ASDFASDKLFJ" localSheetId="10" hidden="1">{#N/A,#N/A,TRUE,"토적및재료집계";#N/A,#N/A,TRUE,"토적및재료집계";#N/A,#N/A,TRUE,"단위량"}</definedName>
    <definedName name="ASDFASDKLFJ" localSheetId="11" hidden="1">{#N/A,#N/A,TRUE,"토적및재료집계";#N/A,#N/A,TRUE,"토적및재료집계";#N/A,#N/A,TRUE,"단위량"}</definedName>
    <definedName name="ASDFASDKLFJ" hidden="1">{#N/A,#N/A,TRUE,"토적및재료집계";#N/A,#N/A,TRUE,"토적및재료집계";#N/A,#N/A,TRUE,"단위량"}</definedName>
    <definedName name="asdga" localSheetId="9" hidden="1">{#N/A,#N/A,FALSE,"이태원철근"}</definedName>
    <definedName name="asdga" localSheetId="10" hidden="1">{#N/A,#N/A,FALSE,"이태원철근"}</definedName>
    <definedName name="asdga" localSheetId="11" hidden="1">{#N/A,#N/A,FALSE,"이태원철근"}</definedName>
    <definedName name="asdga" hidden="1">{#N/A,#N/A,FALSE,"이태원철근"}</definedName>
    <definedName name="asegf" localSheetId="9" hidden="1">{#N/A,#N/A,TRUE,"960318-1";#N/A,#N/A,TRUE,"960318-2";#N/A,#N/A,TRUE,"960318-3"}</definedName>
    <definedName name="asegf" localSheetId="11" hidden="1">{#N/A,#N/A,TRUE,"960318-1";#N/A,#N/A,TRUE,"960318-2";#N/A,#N/A,TRUE,"960318-3"}</definedName>
    <definedName name="asegf" hidden="1">{#N/A,#N/A,TRUE,"960318-1";#N/A,#N/A,TRUE,"960318-2";#N/A,#N/A,TRUE,"960318-3"}</definedName>
    <definedName name="ASF" localSheetId="9" hidden="1">{#N/A,#N/A,FALSE,"2~8번"}</definedName>
    <definedName name="ASF" localSheetId="11" hidden="1">{#N/A,#N/A,FALSE,"2~8번"}</definedName>
    <definedName name="ASF" hidden="1">{#N/A,#N/A,FALSE,"2~8번"}</definedName>
    <definedName name="AsffsAD" localSheetId="9" hidden="1">{#N/A,#N/A,FALSE,"PHOTO5";#N/A,#N/A,FALSE,"ETCH5";#N/A,#N/A,FALSE,"DIFF5";#N/A,#N/A,FALSE,"CVD5";#N/A,#N/A,FALSE,"I5";#N/A,#N/A,FALSE,"METAL5";#N/A,#N/A,FALSE,"PHOTO6";#N/A,#N/A,FALSE,"ETCH6";#N/A,#N/A,FALSE,"DIFF6";#N/A,#N/A,FALSE,"CVD6";#N/A,#N/A,FALSE,"I6";#N/A,#N/A,FALSE,"METAL6"}</definedName>
    <definedName name="AsffsAD" localSheetId="11" hidden="1">{#N/A,#N/A,FALSE,"PHOTO5";#N/A,#N/A,FALSE,"ETCH5";#N/A,#N/A,FALSE,"DIFF5";#N/A,#N/A,FALSE,"CVD5";#N/A,#N/A,FALSE,"I5";#N/A,#N/A,FALSE,"METAL5";#N/A,#N/A,FALSE,"PHOTO6";#N/A,#N/A,FALSE,"ETCH6";#N/A,#N/A,FALSE,"DIFF6";#N/A,#N/A,FALSE,"CVD6";#N/A,#N/A,FALSE,"I6";#N/A,#N/A,FALSE,"METAL6"}</definedName>
    <definedName name="AsffsAD" hidden="1">{#N/A,#N/A,FALSE,"PHOTO5";#N/A,#N/A,FALSE,"ETCH5";#N/A,#N/A,FALSE,"DIFF5";#N/A,#N/A,FALSE,"CVD5";#N/A,#N/A,FALSE,"I5";#N/A,#N/A,FALSE,"METAL5";#N/A,#N/A,FALSE,"PHOTO6";#N/A,#N/A,FALSE,"ETCH6";#N/A,#N/A,FALSE,"DIFF6";#N/A,#N/A,FALSE,"CVD6";#N/A,#N/A,FALSE,"I6";#N/A,#N/A,FALSE,"METAL6"}</definedName>
    <definedName name="ASFGFGHJ" hidden="1">"CK-A2차정산내역서"</definedName>
    <definedName name="ASFSA" localSheetId="9" hidden="1">{#N/A,#N/A,FALSE,"포장1";#N/A,#N/A,FALSE,"포장1"}</definedName>
    <definedName name="ASFSA" localSheetId="10" hidden="1">{#N/A,#N/A,FALSE,"포장1";#N/A,#N/A,FALSE,"포장1"}</definedName>
    <definedName name="ASFSA" localSheetId="11" hidden="1">{#N/A,#N/A,FALSE,"포장1";#N/A,#N/A,FALSE,"포장1"}</definedName>
    <definedName name="ASFSA" hidden="1">{#N/A,#N/A,FALSE,"포장1";#N/A,#N/A,FALSE,"포장1"}</definedName>
    <definedName name="ASFSADFSAFSA" localSheetId="9" hidden="1">{#N/A,#N/A,FALSE,"부대2"}</definedName>
    <definedName name="ASFSADFSAFSA" localSheetId="10" hidden="1">{#N/A,#N/A,FALSE,"부대2"}</definedName>
    <definedName name="ASFSADFSAFSA" localSheetId="11" hidden="1">{#N/A,#N/A,FALSE,"부대2"}</definedName>
    <definedName name="ASFSADFSAFSA" hidden="1">{#N/A,#N/A,FALSE,"부대2"}</definedName>
    <definedName name="ASFSADFSDGAFDSAF" localSheetId="9" hidden="1">{#N/A,#N/A,FALSE,"2~8번"}</definedName>
    <definedName name="ASFSADFSDGAFDSAF" localSheetId="10" hidden="1">{#N/A,#N/A,FALSE,"2~8번"}</definedName>
    <definedName name="ASFSADFSDGAFDSAF" localSheetId="11" hidden="1">{#N/A,#N/A,FALSE,"2~8번"}</definedName>
    <definedName name="ASFSADFSDGAFDSAF" hidden="1">{#N/A,#N/A,FALSE,"2~8번"}</definedName>
    <definedName name="ASFSAFAS" localSheetId="9" hidden="1">{#N/A,#N/A,FALSE,"2~8번"}</definedName>
    <definedName name="ASFSAFAS" localSheetId="10" hidden="1">{#N/A,#N/A,FALSE,"2~8번"}</definedName>
    <definedName name="ASFSAFAS" localSheetId="11" hidden="1">{#N/A,#N/A,FALSE,"2~8번"}</definedName>
    <definedName name="ASFSAFAS" hidden="1">{#N/A,#N/A,FALSE,"2~8번"}</definedName>
    <definedName name="ASFSAFASFSA" localSheetId="9" hidden="1">{#N/A,#N/A,FALSE,"혼합골재"}</definedName>
    <definedName name="ASFSAFASFSA" localSheetId="10" hidden="1">{#N/A,#N/A,FALSE,"혼합골재"}</definedName>
    <definedName name="ASFSAFASFSA" localSheetId="11" hidden="1">{#N/A,#N/A,FALSE,"혼합골재"}</definedName>
    <definedName name="ASFSAFASFSA" hidden="1">{#N/A,#N/A,FALSE,"혼합골재"}</definedName>
    <definedName name="ASFSAFSA" localSheetId="9" hidden="1">{#N/A,#N/A,FALSE,"혼합골재"}</definedName>
    <definedName name="ASFSAFSA" localSheetId="10" hidden="1">{#N/A,#N/A,FALSE,"혼합골재"}</definedName>
    <definedName name="ASFSAFSA" localSheetId="11" hidden="1">{#N/A,#N/A,FALSE,"혼합골재"}</definedName>
    <definedName name="ASFSAFSA" hidden="1">{#N/A,#N/A,FALSE,"혼합골재"}</definedName>
    <definedName name="ASFSDAFSAF" localSheetId="9" hidden="1">{#N/A,#N/A,FALSE,"표지목차"}</definedName>
    <definedName name="ASFSDAFSAF" localSheetId="10" hidden="1">{#N/A,#N/A,FALSE,"표지목차"}</definedName>
    <definedName name="ASFSDAFSAF" localSheetId="11" hidden="1">{#N/A,#N/A,FALSE,"표지목차"}</definedName>
    <definedName name="ASFSDAFSAF" hidden="1">{#N/A,#N/A,FALSE,"표지목차"}</definedName>
    <definedName name="ASFSDFSDFSAD" localSheetId="9" hidden="1">{#N/A,#N/A,FALSE,"2~8번"}</definedName>
    <definedName name="ASFSDFSDFSAD" localSheetId="10" hidden="1">{#N/A,#N/A,FALSE,"2~8번"}</definedName>
    <definedName name="ASFSDFSDFSAD" localSheetId="11" hidden="1">{#N/A,#N/A,FALSE,"2~8번"}</definedName>
    <definedName name="ASFSDFSDFSAD" hidden="1">{#N/A,#N/A,FALSE,"2~8번"}</definedName>
    <definedName name="ASGF" localSheetId="9" hidden="1">{#N/A,#N/A,FALSE,"2~8번"}</definedName>
    <definedName name="ASGF" localSheetId="11" hidden="1">{#N/A,#N/A,FALSE,"2~8번"}</definedName>
    <definedName name="ASGF" hidden="1">{#N/A,#N/A,FALSE,"2~8번"}</definedName>
    <definedName name="asm" localSheetId="9" hidden="1">{"'Sheet1'!$A$1:$H$36"}</definedName>
    <definedName name="asm" localSheetId="11" hidden="1">{"'Sheet1'!$A$1:$H$36"}</definedName>
    <definedName name="asm" hidden="1">{"'Sheet1'!$A$1:$H$36"}</definedName>
    <definedName name="ass"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ss" localSheetId="9" hidden="1">{#N/A,#N/A,FALSE,"골재소요량";#N/A,#N/A,FALSE,"골재소요량"}</definedName>
    <definedName name="assss" localSheetId="11" hidden="1">{#N/A,#N/A,FALSE,"골재소요량";#N/A,#N/A,FALSE,"골재소요량"}</definedName>
    <definedName name="assss" hidden="1">{#N/A,#N/A,FALSE,"골재소요량";#N/A,#N/A,FALSE,"골재소요량"}</definedName>
    <definedName name="ASXVC" localSheetId="9" hidden="1">{"'Sheet1'!$A$4","'Sheet1'!$A$9:$G$28"}</definedName>
    <definedName name="ASXVC" localSheetId="11" hidden="1">{"'Sheet1'!$A$4","'Sheet1'!$A$9:$G$28"}</definedName>
    <definedName name="ASXVC" hidden="1">{"'Sheet1'!$A$4","'Sheet1'!$A$9:$G$28"}</definedName>
    <definedName name="aszfxfc"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zfxfc"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zfxf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RWEZWF" localSheetId="0" hidden="1">{#N/A,"수불부",FALSE,"사급자재수불서";#N/A,"수불부",FALSE,"사급자재수불서"}</definedName>
    <definedName name="AWERWEZWF" localSheetId="9" hidden="1">{#N/A,"수불부",FALSE,"사급자재수불서";#N/A,"수불부",FALSE,"사급자재수불서"}</definedName>
    <definedName name="AWERWEZWF" localSheetId="5" hidden="1">{#N/A,"수불부",FALSE,"사급자재수불서";#N/A,"수불부",FALSE,"사급자재수불서"}</definedName>
    <definedName name="AWERWEZWF" localSheetId="7" hidden="1">{#N/A,"수불부",FALSE,"사급자재수불서";#N/A,"수불부",FALSE,"사급자재수불서"}</definedName>
    <definedName name="AWERWEZWF" localSheetId="10" hidden="1">{#N/A,"수불부",FALSE,"사급자재수불서";#N/A,"수불부",FALSE,"사급자재수불서"}</definedName>
    <definedName name="AWERWEZWF" localSheetId="11" hidden="1">{#N/A,"수불부",FALSE,"사급자재수불서";#N/A,"수불부",FALSE,"사급자재수불서"}</definedName>
    <definedName name="AWERWEZWF" hidden="1">{#N/A,"수불부",FALSE,"사급자재수불서";#N/A,"수불부",FALSE,"사급자재수불서"}</definedName>
    <definedName name="awwd" localSheetId="9" hidden="1">{"'Sheet1'!$A$1:$H$36"}</definedName>
    <definedName name="awwd" localSheetId="11" hidden="1">{"'Sheet1'!$A$1:$H$36"}</definedName>
    <definedName name="awwd" hidden="1">{"'Sheet1'!$A$1:$H$36"}</definedName>
    <definedName name="AX" localSheetId="9" hidden="1">{"'표지'!$B$5"}</definedName>
    <definedName name="AX" localSheetId="11" hidden="1">{"'표지'!$B$5"}</definedName>
    <definedName name="AX" hidden="1">{"'표지'!$B$5"}</definedName>
    <definedName name="b1조정" localSheetId="9" hidden="1">{#N/A,#N/A,FALSE,"PHOTO5";#N/A,#N/A,FALSE,"ETCH5";#N/A,#N/A,FALSE,"DIFF5";#N/A,#N/A,FALSE,"CVD5";#N/A,#N/A,FALSE,"I5";#N/A,#N/A,FALSE,"METAL5";#N/A,#N/A,FALSE,"PHOTO6";#N/A,#N/A,FALSE,"ETCH6";#N/A,#N/A,FALSE,"DIFF6";#N/A,#N/A,FALSE,"CVD6";#N/A,#N/A,FALSE,"I6";#N/A,#N/A,FALSE,"METAL6"}</definedName>
    <definedName name="b1조정" localSheetId="11" hidden="1">{#N/A,#N/A,FALSE,"PHOTO5";#N/A,#N/A,FALSE,"ETCH5";#N/A,#N/A,FALSE,"DIFF5";#N/A,#N/A,FALSE,"CVD5";#N/A,#N/A,FALSE,"I5";#N/A,#N/A,FALSE,"METAL5";#N/A,#N/A,FALSE,"PHOTO6";#N/A,#N/A,FALSE,"ETCH6";#N/A,#N/A,FALSE,"DIFF6";#N/A,#N/A,FALSE,"CVD6";#N/A,#N/A,FALSE,"I6";#N/A,#N/A,FALSE,"METAL6"}</definedName>
    <definedName name="b1조정" hidden="1">{#N/A,#N/A,FALSE,"PHOTO5";#N/A,#N/A,FALSE,"ETCH5";#N/A,#N/A,FALSE,"DIFF5";#N/A,#N/A,FALSE,"CVD5";#N/A,#N/A,FALSE,"I5";#N/A,#N/A,FALSE,"METAL5";#N/A,#N/A,FALSE,"PHOTO6";#N/A,#N/A,FALSE,"ETCH6";#N/A,#N/A,FALSE,"DIFF6";#N/A,#N/A,FALSE,"CVD6";#N/A,#N/A,FALSE,"I6";#N/A,#N/A,FALSE,"METAL6"}</definedName>
    <definedName name="bat" localSheetId="9" hidden="1">{#N/A,#N/A,TRUE,"960318-1";#N/A,#N/A,TRUE,"960318-2";#N/A,#N/A,TRUE,"960318-3"}</definedName>
    <definedName name="bat" localSheetId="11" hidden="1">{#N/A,#N/A,TRUE,"960318-1";#N/A,#N/A,TRUE,"960318-2";#N/A,#N/A,TRUE,"960318-3"}</definedName>
    <definedName name="bat" hidden="1">{#N/A,#N/A,TRUE,"960318-1";#N/A,#N/A,TRUE,"960318-2";#N/A,#N/A,TRUE,"960318-3"}</definedName>
    <definedName name="BB" hidden="1">[4]부하!$S$48:$AV$48</definedName>
    <definedName name="bbb" localSheetId="9" hidden="1">{#N/A,#N/A,FALSE,"조골재"}</definedName>
    <definedName name="bbb" localSheetId="10" hidden="1">{#N/A,#N/A,FALSE,"조골재"}</definedName>
    <definedName name="bbb" localSheetId="11" hidden="1">{#N/A,#N/A,FALSE,"조골재"}</definedName>
    <definedName name="bbb" hidden="1">{#N/A,#N/A,FALSE,"조골재"}</definedName>
    <definedName name="bbbb" hidden="1">#REF!</definedName>
    <definedName name="BC" localSheetId="9" hidden="1">{#N/A,#N/A,FALSE,"이태원철근"}</definedName>
    <definedName name="BC" localSheetId="11" hidden="1">{#N/A,#N/A,FALSE,"이태원철근"}</definedName>
    <definedName name="BC" hidden="1">{#N/A,#N/A,FALSE,"이태원철근"}</definedName>
    <definedName name="BETYURTYU" localSheetId="0" hidden="1">{"'Sheet1'!$D$19","'Sheet1'!$B$22:$E$22"}</definedName>
    <definedName name="BETYURTYU" localSheetId="9" hidden="1">{"'Sheet1'!$D$19","'Sheet1'!$B$22:$E$22"}</definedName>
    <definedName name="BETYURTYU" localSheetId="5" hidden="1">{"'Sheet1'!$D$19","'Sheet1'!$B$22:$E$22"}</definedName>
    <definedName name="BETYURTYU" localSheetId="7" hidden="1">{"'Sheet1'!$D$19","'Sheet1'!$B$22:$E$22"}</definedName>
    <definedName name="BETYURTYU" localSheetId="10" hidden="1">{"'Sheet1'!$D$19","'Sheet1'!$B$22:$E$22"}</definedName>
    <definedName name="BETYURTYU" localSheetId="11" hidden="1">{"'Sheet1'!$D$19","'Sheet1'!$B$22:$E$22"}</definedName>
    <definedName name="BETYURTYU" hidden="1">{"'Sheet1'!$D$19","'Sheet1'!$B$22:$E$22"}</definedName>
    <definedName name="BE장비SPACE1" localSheetId="9" hidden="1">{"'Sheet1'!$A$1:$H$36"}</definedName>
    <definedName name="BE장비SPACE1" localSheetId="11" hidden="1">{"'Sheet1'!$A$1:$H$36"}</definedName>
    <definedName name="BE장비SPACE1" hidden="1">{"'Sheet1'!$A$1:$H$36"}</definedName>
    <definedName name="BG" localSheetId="9" hidden="1">{"'광피스표'!$A$3:$N$54"}</definedName>
    <definedName name="BG" localSheetId="11" hidden="1">{"'광피스표'!$A$3:$N$54"}</definedName>
    <definedName name="BG" hidden="1">{"'광피스표'!$A$3:$N$54"}</definedName>
    <definedName name="bgdsbgdsgb"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bgdsbgdsgb"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bgdsbgdsgb"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BHJFGYU" localSheetId="0" hidden="1">{"'Sheet1'!$D$19","'Sheet1'!$B$22:$E$22"}</definedName>
    <definedName name="BHJFGYU" localSheetId="9" hidden="1">{"'Sheet1'!$D$19","'Sheet1'!$B$22:$E$22"}</definedName>
    <definedName name="BHJFGYU" localSheetId="5" hidden="1">{"'Sheet1'!$D$19","'Sheet1'!$B$22:$E$22"}</definedName>
    <definedName name="BHJFGYU" localSheetId="7" hidden="1">{"'Sheet1'!$D$19","'Sheet1'!$B$22:$E$22"}</definedName>
    <definedName name="BHJFGYU" localSheetId="10" hidden="1">{"'Sheet1'!$D$19","'Sheet1'!$B$22:$E$22"}</definedName>
    <definedName name="BHJFGYU" localSheetId="11" hidden="1">{"'Sheet1'!$D$19","'Sheet1'!$B$22:$E$22"}</definedName>
    <definedName name="BHJFGYU" hidden="1">{"'Sheet1'!$D$19","'Sheet1'!$B$22:$E$22"}</definedName>
    <definedName name="BI" localSheetId="9" hidden="1">{#N/A,#N/A,FALSE,"이태원철근"}</definedName>
    <definedName name="BI" localSheetId="10" hidden="1">{#N/A,#N/A,FALSE,"이태원철근"}</definedName>
    <definedName name="BI" localSheetId="11" hidden="1">{#N/A,#N/A,FALSE,"이태원철근"}</definedName>
    <definedName name="BI" hidden="1">{#N/A,#N/A,FALSE,"이태원철근"}</definedName>
    <definedName name="biek" localSheetId="9" hidden="1">{#N/A,#N/A,FALSE,"제목"}</definedName>
    <definedName name="biek" localSheetId="11" hidden="1">{#N/A,#N/A,FALSE,"제목"}</definedName>
    <definedName name="biek" hidden="1">{#N/A,#N/A,FALSE,"제목"}</definedName>
    <definedName name="BJITYUIYUIYUI" localSheetId="0" hidden="1">{"'Sheet1'!$D$19","'Sheet1'!$B$22:$E$22"}</definedName>
    <definedName name="BJITYUIYUIYUI" localSheetId="9" hidden="1">{"'Sheet1'!$D$19","'Sheet1'!$B$22:$E$22"}</definedName>
    <definedName name="BJITYUIYUIYUI" localSheetId="5" hidden="1">{"'Sheet1'!$D$19","'Sheet1'!$B$22:$E$22"}</definedName>
    <definedName name="BJITYUIYUIYUI" localSheetId="7" hidden="1">{"'Sheet1'!$D$19","'Sheet1'!$B$22:$E$22"}</definedName>
    <definedName name="BJITYUIYUIYUI" localSheetId="10" hidden="1">{"'Sheet1'!$D$19","'Sheet1'!$B$22:$E$22"}</definedName>
    <definedName name="BJITYUIYUIYUI" localSheetId="11" hidden="1">{"'Sheet1'!$D$19","'Sheet1'!$B$22:$E$22"}</definedName>
    <definedName name="BJITYUIYUIYUI" hidden="1">{"'Sheet1'!$D$19","'Sheet1'!$B$22:$E$22"}</definedName>
    <definedName name="BM" hidden="1">#REF!</definedName>
    <definedName name="bms" hidden="1">#REF!</definedName>
    <definedName name="bnn" localSheetId="9" hidden="1">{#N/A,#N/A,FALSE,"조골재"}</definedName>
    <definedName name="bnn" localSheetId="10" hidden="1">{#N/A,#N/A,FALSE,"조골재"}</definedName>
    <definedName name="bnn" localSheetId="11" hidden="1">{#N/A,#N/A,FALSE,"조골재"}</definedName>
    <definedName name="bnn" hidden="1">{#N/A,#N/A,FALSE,"조골재"}</definedName>
    <definedName name="BOOK2" localSheetId="0" hidden="1">{#N/A,#N/A,TRUE,"손익보고"}</definedName>
    <definedName name="BOOK2" localSheetId="9" hidden="1">{#N/A,#N/A,TRUE,"손익보고"}</definedName>
    <definedName name="BOOK2" localSheetId="5" hidden="1">{#N/A,#N/A,TRUE,"손익보고"}</definedName>
    <definedName name="BOOK2" localSheetId="7" hidden="1">{#N/A,#N/A,TRUE,"손익보고"}</definedName>
    <definedName name="BOOK2" localSheetId="10" hidden="1">{#N/A,#N/A,TRUE,"손익보고"}</definedName>
    <definedName name="BOOK2" localSheetId="11" hidden="1">{#N/A,#N/A,TRUE,"손익보고"}</definedName>
    <definedName name="BOOK2" hidden="1">{#N/A,#N/A,TRUE,"손익보고"}</definedName>
    <definedName name="BSB"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T" hidden="1">[11]FAB별!#REF!</definedName>
    <definedName name="BTT" hidden="1">[17]FAB!#REF!</definedName>
    <definedName name="BUHITYUIUYJJU" localSheetId="0" hidden="1">{#N/A,"수불부",FALSE,"사급자재수불서";#N/A,"수불부",FALSE,"사급자재수불서"}</definedName>
    <definedName name="BUHITYUIUYJJU" localSheetId="9" hidden="1">{#N/A,"수불부",FALSE,"사급자재수불서";#N/A,"수불부",FALSE,"사급자재수불서"}</definedName>
    <definedName name="BUHITYUIUYJJU" localSheetId="5" hidden="1">{#N/A,"수불부",FALSE,"사급자재수불서";#N/A,"수불부",FALSE,"사급자재수불서"}</definedName>
    <definedName name="BUHITYUIUYJJU" localSheetId="7" hidden="1">{#N/A,"수불부",FALSE,"사급자재수불서";#N/A,"수불부",FALSE,"사급자재수불서"}</definedName>
    <definedName name="BUHITYUIUYJJU" localSheetId="10" hidden="1">{#N/A,"수불부",FALSE,"사급자재수불서";#N/A,"수불부",FALSE,"사급자재수불서"}</definedName>
    <definedName name="BUHITYUIUYJJU" localSheetId="11" hidden="1">{#N/A,"수불부",FALSE,"사급자재수불서";#N/A,"수불부",FALSE,"사급자재수불서"}</definedName>
    <definedName name="BUHITYUIUYJJU" hidden="1">{#N/A,"수불부",FALSE,"사급자재수불서";#N/A,"수불부",FALSE,"사급자재수불서"}</definedName>
    <definedName name="BUILLULBOI" localSheetId="0" hidden="1">#REF!</definedName>
    <definedName name="BUILLULBOI" localSheetId="10" hidden="1">#REF!</definedName>
    <definedName name="BUILLULBOI" hidden="1">#REF!</definedName>
    <definedName name="BUILUYILBYUIO" localSheetId="0" hidden="1">{#N/A,"수불부",FALSE,"사급자재수불서";#N/A,"수불부",FALSE,"사급자재수불서"}</definedName>
    <definedName name="BUILUYILBYUIO" localSheetId="9" hidden="1">{#N/A,"수불부",FALSE,"사급자재수불서";#N/A,"수불부",FALSE,"사급자재수불서"}</definedName>
    <definedName name="BUILUYILBYUIO" localSheetId="5" hidden="1">{#N/A,"수불부",FALSE,"사급자재수불서";#N/A,"수불부",FALSE,"사급자재수불서"}</definedName>
    <definedName name="BUILUYILBYUIO" localSheetId="7" hidden="1">{#N/A,"수불부",FALSE,"사급자재수불서";#N/A,"수불부",FALSE,"사급자재수불서"}</definedName>
    <definedName name="BUILUYILBYUIO" localSheetId="10" hidden="1">{#N/A,"수불부",FALSE,"사급자재수불서";#N/A,"수불부",FALSE,"사급자재수불서"}</definedName>
    <definedName name="BUILUYILBYUIO" localSheetId="11" hidden="1">{#N/A,"수불부",FALSE,"사급자재수불서";#N/A,"수불부",FALSE,"사급자재수불서"}</definedName>
    <definedName name="BUILUYILBYUIO" hidden="1">{#N/A,"수불부",FALSE,"사급자재수불서";#N/A,"수불부",FALSE,"사급자재수불서"}</definedName>
    <definedName name="BUIOTUIOTUIOMRYUIETYU" localSheetId="0" hidden="1">{#N/A,"수불부",FALSE,"사급자재수불서";#N/A,"수불부",FALSE,"사급자재수불서"}</definedName>
    <definedName name="BUIOTUIOTUIOMRYUIETYU" localSheetId="9" hidden="1">{#N/A,"수불부",FALSE,"사급자재수불서";#N/A,"수불부",FALSE,"사급자재수불서"}</definedName>
    <definedName name="BUIOTUIOTUIOMRYUIETYU" localSheetId="5" hidden="1">{#N/A,"수불부",FALSE,"사급자재수불서";#N/A,"수불부",FALSE,"사급자재수불서"}</definedName>
    <definedName name="BUIOTUIOTUIOMRYUIETYU" localSheetId="7" hidden="1">{#N/A,"수불부",FALSE,"사급자재수불서";#N/A,"수불부",FALSE,"사급자재수불서"}</definedName>
    <definedName name="BUIOTUIOTUIOMRYUIETYU" localSheetId="10" hidden="1">{#N/A,"수불부",FALSE,"사급자재수불서";#N/A,"수불부",FALSE,"사급자재수불서"}</definedName>
    <definedName name="BUIOTUIOTUIOMRYUIETYU" localSheetId="11" hidden="1">{#N/A,"수불부",FALSE,"사급자재수불서";#N/A,"수불부",FALSE,"사급자재수불서"}</definedName>
    <definedName name="BUIOTUIOTUIOMRYUIETYU" hidden="1">{#N/A,"수불부",FALSE,"사급자재수불서";#N/A,"수불부",FALSE,"사급자재수불서"}</definedName>
    <definedName name="bvfxfj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vfxfjg"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vfxf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VGJ" hidden="1">#REF!</definedName>
    <definedName name="b포장" localSheetId="9" hidden="1">{#N/A,#N/A,FALSE,"2~8번"}</definedName>
    <definedName name="b포장" localSheetId="11" hidden="1">{#N/A,#N/A,FALSE,"2~8번"}</definedName>
    <definedName name="b포장" hidden="1">{#N/A,#N/A,FALSE,"2~8번"}</definedName>
    <definedName name="can" localSheetId="9" hidden="1">{#N/A,#N/A,FALSE,"명세표"}</definedName>
    <definedName name="can" localSheetId="11" hidden="1">{#N/A,#N/A,FALSE,"명세표"}</definedName>
    <definedName name="can" hidden="1">{#N/A,#N/A,FALSE,"명세표"}</definedName>
    <definedName name="Capa변동" localSheetId="9" hidden="1">{"'Sheet1'!$A$1:$H$36"}</definedName>
    <definedName name="Capa변동" localSheetId="11" hidden="1">{"'Sheet1'!$A$1:$H$36"}</definedName>
    <definedName name="Capa변동" hidden="1">{"'Sheet1'!$A$1:$H$36"}</definedName>
    <definedName name="case1" localSheetId="9" hidden="1">{#N/A,#N/A,TRUE,"960318-1";#N/A,#N/A,TRUE,"960318-2";#N/A,#N/A,TRUE,"960318-3"}</definedName>
    <definedName name="case1" localSheetId="11" hidden="1">{#N/A,#N/A,TRUE,"960318-1";#N/A,#N/A,TRUE,"960318-2";#N/A,#N/A,TRUE,"960318-3"}</definedName>
    <definedName name="case1" hidden="1">{#N/A,#N/A,TRUE,"960318-1";#N/A,#N/A,TRUE,"960318-2";#N/A,#N/A,TRUE,"960318-3"}</definedName>
    <definedName name="case2" localSheetId="9" hidden="1">{#N/A,#N/A,FALSE,"제목"}</definedName>
    <definedName name="case2" localSheetId="11" hidden="1">{#N/A,#N/A,FALSE,"제목"}</definedName>
    <definedName name="case2" hidden="1">{#N/A,#N/A,FALSE,"제목"}</definedName>
    <definedName name="CASH" localSheetId="9" hidden="1">{"'Sheet1'!$A$1:$H$36"}</definedName>
    <definedName name="CASH" localSheetId="11" hidden="1">{"'Sheet1'!$A$1:$H$36"}</definedName>
    <definedName name="CASH" hidden="1">{"'Sheet1'!$A$1:$H$36"}</definedName>
    <definedName name="CASHOUT" localSheetId="9" hidden="1">{"'Sheet1'!$A$1:$H$36"}</definedName>
    <definedName name="CASHOUT" localSheetId="11" hidden="1">{"'Sheet1'!$A$1:$H$36"}</definedName>
    <definedName name="CASHOUT" hidden="1">{"'Sheet1'!$A$1:$H$36"}</definedName>
    <definedName name="CC" hidden="1">[4]부하!$O$64:$O$131</definedName>
    <definedName name="CCC"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CC"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CC"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CCC" hidden="1">[4]부하!$O$131:$O$201</definedName>
    <definedName name="CCCCCBC" localSheetId="9" hidden="1">{#N/A,#N/A,FALSE,"운반시간"}</definedName>
    <definedName name="CCCCCBC" localSheetId="11" hidden="1">{#N/A,#N/A,FALSE,"운반시간"}</definedName>
    <definedName name="CCCCCBC" hidden="1">{#N/A,#N/A,FALSE,"운반시간"}</definedName>
    <definedName name="CCTV" localSheetId="9" hidden="1">{#N/A,#N/A,FALSE,"전력간선"}</definedName>
    <definedName name="CCTV" localSheetId="10" hidden="1">{#N/A,#N/A,FALSE,"전력간선"}</definedName>
    <definedName name="CCTV" localSheetId="11" hidden="1">{#N/A,#N/A,FALSE,"전력간선"}</definedName>
    <definedName name="CCTV" hidden="1">{#N/A,#N/A,FALSE,"전력간선"}</definedName>
    <definedName name="CDA" localSheetId="9" hidden="1">{#N/A,#N/A,FALSE,"제목"}</definedName>
    <definedName name="CDA" localSheetId="11" hidden="1">{#N/A,#N/A,FALSE,"제목"}</definedName>
    <definedName name="CDA" hidden="1">{#N/A,#N/A,FALSE,"제목"}</definedName>
    <definedName name="cDSAD" localSheetId="9" hidden="1">{#N/A,#N/A,FALSE,"PHOTO5";#N/A,#N/A,FALSE,"ETCH5";#N/A,#N/A,FALSE,"DIFF5";#N/A,#N/A,FALSE,"CVD5";#N/A,#N/A,FALSE,"I5";#N/A,#N/A,FALSE,"METAL5";#N/A,#N/A,FALSE,"PHOTO6";#N/A,#N/A,FALSE,"ETCH6";#N/A,#N/A,FALSE,"DIFF6";#N/A,#N/A,FALSE,"CVD6";#N/A,#N/A,FALSE,"I6";#N/A,#N/A,FALSE,"METAL6"}</definedName>
    <definedName name="cDSAD" localSheetId="11" hidden="1">{#N/A,#N/A,FALSE,"PHOTO5";#N/A,#N/A,FALSE,"ETCH5";#N/A,#N/A,FALSE,"DIFF5";#N/A,#N/A,FALSE,"CVD5";#N/A,#N/A,FALSE,"I5";#N/A,#N/A,FALSE,"METAL5";#N/A,#N/A,FALSE,"PHOTO6";#N/A,#N/A,FALSE,"ETCH6";#N/A,#N/A,FALSE,"DIFF6";#N/A,#N/A,FALSE,"CVD6";#N/A,#N/A,FALSE,"I6";#N/A,#N/A,FALSE,"METAL6"}</definedName>
    <definedName name="cDSAD" hidden="1">{#N/A,#N/A,FALSE,"PHOTO5";#N/A,#N/A,FALSE,"ETCH5";#N/A,#N/A,FALSE,"DIFF5";#N/A,#N/A,FALSE,"CVD5";#N/A,#N/A,FALSE,"I5";#N/A,#N/A,FALSE,"METAL5";#N/A,#N/A,FALSE,"PHOTO6";#N/A,#N/A,FALSE,"ETCH6";#N/A,#N/A,FALSE,"DIFF6";#N/A,#N/A,FALSE,"CVD6";#N/A,#N/A,FALSE,"I6";#N/A,#N/A,FALSE,"METAL6"}</definedName>
    <definedName name="CFAB7" localSheetId="9" hidden="1">{"'Sheet1'!$A$1:$H$36"}</definedName>
    <definedName name="CFAB7" localSheetId="11" hidden="1">{"'Sheet1'!$A$1:$H$36"}</definedName>
    <definedName name="CFAB7" hidden="1">{"'Sheet1'!$A$1:$H$36"}</definedName>
    <definedName name="cgmh" localSheetId="9" hidden="1">{"'용역비'!$A$4:$C$8"}</definedName>
    <definedName name="cgmh" localSheetId="10" hidden="1">{"'용역비'!$A$4:$C$8"}</definedName>
    <definedName name="cgmh" localSheetId="11" hidden="1">{"'용역비'!$A$4:$C$8"}</definedName>
    <definedName name="cgmh" hidden="1">{"'용역비'!$A$4:$C$8"}</definedName>
    <definedName name="CH" localSheetId="9" hidden="1">{#N/A,#N/A,FALSE,"CCTV"}</definedName>
    <definedName name="CH" localSheetId="11" hidden="1">{#N/A,#N/A,FALSE,"CCTV"}</definedName>
    <definedName name="CH" hidden="1">{#N/A,#N/A,FALSE,"CCTV"}</definedName>
    <definedName name="CHEM" localSheetId="9" hidden="1">{#N/A,#N/A,TRUE,"960318-1";#N/A,#N/A,TRUE,"960318-2";#N/A,#N/A,TRUE,"960318-3"}</definedName>
    <definedName name="CHEM" localSheetId="11" hidden="1">{#N/A,#N/A,TRUE,"960318-1";#N/A,#N/A,TRUE,"960318-2";#N/A,#N/A,TRUE,"960318-3"}</definedName>
    <definedName name="CHEM" hidden="1">{#N/A,#N/A,TRUE,"960318-1";#N/A,#N/A,TRUE,"960318-2";#N/A,#N/A,TRUE,"960318-3"}</definedName>
    <definedName name="cjdma" localSheetId="9" hidden="1">{"'Sheet1'!$A$9:$I$36"}</definedName>
    <definedName name="cjdma" localSheetId="11" hidden="1">{"'Sheet1'!$A$9:$I$36"}</definedName>
    <definedName name="cjdma" hidden="1">{"'Sheet1'!$A$9:$I$36"}</definedName>
    <definedName name="cntksdtj" localSheetId="9" hidden="1">{#N/A,#N/A,FALSE,"견적갑지";#N/A,#N/A,FALSE,"총괄표";#N/A,#N/A,FALSE,"철골공사";#N/A,#N/A,FALSE,"토목공사";#N/A,#N/A,FALSE,"판넬전기공사"}</definedName>
    <definedName name="cntksdtj" localSheetId="11" hidden="1">{#N/A,#N/A,FALSE,"견적갑지";#N/A,#N/A,FALSE,"총괄표";#N/A,#N/A,FALSE,"철골공사";#N/A,#N/A,FALSE,"토목공사";#N/A,#N/A,FALSE,"판넬전기공사"}</definedName>
    <definedName name="cntksdtj" hidden="1">{#N/A,#N/A,FALSE,"견적갑지";#N/A,#N/A,FALSE,"총괄표";#N/A,#N/A,FALSE,"철골공사";#N/A,#N/A,FALSE,"토목공사";#N/A,#N/A,FALSE,"판넬전기공사"}</definedName>
    <definedName name="COF"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OF"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O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ONTROL" localSheetId="9" hidden="1">{"'PROFORMA'!$A$1:$H$120"}</definedName>
    <definedName name="CONTROL" localSheetId="10" hidden="1">{"'PROFORMA'!$A$1:$H$120"}</definedName>
    <definedName name="CONTROL" localSheetId="11" hidden="1">{"'PROFORMA'!$A$1:$H$120"}</definedName>
    <definedName name="CONTROL" hidden="1">{"'PROFORMA'!$A$1:$H$120"}</definedName>
    <definedName name="COSTT" hidden="1">#REF!</definedName>
    <definedName name="cover" localSheetId="9" hidden="1">{#N/A,#N/A,TRUE,"960318-1";#N/A,#N/A,TRUE,"960318-2";#N/A,#N/A,TRUE,"960318-3"}</definedName>
    <definedName name="cover" localSheetId="11" hidden="1">{#N/A,#N/A,TRUE,"960318-1";#N/A,#N/A,TRUE,"960318-2";#N/A,#N/A,TRUE,"960318-3"}</definedName>
    <definedName name="cover" hidden="1">{#N/A,#N/A,TRUE,"960318-1";#N/A,#N/A,TRUE,"960318-2";#N/A,#N/A,TRUE,"960318-3"}</definedName>
    <definedName name="CT" hidden="1">[18]FAB별!#REF!</definedName>
    <definedName name="cv" localSheetId="0" hidden="1">{"'Sheet1'!$D$19","'Sheet1'!$B$22:$E$22"}</definedName>
    <definedName name="cv" localSheetId="9" hidden="1">{"'Sheet1'!$D$19","'Sheet1'!$B$22:$E$22"}</definedName>
    <definedName name="cv" localSheetId="5" hidden="1">{"'Sheet1'!$D$19","'Sheet1'!$B$22:$E$22"}</definedName>
    <definedName name="cv" localSheetId="7" hidden="1">{"'Sheet1'!$D$19","'Sheet1'!$B$22:$E$22"}</definedName>
    <definedName name="cv" localSheetId="10" hidden="1">{"'Sheet1'!$D$19","'Sheet1'!$B$22:$E$22"}</definedName>
    <definedName name="cv" localSheetId="11" hidden="1">{"'Sheet1'!$D$19","'Sheet1'!$B$22:$E$22"}</definedName>
    <definedName name="cv" hidden="1">{"'Sheet1'!$D$19","'Sheet1'!$B$22:$E$22"}</definedName>
    <definedName name="cvc" hidden="1">#REF!</definedName>
    <definedName name="CVD" hidden="1">#REF!</definedName>
    <definedName name="CVTHRTH" localSheetId="0" hidden="1">{#N/A,"수불부",FALSE,"사급자재수불서";#N/A,"수불부",FALSE,"사급자재수불서"}</definedName>
    <definedName name="CVTHRTH" localSheetId="9" hidden="1">{#N/A,"수불부",FALSE,"사급자재수불서";#N/A,"수불부",FALSE,"사급자재수불서"}</definedName>
    <definedName name="CVTHRTH" localSheetId="5" hidden="1">{#N/A,"수불부",FALSE,"사급자재수불서";#N/A,"수불부",FALSE,"사급자재수불서"}</definedName>
    <definedName name="CVTHRTH" localSheetId="7" hidden="1">{#N/A,"수불부",FALSE,"사급자재수불서";#N/A,"수불부",FALSE,"사급자재수불서"}</definedName>
    <definedName name="CVTHRTH" localSheetId="10" hidden="1">{#N/A,"수불부",FALSE,"사급자재수불서";#N/A,"수불부",FALSE,"사급자재수불서"}</definedName>
    <definedName name="CVTHRTH" localSheetId="11" hidden="1">{#N/A,"수불부",FALSE,"사급자재수불서";#N/A,"수불부",FALSE,"사급자재수불서"}</definedName>
    <definedName name="CVTHRTH" hidden="1">{#N/A,"수불부",FALSE,"사급자재수불서";#N/A,"수불부",FALSE,"사급자재수불서"}</definedName>
    <definedName name="cwe" localSheetId="9" hidden="1">{#N/A,#N/A,FALSE,"ALM-ASISC"}</definedName>
    <definedName name="cwe" localSheetId="11" hidden="1">{#N/A,#N/A,FALSE,"ALM-ASISC"}</definedName>
    <definedName name="cwe" hidden="1">{#N/A,#N/A,FALSE,"ALM-ASISC"}</definedName>
    <definedName name="CX" hidden="1">255</definedName>
    <definedName name="cycle" hidden="1">[19]FAB별!#REF!</definedName>
    <definedName name="c완" localSheetId="9" hidden="1">{#N/A,#N/A,TRUE,"960318-1";#N/A,#N/A,TRUE,"960318-2";#N/A,#N/A,TRUE,"960318-3"}</definedName>
    <definedName name="c완" localSheetId="11" hidden="1">{#N/A,#N/A,TRUE,"960318-1";#N/A,#N/A,TRUE,"960318-2";#N/A,#N/A,TRUE,"960318-3"}</definedName>
    <definedName name="c완" hidden="1">{#N/A,#N/A,TRUE,"960318-1";#N/A,#N/A,TRUE,"960318-2";#N/A,#N/A,TRUE,"960318-3"}</definedName>
    <definedName name="D" localSheetId="9" hidden="1">{#N/A,#N/A,FALSE,"전력간선"}</definedName>
    <definedName name="D" localSheetId="11" hidden="1">{#N/A,#N/A,FALSE,"전력간선"}</definedName>
    <definedName name="D" hidden="1">{#N/A,#N/A,FALSE,"전력간선"}</definedName>
    <definedName name="D021161명지남양주" hidden="1">#REF!</definedName>
    <definedName name="DAFS" localSheetId="9" hidden="1">{#N/A,#N/A,FALSE,"PHOTO5";#N/A,#N/A,FALSE,"ETCH5";#N/A,#N/A,FALSE,"DIFF5";#N/A,#N/A,FALSE,"CVD5";#N/A,#N/A,FALSE,"I5";#N/A,#N/A,FALSE,"METAL5";#N/A,#N/A,FALSE,"PHOTO6";#N/A,#N/A,FALSE,"ETCH6";#N/A,#N/A,FALSE,"DIFF6";#N/A,#N/A,FALSE,"CVD6";#N/A,#N/A,FALSE,"I6";#N/A,#N/A,FALSE,"METAL6"}</definedName>
    <definedName name="DAFS" localSheetId="11" hidden="1">{#N/A,#N/A,FALSE,"PHOTO5";#N/A,#N/A,FALSE,"ETCH5";#N/A,#N/A,FALSE,"DIFF5";#N/A,#N/A,FALSE,"CVD5";#N/A,#N/A,FALSE,"I5";#N/A,#N/A,FALSE,"METAL5";#N/A,#N/A,FALSE,"PHOTO6";#N/A,#N/A,FALSE,"ETCH6";#N/A,#N/A,FALSE,"DIFF6";#N/A,#N/A,FALSE,"CVD6";#N/A,#N/A,FALSE,"I6";#N/A,#N/A,FALSE,"METAL6"}</definedName>
    <definedName name="DAFS" hidden="1">{#N/A,#N/A,FALSE,"PHOTO5";#N/A,#N/A,FALSE,"ETCH5";#N/A,#N/A,FALSE,"DIFF5";#N/A,#N/A,FALSE,"CVD5";#N/A,#N/A,FALSE,"I5";#N/A,#N/A,FALSE,"METAL5";#N/A,#N/A,FALSE,"PHOTO6";#N/A,#N/A,FALSE,"ETCH6";#N/A,#N/A,FALSE,"DIFF6";#N/A,#N/A,FALSE,"CVD6";#N/A,#N/A,FALSE,"I6";#N/A,#N/A,FALSE,"METAL6"}</definedName>
    <definedName name="DAs" localSheetId="9" hidden="1">{#N/A,#N/A,FALSE,"제목"}</definedName>
    <definedName name="DAs" localSheetId="11" hidden="1">{#N/A,#N/A,FALSE,"제목"}</definedName>
    <definedName name="DAs" hidden="1">{#N/A,#N/A,FALSE,"제목"}</definedName>
    <definedName name="dasdf" localSheetId="9" hidden="1">{#N/A,#N/A,FALSE,"골재소요량";#N/A,#N/A,FALSE,"골재소요량"}</definedName>
    <definedName name="dasdf" localSheetId="10" hidden="1">{#N/A,#N/A,FALSE,"골재소요량";#N/A,#N/A,FALSE,"골재소요량"}</definedName>
    <definedName name="dasdf" localSheetId="11" hidden="1">{#N/A,#N/A,FALSE,"골재소요량";#N/A,#N/A,FALSE,"골재소요량"}</definedName>
    <definedName name="dasdf" hidden="1">{#N/A,#N/A,FALSE,"골재소요량";#N/A,#N/A,FALSE,"골재소요량"}</definedName>
    <definedName name="data1" localSheetId="9" hidden="1">{#N/A,#N/A,TRUE,"960318-1";#N/A,#N/A,TRUE,"960318-2";#N/A,#N/A,TRUE,"960318-3"}</definedName>
    <definedName name="data1" localSheetId="11" hidden="1">{#N/A,#N/A,TRUE,"960318-1";#N/A,#N/A,TRUE,"960318-2";#N/A,#N/A,TRUE,"960318-3"}</definedName>
    <definedName name="data1" hidden="1">{#N/A,#N/A,TRUE,"960318-1";#N/A,#N/A,TRUE,"960318-2";#N/A,#N/A,TRUE,"960318-3"}</definedName>
    <definedName name="dataww" localSheetId="0" hidden="1">#REF!</definedName>
    <definedName name="dataww" localSheetId="5" hidden="1">#REF!</definedName>
    <definedName name="dataww" localSheetId="7" hidden="1">#REF!</definedName>
    <definedName name="dataww" localSheetId="10" hidden="1">#REF!</definedName>
    <definedName name="dataww" localSheetId="11" hidden="1">#REF!</definedName>
    <definedName name="dataww" localSheetId="2" hidden="1">#REF!</definedName>
    <definedName name="dataww" hidden="1">#REF!</definedName>
    <definedName name="DCGRE" localSheetId="9" hidden="1">{#N/A,#N/A,TRUE,"토적및재료집계";#N/A,#N/A,TRUE,"토적및재료집계";#N/A,#N/A,TRUE,"단위량"}</definedName>
    <definedName name="DCGRE" hidden="1">{#N/A,#N/A,TRUE,"토적및재료집계";#N/A,#N/A,TRUE,"토적및재료집계";#N/A,#N/A,TRUE,"단위량"}</definedName>
    <definedName name="DD" localSheetId="9" hidden="1">{#N/A,#N/A,FALSE,"전력간선"}</definedName>
    <definedName name="DD" localSheetId="11" hidden="1">{#N/A,#N/A,FALSE,"전력간선"}</definedName>
    <definedName name="DD" hidden="1">{#N/A,#N/A,FALSE,"전력간선"}</definedName>
    <definedName name="DDD" hidden="1">#REF!</definedName>
    <definedName name="DDDD" localSheetId="9" hidden="1">{#N/A,#N/A,FALSE,"전력간선"}</definedName>
    <definedName name="DDDD" localSheetId="11" hidden="1">{#N/A,#N/A,FALSE,"전력간선"}</definedName>
    <definedName name="DDDD" hidden="1">{#N/A,#N/A,FALSE,"전력간선"}</definedName>
    <definedName name="ddddd" hidden="1">'[20]#REF'!$A$6:$A$216</definedName>
    <definedName name="DDDDDD" localSheetId="0" hidden="1">{#N/A,"수불부",FALSE,"사급자재수불서";#N/A,"수불부",FALSE,"사급자재수불서"}</definedName>
    <definedName name="DDDDDD" localSheetId="9" hidden="1">{#N/A,"수불부",FALSE,"사급자재수불서";#N/A,"수불부",FALSE,"사급자재수불서"}</definedName>
    <definedName name="DDDDDD" localSheetId="5" hidden="1">{#N/A,"수불부",FALSE,"사급자재수불서";#N/A,"수불부",FALSE,"사급자재수불서"}</definedName>
    <definedName name="DDDDDD" localSheetId="7" hidden="1">{#N/A,"수불부",FALSE,"사급자재수불서";#N/A,"수불부",FALSE,"사급자재수불서"}</definedName>
    <definedName name="DDDDDD" localSheetId="10" hidden="1">{#N/A,"수불부",FALSE,"사급자재수불서";#N/A,"수불부",FALSE,"사급자재수불서"}</definedName>
    <definedName name="DDDDDD" localSheetId="11" hidden="1">{#N/A,"수불부",FALSE,"사급자재수불서";#N/A,"수불부",FALSE,"사급자재수불서"}</definedName>
    <definedName name="DDDDDD" hidden="1">{#N/A,"수불부",FALSE,"사급자재수불서";#N/A,"수불부",FALSE,"사급자재수불서"}</definedName>
    <definedName name="dddddd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ddd" hidden="1">"C:\My Documents\변전일지.mdb"</definedName>
    <definedName name="ddddddddddddddddd" localSheetId="9" hidden="1">{"'Sheet1'!$A$1:$H$36"}</definedName>
    <definedName name="ddddddddddddddddd" localSheetId="11" hidden="1">{"'Sheet1'!$A$1:$H$36"}</definedName>
    <definedName name="ddddddddddddddddd" hidden="1">{"'Sheet1'!$A$1:$H$36"}</definedName>
    <definedName name="ddddddss" localSheetId="9" hidden="1">{"'Sheet1'!$A$1:$H$36"}</definedName>
    <definedName name="ddddddss" localSheetId="11" hidden="1">{"'Sheet1'!$A$1:$H$36"}</definedName>
    <definedName name="ddddddss" hidden="1">{"'Sheet1'!$A$1:$H$36"}</definedName>
    <definedName name="ddee" localSheetId="9" hidden="1">{"'Sheet1'!$A$1:$H$36"}</definedName>
    <definedName name="ddee" localSheetId="11" hidden="1">{"'Sheet1'!$A$1:$H$36"}</definedName>
    <definedName name="ddee" hidden="1">{"'Sheet1'!$A$1:$H$36"}</definedName>
    <definedName name="DD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E"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EL" localSheetId="0" hidden="1">{#N/A,#N/A,FALSE,"전열산출서"}</definedName>
    <definedName name="DEL" localSheetId="9" hidden="1">{#N/A,#N/A,FALSE,"전열산출서"}</definedName>
    <definedName name="DEL" localSheetId="5" hidden="1">{#N/A,#N/A,FALSE,"전열산출서"}</definedName>
    <definedName name="DEL" localSheetId="7" hidden="1">{#N/A,#N/A,FALSE,"전열산출서"}</definedName>
    <definedName name="DEL" localSheetId="10" hidden="1">{#N/A,#N/A,FALSE,"전열산출서"}</definedName>
    <definedName name="DEL" localSheetId="11" hidden="1">{#N/A,#N/A,FALSE,"전열산출서"}</definedName>
    <definedName name="DEL" hidden="1">{#N/A,#N/A,FALSE,"전열산출서"}</definedName>
    <definedName name="DFASFD" localSheetId="9" hidden="1">{#N/A,#N/A,FALSE,"골재소요량";#N/A,#N/A,FALSE,"골재소요량"}</definedName>
    <definedName name="DFASFD" localSheetId="11" hidden="1">{#N/A,#N/A,FALSE,"골재소요량";#N/A,#N/A,FALSE,"골재소요량"}</definedName>
    <definedName name="DFASFD" hidden="1">{#N/A,#N/A,FALSE,"골재소요량";#N/A,#N/A,FALSE,"골재소요량"}</definedName>
    <definedName name="dfbdfbfdnhyk" localSheetId="9" hidden="1">{#N/A,#N/A,FALSE,"신청통보";#N/A,#N/A,FALSE,"기성확인서";#N/A,#N/A,FALSE,"기성내역서"}</definedName>
    <definedName name="dfbdfbfdnhyk" localSheetId="11" hidden="1">{#N/A,#N/A,FALSE,"신청통보";#N/A,#N/A,FALSE,"기성확인서";#N/A,#N/A,FALSE,"기성내역서"}</definedName>
    <definedName name="dfbdfbfdnhyk" hidden="1">{#N/A,#N/A,FALSE,"신청통보";#N/A,#N/A,FALSE,"기성확인서";#N/A,#N/A,FALSE,"기성내역서"}</definedName>
    <definedName name="dfbhdfdh" localSheetId="9" hidden="1">{#N/A,#N/A,FALSE,"도급대비시행율";#N/A,#N/A,FALSE,"결의서";#N/A,#N/A,FALSE,"내역서";#N/A,#N/A,FALSE,"도급예상"}</definedName>
    <definedName name="dfbhdfdh" localSheetId="11" hidden="1">{#N/A,#N/A,FALSE,"도급대비시행율";#N/A,#N/A,FALSE,"결의서";#N/A,#N/A,FALSE,"내역서";#N/A,#N/A,FALSE,"도급예상"}</definedName>
    <definedName name="dfbhdfdh" hidden="1">{#N/A,#N/A,FALSE,"도급대비시행율";#N/A,#N/A,FALSE,"결의서";#N/A,#N/A,FALSE,"내역서";#N/A,#N/A,FALSE,"도급예상"}</definedName>
    <definedName name="dfbhfdbdfnb" localSheetId="9" hidden="1">{#N/A,#N/A,FALSE,"도급대비시행율";#N/A,#N/A,FALSE,"결의서";#N/A,#N/A,FALSE,"내역서";#N/A,#N/A,FALSE,"도급예상"}</definedName>
    <definedName name="dfbhfdbdfnb" localSheetId="11" hidden="1">{#N/A,#N/A,FALSE,"도급대비시행율";#N/A,#N/A,FALSE,"결의서";#N/A,#N/A,FALSE,"내역서";#N/A,#N/A,FALSE,"도급예상"}</definedName>
    <definedName name="dfbhfdbdfnb" hidden="1">{#N/A,#N/A,FALSE,"도급대비시행율";#N/A,#N/A,FALSE,"결의서";#N/A,#N/A,FALSE,"내역서";#N/A,#N/A,FALSE,"도급예상"}</definedName>
    <definedName name="DFDASFGDASG" localSheetId="9" hidden="1">{#N/A,#N/A,FALSE,"단가표지"}</definedName>
    <definedName name="DFDASFGDASG" localSheetId="11" hidden="1">{#N/A,#N/A,FALSE,"단가표지"}</definedName>
    <definedName name="DFDASFGDASG" hidden="1">{#N/A,#N/A,FALSE,"단가표지"}</definedName>
    <definedName name="dfd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 localSheetId="0" hidden="1">#REF!</definedName>
    <definedName name="DFDFD" localSheetId="10" hidden="1">#REF!</definedName>
    <definedName name="DFDFD" hidden="1">#REF!</definedName>
    <definedName name="dfdfdf" localSheetId="9" hidden="1">{#N/A,#N/A,FALSE,"조골재"}</definedName>
    <definedName name="dfdfdf" localSheetId="10" hidden="1">{#N/A,#N/A,FALSE,"조골재"}</definedName>
    <definedName name="dfdfdf" localSheetId="11" hidden="1">{#N/A,#N/A,FALSE,"조골재"}</definedName>
    <definedName name="dfdfdf" hidden="1">{#N/A,#N/A,FALSE,"조골재"}</definedName>
    <definedName name="dfdfkjdslkfjdkf" hidden="1">#REF!</definedName>
    <definedName name="DFDSADFADSF" localSheetId="9" hidden="1">{#N/A,#N/A,FALSE,"2~8번"}</definedName>
    <definedName name="DFDSADFADSF" localSheetId="11" hidden="1">{#N/A,#N/A,FALSE,"2~8번"}</definedName>
    <definedName name="DFDSADFADSF" hidden="1">{#N/A,#N/A,FALSE,"2~8번"}</definedName>
    <definedName name="DFDSAFDFD" localSheetId="9" hidden="1">{#N/A,#N/A,FALSE,"부대1"}</definedName>
    <definedName name="DFDSAFDFD" localSheetId="11" hidden="1">{#N/A,#N/A,FALSE,"부대1"}</definedName>
    <definedName name="DFDSAFDFD" hidden="1">{#N/A,#N/A,FALSE,"부대1"}</definedName>
    <definedName name="DFDSAFSFG" localSheetId="9" hidden="1">{#N/A,#N/A,FALSE,"구조2"}</definedName>
    <definedName name="DFDSAFSFG" localSheetId="11" hidden="1">{#N/A,#N/A,FALSE,"구조2"}</definedName>
    <definedName name="DFDSAFSFG" hidden="1">{#N/A,#N/A,FALSE,"구조2"}</definedName>
    <definedName name="DFDSAGFDSAG" localSheetId="9" hidden="1">{#N/A,#N/A,FALSE,"혼합골재"}</definedName>
    <definedName name="DFDSAGFDSAG" localSheetId="11" hidden="1">{#N/A,#N/A,FALSE,"혼합골재"}</definedName>
    <definedName name="DFDSAGFDSAG" hidden="1">{#N/A,#N/A,FALSE,"혼합골재"}</definedName>
    <definedName name="DFDSFD" localSheetId="9" hidden="1">{#N/A,#N/A,FALSE,"속도"}</definedName>
    <definedName name="DFDSFD" localSheetId="11" hidden="1">{#N/A,#N/A,FALSE,"속도"}</definedName>
    <definedName name="DFDSFD" hidden="1">{#N/A,#N/A,FALSE,"속도"}</definedName>
    <definedName name="DFDSFDFDFD" localSheetId="9" hidden="1">{#N/A,#N/A,FALSE,"구조1"}</definedName>
    <definedName name="DFDSFDFDFD" localSheetId="11" hidden="1">{#N/A,#N/A,FALSE,"구조1"}</definedName>
    <definedName name="DFDSFDFDFD" hidden="1">{#N/A,#N/A,FALSE,"구조1"}</definedName>
    <definedName name="DFDSFDS" localSheetId="9" hidden="1">{#N/A,#N/A,FALSE,"부대2"}</definedName>
    <definedName name="DFDSFDS" localSheetId="11" hidden="1">{#N/A,#N/A,FALSE,"부대2"}</definedName>
    <definedName name="DFDSFDS" hidden="1">{#N/A,#N/A,FALSE,"부대2"}</definedName>
    <definedName name="DFDSSF" localSheetId="9" hidden="1">{#N/A,#N/A,FALSE,"이정표"}</definedName>
    <definedName name="DFDSSF" localSheetId="11" hidden="1">{#N/A,#N/A,FALSE,"이정표"}</definedName>
    <definedName name="DFDSSF" hidden="1">{#N/A,#N/A,FALSE,"이정표"}</definedName>
    <definedName name="DFFD" localSheetId="9" hidden="1">{#N/A,#N/A,FALSE,"CCTV"}</definedName>
    <definedName name="DFFD" localSheetId="11" hidden="1">{#N/A,#N/A,FALSE,"CCTV"}</definedName>
    <definedName name="DFFD" hidden="1">{#N/A,#N/A,FALSE,"CCTV"}</definedName>
    <definedName name="DFFFF" localSheetId="9" hidden="1">{#N/A,#N/A,FALSE,"조골재"}</definedName>
    <definedName name="DFFFF" localSheetId="10" hidden="1">{#N/A,#N/A,FALSE,"조골재"}</definedName>
    <definedName name="DFFFF" localSheetId="11" hidden="1">{#N/A,#N/A,FALSE,"조골재"}</definedName>
    <definedName name="DFFFF" hidden="1">{#N/A,#N/A,FALSE,"조골재"}</definedName>
    <definedName name="dffffffffffffffffffffffffffff" hidden="1">#REF!</definedName>
    <definedName name="df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localSheetId="9" hidden="1">{#N/A,#N/A,FALSE,"운반시간"}</definedName>
    <definedName name="DFGADSGAFDG" localSheetId="11" hidden="1">{#N/A,#N/A,FALSE,"운반시간"}</definedName>
    <definedName name="DFGADSGAFDG" hidden="1">{#N/A,#N/A,FALSE,"운반시간"}</definedName>
    <definedName name="DFGDF" localSheetId="9" hidden="1">{#N/A,#N/A,FALSE,"구조2"}</definedName>
    <definedName name="DFGDF" localSheetId="11" hidden="1">{#N/A,#N/A,FALSE,"구조2"}</definedName>
    <definedName name="DFGDF" hidden="1">{#N/A,#N/A,FALSE,"구조2"}</definedName>
    <definedName name="DFGFDHDFH" localSheetId="9" hidden="1">{"'광피스표'!$A$3:$N$54"}</definedName>
    <definedName name="DFGFDHDFH" localSheetId="11" hidden="1">{"'광피스표'!$A$3:$N$54"}</definedName>
    <definedName name="DFGFDHDFH" hidden="1">{"'광피스표'!$A$3:$N$54"}</definedName>
    <definedName name="dfggh"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DFG" hidden="1">#REF!</definedName>
    <definedName name="DFGHFGHDFGHFDGH" localSheetId="0" hidden="1">{"'Sheet1'!$D$19","'Sheet1'!$B$22:$E$22"}</definedName>
    <definedName name="DFGHFGHDFGHFDGH" localSheetId="9" hidden="1">{"'Sheet1'!$D$19","'Sheet1'!$B$22:$E$22"}</definedName>
    <definedName name="DFGHFGHDFGHFDGH" localSheetId="5" hidden="1">{"'Sheet1'!$D$19","'Sheet1'!$B$22:$E$22"}</definedName>
    <definedName name="DFGHFGHDFGHFDGH" localSheetId="7" hidden="1">{"'Sheet1'!$D$19","'Sheet1'!$B$22:$E$22"}</definedName>
    <definedName name="DFGHFGHDFGHFDGH" localSheetId="10" hidden="1">{"'Sheet1'!$D$19","'Sheet1'!$B$22:$E$22"}</definedName>
    <definedName name="DFGHFGHDFGHFDGH" localSheetId="11" hidden="1">{"'Sheet1'!$D$19","'Sheet1'!$B$22:$E$22"}</definedName>
    <definedName name="DFGHFGHDFGHFDGH" hidden="1">{"'Sheet1'!$D$19","'Sheet1'!$B$22:$E$22"}</definedName>
    <definedName name="dfgsdgf" hidden="1">#N/A</definedName>
    <definedName name="DFHDFHRE" localSheetId="9" hidden="1">{#N/A,#N/A,FALSE,"속도"}</definedName>
    <definedName name="DFHDFHRE" localSheetId="10" hidden="1">{#N/A,#N/A,FALSE,"속도"}</definedName>
    <definedName name="DFHDFHRE" localSheetId="11" hidden="1">{#N/A,#N/A,FALSE,"속도"}</definedName>
    <definedName name="DFHDFHRE" hidden="1">{#N/A,#N/A,FALSE,"속도"}</definedName>
    <definedName name="dfhdhddh" localSheetId="9" hidden="1">{#N/A,#N/A,FALSE,"도급대비시행율";#N/A,#N/A,FALSE,"결의서";#N/A,#N/A,FALSE,"내역서";#N/A,#N/A,FALSE,"도급예상"}</definedName>
    <definedName name="dfhdhddh" localSheetId="11" hidden="1">{#N/A,#N/A,FALSE,"도급대비시행율";#N/A,#N/A,FALSE,"결의서";#N/A,#N/A,FALSE,"내역서";#N/A,#N/A,FALSE,"도급예상"}</definedName>
    <definedName name="dfhdhddh" hidden="1">{#N/A,#N/A,FALSE,"도급대비시행율";#N/A,#N/A,FALSE,"결의서";#N/A,#N/A,FALSE,"내역서";#N/A,#N/A,FALSE,"도급예상"}</definedName>
    <definedName name="dfhg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gf"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s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sg"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S" localSheetId="9" hidden="1">{"'Sheet1'!$A$1:$H$36"}</definedName>
    <definedName name="DFS" localSheetId="11" hidden="1">{"'Sheet1'!$A$1:$H$36"}</definedName>
    <definedName name="DFS" hidden="1">{"'Sheet1'!$A$1:$H$36"}</definedName>
    <definedName name="DFSWE"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W" hidden="1">#REF!</definedName>
    <definedName name="DG"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DFGFGDG" localSheetId="9" hidden="1">{#N/A,#N/A,FALSE,"배수1"}</definedName>
    <definedName name="DGDFGFGDG" localSheetId="11" hidden="1">{#N/A,#N/A,FALSE,"배수1"}</definedName>
    <definedName name="DGDFGFGDG" hidden="1">{#N/A,#N/A,FALSE,"배수1"}</definedName>
    <definedName name="dgfgf" localSheetId="9" hidden="1">{#N/A,#N/A,FALSE,"2~8번"}</definedName>
    <definedName name="dgfgf" localSheetId="10" hidden="1">{#N/A,#N/A,FALSE,"2~8번"}</definedName>
    <definedName name="dgfgf" localSheetId="11" hidden="1">{#N/A,#N/A,FALSE,"2~8번"}</definedName>
    <definedName name="dgfgf" hidden="1">{#N/A,#N/A,FALSE,"2~8번"}</definedName>
    <definedName name="DGH" localSheetId="9" hidden="1">{#N/A,#N/A,FALSE,"조골재"}</definedName>
    <definedName name="DGH" localSheetId="11" hidden="1">{#N/A,#N/A,FALSE,"조골재"}</definedName>
    <definedName name="DGH" hidden="1">{#N/A,#N/A,FALSE,"조골재"}</definedName>
    <definedName name="DGHDF"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HDF"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HDF"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HD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HJGHJGFHJ" localSheetId="0" hidden="1">{#N/A,#N/A,FALSE,"Sheet1"}</definedName>
    <definedName name="DGHJGHJGFHJ" localSheetId="9" hidden="1">{#N/A,#N/A,FALSE,"Sheet1"}</definedName>
    <definedName name="DGHJGHJGFHJ" localSheetId="5" hidden="1">{#N/A,#N/A,FALSE,"Sheet1"}</definedName>
    <definedName name="DGHJGHJGFHJ" localSheetId="7" hidden="1">{#N/A,#N/A,FALSE,"Sheet1"}</definedName>
    <definedName name="DGHJGHJGFHJ" localSheetId="10" hidden="1">{#N/A,#N/A,FALSE,"Sheet1"}</definedName>
    <definedName name="DGHJGHJGFHJ" localSheetId="11" hidden="1">{#N/A,#N/A,FALSE,"Sheet1"}</definedName>
    <definedName name="DGHJGHJGFHJ" hidden="1">{#N/A,#N/A,FALSE,"Sheet1"}</definedName>
    <definedName name="DGJGHDJDTRSEH" localSheetId="9" hidden="1">{#N/A,#N/A,FALSE,"명세표"}</definedName>
    <definedName name="DGJGHDJDTRSEH" localSheetId="10" hidden="1">{#N/A,#N/A,FALSE,"명세표"}</definedName>
    <definedName name="DGJGHDJDTRSEH" localSheetId="11" hidden="1">{#N/A,#N/A,FALSE,"명세표"}</definedName>
    <definedName name="DGJGHDJDTRSEH" hidden="1">{#N/A,#N/A,FALSE,"명세표"}</definedName>
    <definedName name="dh"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dh" localSheetId="9" hidden="1">{"'표지'!$B$5"}</definedName>
    <definedName name="dhdh" localSheetId="11" hidden="1">{"'표지'!$B$5"}</definedName>
    <definedName name="dhdh" hidden="1">{"'표지'!$B$5"}</definedName>
    <definedName name="dhj" localSheetId="9" hidden="1">{"'용역비'!$A$4:$C$8"}</definedName>
    <definedName name="dhj" localSheetId="10" hidden="1">{"'용역비'!$A$4:$C$8"}</definedName>
    <definedName name="dhj" localSheetId="11" hidden="1">{"'용역비'!$A$4:$C$8"}</definedName>
    <definedName name="dhj" hidden="1">{"'용역비'!$A$4:$C$8"}</definedName>
    <definedName name="DI" localSheetId="9" hidden="1">{#N/A,#N/A,FALSE,"제목"}</definedName>
    <definedName name="DI" localSheetId="11" hidden="1">{#N/A,#N/A,FALSE,"제목"}</definedName>
    <definedName name="DI" hidden="1">{#N/A,#N/A,FALSE,"제목"}</definedName>
    <definedName name="DIFF11" localSheetId="9" hidden="1">{#N/A,#N/A,TRUE,"960318-1";#N/A,#N/A,TRUE,"960318-2";#N/A,#N/A,TRUE,"960318-3"}</definedName>
    <definedName name="DIFF11" localSheetId="11" hidden="1">{#N/A,#N/A,TRUE,"960318-1";#N/A,#N/A,TRUE,"960318-2";#N/A,#N/A,TRUE,"960318-3"}</definedName>
    <definedName name="DIFF11" hidden="1">{#N/A,#N/A,TRUE,"960318-1";#N/A,#N/A,TRUE,"960318-2";#N/A,#N/A,TRUE,"960318-3"}</definedName>
    <definedName name="DIFF1212" localSheetId="9" hidden="1">{#N/A,#N/A,FALSE,"제목"}</definedName>
    <definedName name="DIFF1212" localSheetId="11" hidden="1">{#N/A,#N/A,FALSE,"제목"}</definedName>
    <definedName name="DIFF1212" hidden="1">{#N/A,#N/A,FALSE,"제목"}</definedName>
    <definedName name="dist_bin1" localSheetId="10" hidden="1">[6]조명시설!#REF!</definedName>
    <definedName name="dist_bin1" localSheetId="11" hidden="1">[6]조명시설!#REF!</definedName>
    <definedName name="dist_bin1" hidden="1">[6]조명시설!#REF!</definedName>
    <definedName name="dist_value1" localSheetId="11" hidden="1">[6]조명시설!#REF!</definedName>
    <definedName name="dist_value1" hidden="1">[6]조명시설!#REF!</definedName>
    <definedName name="dj"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DJDJDJ" localSheetId="9" hidden="1">{#N/A,#N/A,FALSE,"3가";#N/A,#N/A,FALSE,"3나";#N/A,#N/A,FALSE,"3다"}</definedName>
    <definedName name="DJDJDJDJ" localSheetId="11" hidden="1">{#N/A,#N/A,FALSE,"3가";#N/A,#N/A,FALSE,"3나";#N/A,#N/A,FALSE,"3다"}</definedName>
    <definedName name="DJDJDJDJ" hidden="1">{#N/A,#N/A,FALSE,"3가";#N/A,#N/A,FALSE,"3나";#N/A,#N/A,FALSE,"3다"}</definedName>
    <definedName name="djfjf" localSheetId="9" hidden="1">{#N/A,#N/A,FALSE,"구조2"}</definedName>
    <definedName name="djfjf" localSheetId="11" hidden="1">{#N/A,#N/A,FALSE,"구조2"}</definedName>
    <definedName name="djfjf" hidden="1">{#N/A,#N/A,FALSE,"구조2"}</definedName>
    <definedName name="dk"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dkdkdkd" localSheetId="9" hidden="1">{#N/A,#N/A,FALSE,"명세표"}</definedName>
    <definedName name="dkdkdkdkd" localSheetId="10" hidden="1">{#N/A,#N/A,FALSE,"명세표"}</definedName>
    <definedName name="dkdkdkdkd" localSheetId="11" hidden="1">{#N/A,#N/A,FALSE,"명세표"}</definedName>
    <definedName name="dkdkdkdkd" hidden="1">{#N/A,#N/A,FALSE,"명세표"}</definedName>
    <definedName name="dkjdlfw" localSheetId="9" hidden="1">{#N/A,#N/A,FALSE,"ALM-ASISC"}</definedName>
    <definedName name="dkjdlfw" localSheetId="11" hidden="1">{#N/A,#N/A,FALSE,"ALM-ASISC"}</definedName>
    <definedName name="dkjdlfw" hidden="1">{#N/A,#N/A,FALSE,"ALM-ASISC"}</definedName>
    <definedName name="dklw" localSheetId="9" hidden="1">{#N/A,#N/A,FALSE,"ALM-ASISC"}</definedName>
    <definedName name="dklw" localSheetId="11" hidden="1">{#N/A,#N/A,FALSE,"ALM-ASISC"}</definedName>
    <definedName name="dklw" hidden="1">{#N/A,#N/A,FALSE,"ALM-ASISC"}</definedName>
    <definedName name="dkw" localSheetId="9" hidden="1">{#N/A,#N/A,FALSE,"ALM-ASISC"}</definedName>
    <definedName name="dkw" localSheetId="11" hidden="1">{#N/A,#N/A,FALSE,"ALM-ASISC"}</definedName>
    <definedName name="dkw" hidden="1">{#N/A,#N/A,FALSE,"ALM-ASISC"}</definedName>
    <definedName name="dldldldll" localSheetId="10" hidden="1">[21]조명시설!#REF!</definedName>
    <definedName name="dldldldll" hidden="1">[21]조명시설!#REF!</definedName>
    <definedName name="dlgmltjd" localSheetId="9" hidden="1">{#N/A,#N/A,TRUE,"총괄"}</definedName>
    <definedName name="dlgmltjd" localSheetId="10" hidden="1">{#N/A,#N/A,TRUE,"총괄"}</definedName>
    <definedName name="dlgmltjd" localSheetId="11" hidden="1">{#N/A,#N/A,TRUE,"총괄"}</definedName>
    <definedName name="dlgmltjd" hidden="1">{#N/A,#N/A,TRUE,"총괄"}</definedName>
    <definedName name="dlle" localSheetId="9" hidden="1">{"'Sheet1'!$A$1:$H$36"}</definedName>
    <definedName name="dlle" localSheetId="11" hidden="1">{"'Sheet1'!$A$1:$H$36"}</definedName>
    <definedName name="dlle" hidden="1">{"'Sheet1'!$A$1:$H$36"}</definedName>
    <definedName name="DMR" localSheetId="9" hidden="1">{#N/A,#N/A,TRUE,"960318-1";#N/A,#N/A,TRUE,"960318-2";#N/A,#N/A,TRUE,"960318-3"}</definedName>
    <definedName name="DMR" localSheetId="11" hidden="1">{#N/A,#N/A,TRUE,"960318-1";#N/A,#N/A,TRUE,"960318-2";#N/A,#N/A,TRUE,"960318-3"}</definedName>
    <definedName name="DMR" hidden="1">{#N/A,#N/A,TRUE,"960318-1";#N/A,#N/A,TRUE,"960318-2";#N/A,#N/A,TRUE,"960318-3"}</definedName>
    <definedName name="dn" localSheetId="9" hidden="1">{#N/A,#N/A,FALSE,"혼합골재"}</definedName>
    <definedName name="dn" localSheetId="10" hidden="1">{#N/A,#N/A,FALSE,"혼합골재"}</definedName>
    <definedName name="dn" localSheetId="11" hidden="1">{#N/A,#N/A,FALSE,"혼합골재"}</definedName>
    <definedName name="dn" hidden="1">{#N/A,#N/A,FALSE,"혼합골재"}</definedName>
    <definedName name="dns" localSheetId="9" hidden="1">{#N/A,#N/A,FALSE,"운반시간"}</definedName>
    <definedName name="dns" localSheetId="11" hidden="1">{#N/A,#N/A,FALSE,"운반시간"}</definedName>
    <definedName name="dns" hidden="1">{#N/A,#N/A,FALSE,"운반시간"}</definedName>
    <definedName name="DpFKDL" localSheetId="9" hidden="1">{#N/A,#N/A,FALSE,"이태원철근"}</definedName>
    <definedName name="DpFKDL" localSheetId="10" hidden="1">{#N/A,#N/A,FALSE,"이태원철근"}</definedName>
    <definedName name="DpFKDL" localSheetId="11" hidden="1">{#N/A,#N/A,FALSE,"이태원철근"}</definedName>
    <definedName name="DpFKDL" hidden="1">{#N/A,#N/A,FALSE,"이태원철근"}</definedName>
    <definedName name="DRTH" localSheetId="0" hidden="1">{#N/A,"수불부",FALSE,"사급자재수불서";#N/A,"수불부",FALSE,"사급자재수불서"}</definedName>
    <definedName name="DRTH" localSheetId="9" hidden="1">{#N/A,"수불부",FALSE,"사급자재수불서";#N/A,"수불부",FALSE,"사급자재수불서"}</definedName>
    <definedName name="DRTH" localSheetId="5" hidden="1">{#N/A,"수불부",FALSE,"사급자재수불서";#N/A,"수불부",FALSE,"사급자재수불서"}</definedName>
    <definedName name="DRTH" localSheetId="7" hidden="1">{#N/A,"수불부",FALSE,"사급자재수불서";#N/A,"수불부",FALSE,"사급자재수불서"}</definedName>
    <definedName name="DRTH" localSheetId="10" hidden="1">{#N/A,"수불부",FALSE,"사급자재수불서";#N/A,"수불부",FALSE,"사급자재수불서"}</definedName>
    <definedName name="DRTH" localSheetId="11" hidden="1">{#N/A,"수불부",FALSE,"사급자재수불서";#N/A,"수불부",FALSE,"사급자재수불서"}</definedName>
    <definedName name="DRTH" hidden="1">{#N/A,"수불부",FALSE,"사급자재수불서";#N/A,"수불부",FALSE,"사급자재수불서"}</definedName>
    <definedName name="DRTHDRTHDRT" localSheetId="0" hidden="1">{#N/A,"수불부",FALSE,"사급자재수불서";#N/A,"수불부",FALSE,"사급자재수불서"}</definedName>
    <definedName name="DRTHDRTHDRT" localSheetId="9" hidden="1">{#N/A,"수불부",FALSE,"사급자재수불서";#N/A,"수불부",FALSE,"사급자재수불서"}</definedName>
    <definedName name="DRTHDRTHDRT" localSheetId="5" hidden="1">{#N/A,"수불부",FALSE,"사급자재수불서";#N/A,"수불부",FALSE,"사급자재수불서"}</definedName>
    <definedName name="DRTHDRTHDRT" localSheetId="7" hidden="1">{#N/A,"수불부",FALSE,"사급자재수불서";#N/A,"수불부",FALSE,"사급자재수불서"}</definedName>
    <definedName name="DRTHDRTHDRT" localSheetId="10" hidden="1">{#N/A,"수불부",FALSE,"사급자재수불서";#N/A,"수불부",FALSE,"사급자재수불서"}</definedName>
    <definedName name="DRTHDRTHDRT" localSheetId="11" hidden="1">{#N/A,"수불부",FALSE,"사급자재수불서";#N/A,"수불부",FALSE,"사급자재수불서"}</definedName>
    <definedName name="DRTHDRTHDRT" hidden="1">{#N/A,"수불부",FALSE,"사급자재수불서";#N/A,"수불부",FALSE,"사급자재수불서"}</definedName>
    <definedName name="DRTHDRTHDRTC" localSheetId="0" hidden="1">{#N/A,"수불부",FALSE,"사급자재수불서";#N/A,"수불부",FALSE,"사급자재수불서"}</definedName>
    <definedName name="DRTHDRTHDRTC" localSheetId="9" hidden="1">{#N/A,"수불부",FALSE,"사급자재수불서";#N/A,"수불부",FALSE,"사급자재수불서"}</definedName>
    <definedName name="DRTHDRTHDRTC" localSheetId="5" hidden="1">{#N/A,"수불부",FALSE,"사급자재수불서";#N/A,"수불부",FALSE,"사급자재수불서"}</definedName>
    <definedName name="DRTHDRTHDRTC" localSheetId="7" hidden="1">{#N/A,"수불부",FALSE,"사급자재수불서";#N/A,"수불부",FALSE,"사급자재수불서"}</definedName>
    <definedName name="DRTHDRTHDRTC" localSheetId="10" hidden="1">{#N/A,"수불부",FALSE,"사급자재수불서";#N/A,"수불부",FALSE,"사급자재수불서"}</definedName>
    <definedName name="DRTHDRTHDRTC" localSheetId="11" hidden="1">{#N/A,"수불부",FALSE,"사급자재수불서";#N/A,"수불부",FALSE,"사급자재수불서"}</definedName>
    <definedName name="DRTHDRTHDRTC" hidden="1">{#N/A,"수불부",FALSE,"사급자재수불서";#N/A,"수불부",FALSE,"사급자재수불서"}</definedName>
    <definedName name="ds" localSheetId="0" hidden="1">{#N/A,#N/A,FALSE,"Sheet1"}</definedName>
    <definedName name="ds" localSheetId="9" hidden="1">{#N/A,#N/A,FALSE,"Sheet1"}</definedName>
    <definedName name="ds" localSheetId="5" hidden="1">{#N/A,#N/A,FALSE,"Sheet1"}</definedName>
    <definedName name="ds" localSheetId="7" hidden="1">{#N/A,#N/A,FALSE,"Sheet1"}</definedName>
    <definedName name="ds" localSheetId="10" hidden="1">{#N/A,#N/A,FALSE,"Sheet1"}</definedName>
    <definedName name="ds" localSheetId="11" hidden="1">{#N/A,#N/A,FALSE,"Sheet1"}</definedName>
    <definedName name="ds" hidden="1">{#N/A,#N/A,FALSE,"Sheet1"}</definedName>
    <definedName name="DSA" localSheetId="9" hidden="1">{#N/A,#N/A,FALSE,"제목"}</definedName>
    <definedName name="DSA" localSheetId="10" hidden="1">{#N/A,#N/A,FALSE,"제목"}</definedName>
    <definedName name="DSA" localSheetId="11" hidden="1">{#N/A,#N/A,FALSE,"제목"}</definedName>
    <definedName name="DSA" hidden="1">{#N/A,#N/A,FALSE,"제목"}</definedName>
    <definedName name="dsadas" localSheetId="9" hidden="1">{#N/A,#N/A,FALSE,"PHOTO5";#N/A,#N/A,FALSE,"ETCH5";#N/A,#N/A,FALSE,"DIFF5";#N/A,#N/A,FALSE,"CVD5";#N/A,#N/A,FALSE,"I5";#N/A,#N/A,FALSE,"METAL5";#N/A,#N/A,FALSE,"PHOTO6";#N/A,#N/A,FALSE,"ETCH6";#N/A,#N/A,FALSE,"DIFF6";#N/A,#N/A,FALSE,"CVD6";#N/A,#N/A,FALSE,"I6";#N/A,#N/A,FALSE,"METAL6"}</definedName>
    <definedName name="dsadas" localSheetId="11" hidden="1">{#N/A,#N/A,FALSE,"PHOTO5";#N/A,#N/A,FALSE,"ETCH5";#N/A,#N/A,FALSE,"DIFF5";#N/A,#N/A,FALSE,"CVD5";#N/A,#N/A,FALSE,"I5";#N/A,#N/A,FALSE,"METAL5";#N/A,#N/A,FALSE,"PHOTO6";#N/A,#N/A,FALSE,"ETCH6";#N/A,#N/A,FALSE,"DIFF6";#N/A,#N/A,FALSE,"CVD6";#N/A,#N/A,FALSE,"I6";#N/A,#N/A,FALSE,"METAL6"}</definedName>
    <definedName name="dsadas" hidden="1">{#N/A,#N/A,FALSE,"PHOTO5";#N/A,#N/A,FALSE,"ETCH5";#N/A,#N/A,FALSE,"DIFF5";#N/A,#N/A,FALSE,"CVD5";#N/A,#N/A,FALSE,"I5";#N/A,#N/A,FALSE,"METAL5";#N/A,#N/A,FALSE,"PHOTO6";#N/A,#N/A,FALSE,"ETCH6";#N/A,#N/A,FALSE,"DIFF6";#N/A,#N/A,FALSE,"CVD6";#N/A,#N/A,FALSE,"I6";#N/A,#N/A,FALSE,"METAL6"}</definedName>
    <definedName name="dsaf" localSheetId="9" hidden="1">{#N/A,#N/A,FALSE,"조골재"}</definedName>
    <definedName name="dsaf" localSheetId="10" hidden="1">{#N/A,#N/A,FALSE,"조골재"}</definedName>
    <definedName name="dsaf" localSheetId="11" hidden="1">{#N/A,#N/A,FALSE,"조골재"}</definedName>
    <definedName name="dsaf" hidden="1">{#N/A,#N/A,FALSE,"조골재"}</definedName>
    <definedName name="dsaf_1" localSheetId="9" hidden="1">{#N/A,#N/A,FALSE,"조골재"}</definedName>
    <definedName name="dsaf_1" localSheetId="11" hidden="1">{#N/A,#N/A,FALSE,"조골재"}</definedName>
    <definedName name="dsaf_1" hidden="1">{#N/A,#N/A,FALSE,"조골재"}</definedName>
    <definedName name="DSAs" localSheetId="9" hidden="1">{"'Sheet1'!$A$1:$H$36"}</definedName>
    <definedName name="DSAs" localSheetId="11" hidden="1">{"'Sheet1'!$A$1:$H$36"}</definedName>
    <definedName name="DSAs" hidden="1">{"'Sheet1'!$A$1:$H$36"}</definedName>
    <definedName name="dsbgrthytj" localSheetId="9" hidden="1">{#N/A,#N/A,FALSE,"도급대비시행율";#N/A,#N/A,FALSE,"결의서";#N/A,#N/A,FALSE,"내역서";#N/A,#N/A,FALSE,"도급예상"}</definedName>
    <definedName name="dsbgrthytj" localSheetId="11" hidden="1">{#N/A,#N/A,FALSE,"도급대비시행율";#N/A,#N/A,FALSE,"결의서";#N/A,#N/A,FALSE,"내역서";#N/A,#N/A,FALSE,"도급예상"}</definedName>
    <definedName name="dsbgrthytj" hidden="1">{#N/A,#N/A,FALSE,"도급대비시행율";#N/A,#N/A,FALSE,"결의서";#N/A,#N/A,FALSE,"내역서";#N/A,#N/A,FALSE,"도급예상"}</definedName>
    <definedName name="DSDRGERXRG" localSheetId="0" hidden="1">{#N/A,"수불부",FALSE,"사급자재수불서";#N/A,"수불부",FALSE,"사급자재수불서"}</definedName>
    <definedName name="DSDRGERXRG" localSheetId="9" hidden="1">{#N/A,"수불부",FALSE,"사급자재수불서";#N/A,"수불부",FALSE,"사급자재수불서"}</definedName>
    <definedName name="DSDRGERXRG" localSheetId="5" hidden="1">{#N/A,"수불부",FALSE,"사급자재수불서";#N/A,"수불부",FALSE,"사급자재수불서"}</definedName>
    <definedName name="DSDRGERXRG" localSheetId="7" hidden="1">{#N/A,"수불부",FALSE,"사급자재수불서";#N/A,"수불부",FALSE,"사급자재수불서"}</definedName>
    <definedName name="DSDRGERXRG" localSheetId="10" hidden="1">{#N/A,"수불부",FALSE,"사급자재수불서";#N/A,"수불부",FALSE,"사급자재수불서"}</definedName>
    <definedName name="DSDRGERXRG" localSheetId="11" hidden="1">{#N/A,"수불부",FALSE,"사급자재수불서";#N/A,"수불부",FALSE,"사급자재수불서"}</definedName>
    <definedName name="DSDRGERXRG" hidden="1">{#N/A,"수불부",FALSE,"사급자재수불서";#N/A,"수불부",FALSE,"사급자재수불서"}</definedName>
    <definedName name="dsds" localSheetId="9" hidden="1">{"'Sheet1'!$A$1:$H$36"}</definedName>
    <definedName name="dsds" localSheetId="11" hidden="1">{"'Sheet1'!$A$1:$H$36"}</definedName>
    <definedName name="dsds" hidden="1">{"'Sheet1'!$A$1:$H$36"}</definedName>
    <definedName name="dsdsd" localSheetId="9" hidden="1">{#N/A,#N/A,FALSE,"운반시간"}</definedName>
    <definedName name="dsdsd" localSheetId="11" hidden="1">{#N/A,#N/A,FALSE,"운반시간"}</definedName>
    <definedName name="dsdsd" hidden="1">{#N/A,#N/A,FALSE,"운반시간"}</definedName>
    <definedName name="DSF" localSheetId="0" hidden="1">{#N/A,#N/A,FALSE,"골재소요량";#N/A,#N/A,FALSE,"골재소요량"}</definedName>
    <definedName name="DSF" localSheetId="10" hidden="1">{#N/A,#N/A,FALSE,"골재소요량";#N/A,#N/A,FALSE,"골재소요량"}</definedName>
    <definedName name="DSF" hidden="1">[4]Sheet16!$S$48:$AV$48</definedName>
    <definedName name="DSF_1" localSheetId="9" hidden="1">{#N/A,#N/A,FALSE,"골재소요량";#N/A,#N/A,FALSE,"골재소요량"}</definedName>
    <definedName name="DSF_1" localSheetId="11" hidden="1">{#N/A,#N/A,FALSE,"골재소요량";#N/A,#N/A,FALSE,"골재소요량"}</definedName>
    <definedName name="DSF_1" hidden="1">{#N/A,#N/A,FALSE,"골재소요량";#N/A,#N/A,FALSE,"골재소요량"}</definedName>
    <definedName name="DSFG" localSheetId="9" hidden="1">{#N/A,#N/A,FALSE,"2~8번"}</definedName>
    <definedName name="DSFG" localSheetId="11" hidden="1">{#N/A,#N/A,FALSE,"2~8번"}</definedName>
    <definedName name="DSFG" hidden="1">{#N/A,#N/A,FALSE,"2~8번"}</definedName>
    <definedName name="dsfga" localSheetId="9" hidden="1">{#N/A,#N/A,FALSE,"3가";#N/A,#N/A,FALSE,"3나";#N/A,#N/A,FALSE,"3다"}</definedName>
    <definedName name="dsfga" localSheetId="11" hidden="1">{#N/A,#N/A,FALSE,"3가";#N/A,#N/A,FALSE,"3나";#N/A,#N/A,FALSE,"3다"}</definedName>
    <definedName name="dsfga" hidden="1">{#N/A,#N/A,FALSE,"3가";#N/A,#N/A,FALSE,"3나";#N/A,#N/A,FALSE,"3다"}</definedName>
    <definedName name="dsfhdsf" localSheetId="9" hidden="1">{#N/A,#N/A,TRUE,"960318-1";#N/A,#N/A,TRUE,"960318-2";#N/A,#N/A,TRUE,"960318-3"}</definedName>
    <definedName name="dsfhdsf" localSheetId="11" hidden="1">{#N/A,#N/A,TRUE,"960318-1";#N/A,#N/A,TRUE,"960318-2";#N/A,#N/A,TRUE,"960318-3"}</definedName>
    <definedName name="dsfhdsf" hidden="1">{#N/A,#N/A,TRUE,"960318-1";#N/A,#N/A,TRUE,"960318-2";#N/A,#N/A,TRUE,"960318-3"}</definedName>
    <definedName name="DSGHE" localSheetId="9" hidden="1">{#N/A,#N/A,FALSE,"단가표지"}</definedName>
    <definedName name="DSGHE" localSheetId="11" hidden="1">{#N/A,#N/A,FALSE,"단가표지"}</definedName>
    <definedName name="DSGHE" hidden="1">{#N/A,#N/A,FALSE,"단가표지"}</definedName>
    <definedName name="dsgsdghnykl"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dsgsdghnykl"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dsgsdghnykl"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DSGSFWERD" localSheetId="9" hidden="1">{#N/A,#N/A,FALSE,"골재소요량";#N/A,#N/A,FALSE,"골재소요량"}</definedName>
    <definedName name="DSGSFWERD" localSheetId="10" hidden="1">{#N/A,#N/A,FALSE,"골재소요량";#N/A,#N/A,FALSE,"골재소요량"}</definedName>
    <definedName name="DSGSFWERD" localSheetId="11" hidden="1">{#N/A,#N/A,FALSE,"골재소요량";#N/A,#N/A,FALSE,"골재소요량"}</definedName>
    <definedName name="DSGSFWERD" hidden="1">{#N/A,#N/A,FALSE,"골재소요량";#N/A,#N/A,FALSE,"골재소요량"}</definedName>
    <definedName name="dshfhdfdsfdsf" localSheetId="9" hidden="1">{#N/A,#N/A,TRUE,"960318-1";#N/A,#N/A,TRUE,"960318-2";#N/A,#N/A,TRUE,"960318-3"}</definedName>
    <definedName name="dshfhdfdsfdsf" localSheetId="11" hidden="1">{#N/A,#N/A,TRUE,"960318-1";#N/A,#N/A,TRUE,"960318-2";#N/A,#N/A,TRUE,"960318-3"}</definedName>
    <definedName name="dshfhdfdsfdsf" hidden="1">{#N/A,#N/A,TRUE,"960318-1";#N/A,#N/A,TRUE,"960318-2";#N/A,#N/A,TRUE,"960318-3"}</definedName>
    <definedName name="Dss" localSheetId="9" hidden="1">{"'Sheet1'!$A$1:$H$36"}</definedName>
    <definedName name="Dss" localSheetId="11" hidden="1">{"'Sheet1'!$A$1:$H$36"}</definedName>
    <definedName name="Dss" hidden="1">{"'Sheet1'!$A$1:$H$36"}</definedName>
    <definedName name="DSSDS" localSheetId="9" hidden="1">{#N/A,#N/A,FALSE,"명세표"}</definedName>
    <definedName name="DSSDS" localSheetId="10" hidden="1">{#N/A,#N/A,FALSE,"명세표"}</definedName>
    <definedName name="DSSDS" localSheetId="11" hidden="1">{#N/A,#N/A,FALSE,"명세표"}</definedName>
    <definedName name="DSSDS" hidden="1">{#N/A,#N/A,FALSE,"명세표"}</definedName>
    <definedName name="dudtkd1" localSheetId="9" hidden="1">{#N/A,#N/A,TRUE,"960318-1";#N/A,#N/A,TRUE,"960318-2";#N/A,#N/A,TRUE,"960318-3"}</definedName>
    <definedName name="dudtkd1" localSheetId="11" hidden="1">{#N/A,#N/A,TRUE,"960318-1";#N/A,#N/A,TRUE,"960318-2";#N/A,#N/A,TRUE,"960318-3"}</definedName>
    <definedName name="dudtkd1" hidden="1">{#N/A,#N/A,TRUE,"960318-1";#N/A,#N/A,TRUE,"960318-2";#N/A,#N/A,TRUE,"960318-3"}</definedName>
    <definedName name="DW" localSheetId="9" hidden="1">{"'용역비'!$A$4:$C$8"}</definedName>
    <definedName name="DW" localSheetId="10" hidden="1">{"'용역비'!$A$4:$C$8"}</definedName>
    <definedName name="DW" localSheetId="11" hidden="1">{"'용역비'!$A$4:$C$8"}</definedName>
    <definedName name="DW" hidden="1">{"'용역비'!$A$4:$C$8"}</definedName>
    <definedName name="DW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XGWERTXGEWRT" localSheetId="0" hidden="1">{#N/A,"수불부",FALSE,"사급자재수불서";#N/A,"수불부",FALSE,"사급자재수불서"}</definedName>
    <definedName name="DXGWERTXGEWRT" localSheetId="9" hidden="1">{#N/A,"수불부",FALSE,"사급자재수불서";#N/A,"수불부",FALSE,"사급자재수불서"}</definedName>
    <definedName name="DXGWERTXGEWRT" localSheetId="5" hidden="1">{#N/A,"수불부",FALSE,"사급자재수불서";#N/A,"수불부",FALSE,"사급자재수불서"}</definedName>
    <definedName name="DXGWERTXGEWRT" localSheetId="7" hidden="1">{#N/A,"수불부",FALSE,"사급자재수불서";#N/A,"수불부",FALSE,"사급자재수불서"}</definedName>
    <definedName name="DXGWERTXGEWRT" localSheetId="10" hidden="1">{#N/A,"수불부",FALSE,"사급자재수불서";#N/A,"수불부",FALSE,"사급자재수불서"}</definedName>
    <definedName name="DXGWERTXGEWRT" localSheetId="11" hidden="1">{#N/A,"수불부",FALSE,"사급자재수불서";#N/A,"수불부",FALSE,"사급자재수불서"}</definedName>
    <definedName name="DXGWERTXGEWRT" hidden="1">{#N/A,"수불부",FALSE,"사급자재수불서";#N/A,"수불부",FALSE,"사급자재수불서"}</definedName>
    <definedName name="E" hidden="1">[4]Sheet16!$O$272:$O$341</definedName>
    <definedName name="EAFAWER" localSheetId="0" hidden="1">{#N/A,"수불부",FALSE,"사급자재수불서";#N/A,"수불부",FALSE,"사급자재수불서"}</definedName>
    <definedName name="EAFAWER" localSheetId="9" hidden="1">{#N/A,"수불부",FALSE,"사급자재수불서";#N/A,"수불부",FALSE,"사급자재수불서"}</definedName>
    <definedName name="EAFAWER" localSheetId="5" hidden="1">{#N/A,"수불부",FALSE,"사급자재수불서";#N/A,"수불부",FALSE,"사급자재수불서"}</definedName>
    <definedName name="EAFAWER" localSheetId="7" hidden="1">{#N/A,"수불부",FALSE,"사급자재수불서";#N/A,"수불부",FALSE,"사급자재수불서"}</definedName>
    <definedName name="EAFAWER" localSheetId="10" hidden="1">{#N/A,"수불부",FALSE,"사급자재수불서";#N/A,"수불부",FALSE,"사급자재수불서"}</definedName>
    <definedName name="EAFAWER" localSheetId="11" hidden="1">{#N/A,"수불부",FALSE,"사급자재수불서";#N/A,"수불부",FALSE,"사급자재수불서"}</definedName>
    <definedName name="EAFAWER" hidden="1">{#N/A,"수불부",FALSE,"사급자재수불서";#N/A,"수불부",FALSE,"사급자재수불서"}</definedName>
    <definedName name="edssqq" localSheetId="9" hidden="1">{#N/A,#N/A,FALSE,"혼합골재"}</definedName>
    <definedName name="edssqq" localSheetId="11" hidden="1">{#N/A,#N/A,FALSE,"혼합골재"}</definedName>
    <definedName name="edssqq" hidden="1">{#N/A,#N/A,FALSE,"혼합골재"}</definedName>
    <definedName name="ee" localSheetId="9" hidden="1">{#N/A,#N/A,FALSE,"단가표지"}</definedName>
    <definedName name="ee" localSheetId="10" hidden="1">{#N/A,#N/A,FALSE,"단가표지"}</definedName>
    <definedName name="ee" localSheetId="11" hidden="1">{#N/A,#N/A,FALSE,"단가표지"}</definedName>
    <definedName name="ee" hidden="1">{#N/A,#N/A,FALSE,"단가표지"}</definedName>
    <definedName name="EEE" localSheetId="9" hidden="1">{"'Sheet1'!$A$1:$H$36"}</definedName>
    <definedName name="EEE" localSheetId="11" hidden="1">{"'Sheet1'!$A$1:$H$36"}</definedName>
    <definedName name="EEE" hidden="1">{"'Sheet1'!$A$1:$H$36"}</definedName>
    <definedName name="eee_1" localSheetId="9" hidden="1">{#N/A,#N/A,FALSE,"2~8번"}</definedName>
    <definedName name="eee_1" localSheetId="11" hidden="1">{#N/A,#N/A,FALSE,"2~8번"}</definedName>
    <definedName name="eee_1" hidden="1">{#N/A,#N/A,FALSE,"2~8번"}</definedName>
    <definedName name="eeee" hidden="1">[22]FAB별!#REF!</definedName>
    <definedName name="eeeeeee" localSheetId="9" hidden="1">{"'자리배치도'!$AG$1:$CI$28"}</definedName>
    <definedName name="eeeeeee" localSheetId="10" hidden="1">{"'자리배치도'!$AG$1:$CI$28"}</definedName>
    <definedName name="eeeeeee" localSheetId="11" hidden="1">{"'자리배치도'!$AG$1:$CI$28"}</definedName>
    <definedName name="eeeeeee" hidden="1">{"'자리배치도'!$AG$1:$CI$28"}</definedName>
    <definedName name="EER" localSheetId="9" hidden="1">{"'표지'!$B$5"}</definedName>
    <definedName name="EER" localSheetId="11" hidden="1">{"'표지'!$B$5"}</definedName>
    <definedName name="EER" hidden="1">{"'표지'!$B$5"}</definedName>
    <definedName name="efd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G" localSheetId="9" hidden="1">{"'용역비'!$A$4:$C$8"}</definedName>
    <definedName name="EFG" localSheetId="10" hidden="1">{"'용역비'!$A$4:$C$8"}</definedName>
    <definedName name="EFG" localSheetId="11" hidden="1">{"'용역비'!$A$4:$C$8"}</definedName>
    <definedName name="EFG" hidden="1">{"'용역비'!$A$4:$C$8"}</definedName>
    <definedName name="EFWQERAWE" localSheetId="0" hidden="1">{#N/A,#N/A,FALSE,"Sheet1"}</definedName>
    <definedName name="EFWQERAWE" localSheetId="9" hidden="1">{#N/A,#N/A,FALSE,"Sheet1"}</definedName>
    <definedName name="EFWQERAWE" localSheetId="5" hidden="1">{#N/A,#N/A,FALSE,"Sheet1"}</definedName>
    <definedName name="EFWQERAWE" localSheetId="7" hidden="1">{#N/A,#N/A,FALSE,"Sheet1"}</definedName>
    <definedName name="EFWQERAWE" localSheetId="10" hidden="1">{#N/A,#N/A,FALSE,"Sheet1"}</definedName>
    <definedName name="EFWQERAWE" localSheetId="11" hidden="1">{#N/A,#N/A,FALSE,"Sheet1"}</definedName>
    <definedName name="EFWQERAWE" hidden="1">{#N/A,#N/A,FALSE,"Sheet1"}</definedName>
    <definedName name="egdsgeegw"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egdsgeegw"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egdsgeegw"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EGE" localSheetId="9" hidden="1">{"'용역비'!$A$4:$C$8"}</definedName>
    <definedName name="EGE" localSheetId="10" hidden="1">{"'용역비'!$A$4:$C$8"}</definedName>
    <definedName name="EGE" localSheetId="11" hidden="1">{"'용역비'!$A$4:$C$8"}</definedName>
    <definedName name="EGE" hidden="1">{"'용역비'!$A$4:$C$8"}</definedName>
    <definedName name="ehe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hed"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he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j" localSheetId="9" hidden="1">{"'용역비'!$A$4:$C$8"}</definedName>
    <definedName name="ej" localSheetId="10" hidden="1">{"'용역비'!$A$4:$C$8"}</definedName>
    <definedName name="ej" localSheetId="11" hidden="1">{"'용역비'!$A$4:$C$8"}</definedName>
    <definedName name="ej" hidden="1">{"'용역비'!$A$4:$C$8"}</definedName>
    <definedName name="EKDMA" localSheetId="10" hidden="1">#REF!</definedName>
    <definedName name="EKDMA" hidden="1">#REF!</definedName>
    <definedName name="ENJA"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QW" localSheetId="9" hidden="1">{#N/A,#N/A,FALSE,"PHOTO5";#N/A,#N/A,FALSE,"ETCH5";#N/A,#N/A,FALSE,"DIFF5";#N/A,#N/A,FALSE,"CVD5";#N/A,#N/A,FALSE,"I5";#N/A,#N/A,FALSE,"METAL5";#N/A,#N/A,FALSE,"PHOTO6";#N/A,#N/A,FALSE,"ETCH6";#N/A,#N/A,FALSE,"DIFF6";#N/A,#N/A,FALSE,"CVD6";#N/A,#N/A,FALSE,"I6";#N/A,#N/A,FALSE,"METAL6"}</definedName>
    <definedName name="EQW" localSheetId="11" hidden="1">{#N/A,#N/A,FALSE,"PHOTO5";#N/A,#N/A,FALSE,"ETCH5";#N/A,#N/A,FALSE,"DIFF5";#N/A,#N/A,FALSE,"CVD5";#N/A,#N/A,FALSE,"I5";#N/A,#N/A,FALSE,"METAL5";#N/A,#N/A,FALSE,"PHOTO6";#N/A,#N/A,FALSE,"ETCH6";#N/A,#N/A,FALSE,"DIFF6";#N/A,#N/A,FALSE,"CVD6";#N/A,#N/A,FALSE,"I6";#N/A,#N/A,FALSE,"METAL6"}</definedName>
    <definedName name="EQW" hidden="1">{#N/A,#N/A,FALSE,"PHOTO5";#N/A,#N/A,FALSE,"ETCH5";#N/A,#N/A,FALSE,"DIFF5";#N/A,#N/A,FALSE,"CVD5";#N/A,#N/A,FALSE,"I5";#N/A,#N/A,FALSE,"METAL5";#N/A,#N/A,FALSE,"PHOTO6";#N/A,#N/A,FALSE,"ETCH6";#N/A,#N/A,FALSE,"DIFF6";#N/A,#N/A,FALSE,"CVD6";#N/A,#N/A,FALSE,"I6";#N/A,#N/A,FALSE,"METAL6"}</definedName>
    <definedName name="er" localSheetId="9" hidden="1">{#N/A,#N/A,FALSE,"단가표지"}</definedName>
    <definedName name="er" localSheetId="11" hidden="1">{#N/A,#N/A,FALSE,"단가표지"}</definedName>
    <definedName name="er" hidden="1">{#N/A,#N/A,FALSE,"단가표지"}</definedName>
    <definedName name="ERE" localSheetId="9" hidden="1">{"'표지'!$B$5"}</definedName>
    <definedName name="ERE" localSheetId="11" hidden="1">{"'표지'!$B$5"}</definedName>
    <definedName name="ERE" hidden="1">{"'표지'!$B$5"}</definedName>
    <definedName name="ergregerhrtj"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ergregerhrtj"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ergregerhrtj"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erhehrthrt" localSheetId="9" hidden="1">{#N/A,#N/A,FALSE,"도급대비시행율";#N/A,#N/A,FALSE,"결의서";#N/A,#N/A,FALSE,"내역서";#N/A,#N/A,FALSE,"도급예상"}</definedName>
    <definedName name="erhehrthrt" localSheetId="11" hidden="1">{#N/A,#N/A,FALSE,"도급대비시행율";#N/A,#N/A,FALSE,"결의서";#N/A,#N/A,FALSE,"내역서";#N/A,#N/A,FALSE,"도급예상"}</definedName>
    <definedName name="erhehrthrt" hidden="1">{#N/A,#N/A,FALSE,"도급대비시행율";#N/A,#N/A,FALSE,"결의서";#N/A,#N/A,FALSE,"내역서";#N/A,#N/A,FALSE,"도급예상"}</definedName>
    <definedName name="erhtryji" localSheetId="9" hidden="1">{#N/A,#N/A,FALSE,"별표20 ";#N/A,#N/A,FALSE,"부표";#N/A,#N/A,FALSE,"품셈내역";#N/A,#N/A,FALSE,"품셈집계";#N/A,#N/A,FALSE,"내역서";#N/A,#N/A,FALSE,"집계표";#N/A,#N/A,FALSE,"표지";#N/A,#N/A,FALSE,"별표총괄표"}</definedName>
    <definedName name="erhtryji" localSheetId="11" hidden="1">{#N/A,#N/A,FALSE,"별표20 ";#N/A,#N/A,FALSE,"부표";#N/A,#N/A,FALSE,"품셈내역";#N/A,#N/A,FALSE,"품셈집계";#N/A,#N/A,FALSE,"내역서";#N/A,#N/A,FALSE,"집계표";#N/A,#N/A,FALSE,"표지";#N/A,#N/A,FALSE,"별표총괄표"}</definedName>
    <definedName name="erhtryji" hidden="1">{#N/A,#N/A,FALSE,"별표20 ";#N/A,#N/A,FALSE,"부표";#N/A,#N/A,FALSE,"품셈내역";#N/A,#N/A,FALSE,"품셈집계";#N/A,#N/A,FALSE,"내역서";#N/A,#N/A,FALSE,"집계표";#N/A,#N/A,FALSE,"표지";#N/A,#N/A,FALSE,"별표총괄표"}</definedName>
    <definedName name="ErrName014017641" hidden="1">#REF!</definedName>
    <definedName name="ErrName160441517" localSheetId="9" hidden="1">{0}</definedName>
    <definedName name="ErrName160441517" hidden="1">{0}</definedName>
    <definedName name="errragx"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rrragx"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rrragx"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RT" localSheetId="9" hidden="1">{#N/A,#N/A,FALSE,"PHOTO5";#N/A,#N/A,FALSE,"ETCH5";#N/A,#N/A,FALSE,"DIFF5";#N/A,#N/A,FALSE,"CVD5";#N/A,#N/A,FALSE,"I5";#N/A,#N/A,FALSE,"METAL5";#N/A,#N/A,FALSE,"PHOTO6";#N/A,#N/A,FALSE,"ETCH6";#N/A,#N/A,FALSE,"DIFF6";#N/A,#N/A,FALSE,"CVD6";#N/A,#N/A,FALSE,"I6";#N/A,#N/A,FALSE,"METAL6"}</definedName>
    <definedName name="ERT" localSheetId="11" hidden="1">{#N/A,#N/A,FALSE,"PHOTO5";#N/A,#N/A,FALSE,"ETCH5";#N/A,#N/A,FALSE,"DIFF5";#N/A,#N/A,FALSE,"CVD5";#N/A,#N/A,FALSE,"I5";#N/A,#N/A,FALSE,"METAL5";#N/A,#N/A,FALSE,"PHOTO6";#N/A,#N/A,FALSE,"ETCH6";#N/A,#N/A,FALSE,"DIFF6";#N/A,#N/A,FALSE,"CVD6";#N/A,#N/A,FALSE,"I6";#N/A,#N/A,FALSE,"METAL6"}</definedName>
    <definedName name="ERT" hidden="1">{#N/A,#N/A,FALSE,"PHOTO5";#N/A,#N/A,FALSE,"ETCH5";#N/A,#N/A,FALSE,"DIFF5";#N/A,#N/A,FALSE,"CVD5";#N/A,#N/A,FALSE,"I5";#N/A,#N/A,FALSE,"METAL5";#N/A,#N/A,FALSE,"PHOTO6";#N/A,#N/A,FALSE,"ETCH6";#N/A,#N/A,FALSE,"DIFF6";#N/A,#N/A,FALSE,"CVD6";#N/A,#N/A,FALSE,"I6";#N/A,#N/A,FALSE,"METAL6"}</definedName>
    <definedName name="ERTERTWERT" localSheetId="0" hidden="1">{#N/A,"수불부",FALSE,"사급자재수불서";#N/A,"수불부",FALSE,"사급자재수불서"}</definedName>
    <definedName name="ERTERTWERT" localSheetId="9" hidden="1">{#N/A,"수불부",FALSE,"사급자재수불서";#N/A,"수불부",FALSE,"사급자재수불서"}</definedName>
    <definedName name="ERTERTWERT" localSheetId="5" hidden="1">{#N/A,"수불부",FALSE,"사급자재수불서";#N/A,"수불부",FALSE,"사급자재수불서"}</definedName>
    <definedName name="ERTERTWERT" localSheetId="7" hidden="1">{#N/A,"수불부",FALSE,"사급자재수불서";#N/A,"수불부",FALSE,"사급자재수불서"}</definedName>
    <definedName name="ERTERTWERT" localSheetId="10" hidden="1">{#N/A,"수불부",FALSE,"사급자재수불서";#N/A,"수불부",FALSE,"사급자재수불서"}</definedName>
    <definedName name="ERTERTWERT" localSheetId="11" hidden="1">{#N/A,"수불부",FALSE,"사급자재수불서";#N/A,"수불부",FALSE,"사급자재수불서"}</definedName>
    <definedName name="ERTERTWERT" hidden="1">{#N/A,"수불부",FALSE,"사급자재수불서";#N/A,"수불부",FALSE,"사급자재수불서"}</definedName>
    <definedName name="ertyertye" localSheetId="9" hidden="1">{"'용역비'!$A$4:$C$8"}</definedName>
    <definedName name="ertyertye" localSheetId="10" hidden="1">{"'용역비'!$A$4:$C$8"}</definedName>
    <definedName name="ertyertye" localSheetId="11" hidden="1">{"'용역비'!$A$4:$C$8"}</definedName>
    <definedName name="ertyertye" hidden="1">{"'용역비'!$A$4:$C$8"}</definedName>
    <definedName name="ERTYRETY" localSheetId="0" hidden="1">{#N/A,"수불부",FALSE,"사급자재수불서";#N/A,"수불부",FALSE,"사급자재수불서"}</definedName>
    <definedName name="ERTYRETY" localSheetId="9" hidden="1">{#N/A,"수불부",FALSE,"사급자재수불서";#N/A,"수불부",FALSE,"사급자재수불서"}</definedName>
    <definedName name="ERTYRETY" localSheetId="5" hidden="1">{#N/A,"수불부",FALSE,"사급자재수불서";#N/A,"수불부",FALSE,"사급자재수불서"}</definedName>
    <definedName name="ERTYRETY" localSheetId="7" hidden="1">{#N/A,"수불부",FALSE,"사급자재수불서";#N/A,"수불부",FALSE,"사급자재수불서"}</definedName>
    <definedName name="ERTYRETY" localSheetId="10" hidden="1">{#N/A,"수불부",FALSE,"사급자재수불서";#N/A,"수불부",FALSE,"사급자재수불서"}</definedName>
    <definedName name="ERTYRETY" localSheetId="11" hidden="1">{#N/A,"수불부",FALSE,"사급자재수불서";#N/A,"수불부",FALSE,"사급자재수불서"}</definedName>
    <definedName name="ERTYRETY" hidden="1">{#N/A,"수불부",FALSE,"사급자재수불서";#N/A,"수불부",FALSE,"사급자재수불서"}</definedName>
    <definedName name="ERWER" localSheetId="0" hidden="1">{#N/A,"수불부",FALSE,"사급자재수불서";#N/A,"수불부",FALSE,"사급자재수불서"}</definedName>
    <definedName name="ERWER" localSheetId="9" hidden="1">{#N/A,"수불부",FALSE,"사급자재수불서";#N/A,"수불부",FALSE,"사급자재수불서"}</definedName>
    <definedName name="ERWER" localSheetId="5" hidden="1">{#N/A,"수불부",FALSE,"사급자재수불서";#N/A,"수불부",FALSE,"사급자재수불서"}</definedName>
    <definedName name="ERWER" localSheetId="7" hidden="1">{#N/A,"수불부",FALSE,"사급자재수불서";#N/A,"수불부",FALSE,"사급자재수불서"}</definedName>
    <definedName name="ERWER" localSheetId="10" hidden="1">{#N/A,"수불부",FALSE,"사급자재수불서";#N/A,"수불부",FALSE,"사급자재수불서"}</definedName>
    <definedName name="ERWER" localSheetId="11" hidden="1">{#N/A,"수불부",FALSE,"사급자재수불서";#N/A,"수불부",FALSE,"사급자재수불서"}</definedName>
    <definedName name="ERWER" hidden="1">{#N/A,"수불부",FALSE,"사급자재수불서";#N/A,"수불부",FALSE,"사급자재수불서"}</definedName>
    <definedName name="ERYETY" hidden="1">'[23]N賃率-職'!$I$5:$I$30</definedName>
    <definedName name="ET" localSheetId="9" hidden="1">{"'Sheet1'!$A$1:$H$36"}</definedName>
    <definedName name="ET" localSheetId="11" hidden="1">{"'Sheet1'!$A$1:$H$36"}</definedName>
    <definedName name="ET" hidden="1">{"'Sheet1'!$A$1:$H$36"}</definedName>
    <definedName name="ETCH장비" localSheetId="9" hidden="1">{#N/A,#N/A,TRUE,"960318-1";#N/A,#N/A,TRUE,"960318-2";#N/A,#N/A,TRUE,"960318-3"}</definedName>
    <definedName name="ETCH장비" localSheetId="11" hidden="1">{#N/A,#N/A,TRUE,"960318-1";#N/A,#N/A,TRUE,"960318-2";#N/A,#N/A,TRUE,"960318-3"}</definedName>
    <definedName name="ETCH장비" hidden="1">{#N/A,#N/A,TRUE,"960318-1";#N/A,#N/A,TRUE,"960318-2";#N/A,#N/A,TRUE,"960318-3"}</definedName>
    <definedName name="etch장비별" localSheetId="9" hidden="1">{#N/A,#N/A,FALSE,"PHOTO5";#N/A,#N/A,FALSE,"ETCH5";#N/A,#N/A,FALSE,"DIFF5";#N/A,#N/A,FALSE,"CVD5";#N/A,#N/A,FALSE,"I5";#N/A,#N/A,FALSE,"METAL5";#N/A,#N/A,FALSE,"PHOTO6";#N/A,#N/A,FALSE,"ETCH6";#N/A,#N/A,FALSE,"DIFF6";#N/A,#N/A,FALSE,"CVD6";#N/A,#N/A,FALSE,"I6";#N/A,#N/A,FALSE,"METAL6"}</definedName>
    <definedName name="etch장비별" localSheetId="11" hidden="1">{#N/A,#N/A,FALSE,"PHOTO5";#N/A,#N/A,FALSE,"ETCH5";#N/A,#N/A,FALSE,"DIFF5";#N/A,#N/A,FALSE,"CVD5";#N/A,#N/A,FALSE,"I5";#N/A,#N/A,FALSE,"METAL5";#N/A,#N/A,FALSE,"PHOTO6";#N/A,#N/A,FALSE,"ETCH6";#N/A,#N/A,FALSE,"DIFF6";#N/A,#N/A,FALSE,"CVD6";#N/A,#N/A,FALSE,"I6";#N/A,#N/A,FALSE,"METAL6"}</definedName>
    <definedName name="etch장비별" hidden="1">{#N/A,#N/A,FALSE,"PHOTO5";#N/A,#N/A,FALSE,"ETCH5";#N/A,#N/A,FALSE,"DIFF5";#N/A,#N/A,FALSE,"CVD5";#N/A,#N/A,FALSE,"I5";#N/A,#N/A,FALSE,"METAL5";#N/A,#N/A,FALSE,"PHOTO6";#N/A,#N/A,FALSE,"ETCH6";#N/A,#N/A,FALSE,"DIFF6";#N/A,#N/A,FALSE,"CVD6";#N/A,#N/A,FALSE,"I6";#N/A,#N/A,FALSE,"METAL6"}</definedName>
    <definedName name="ETYETY" localSheetId="9" hidden="1">{"'용역비'!$A$4:$C$8"}</definedName>
    <definedName name="ETYETY" localSheetId="10" hidden="1">{"'용역비'!$A$4:$C$8"}</definedName>
    <definedName name="ETYETY" localSheetId="11" hidden="1">{"'용역비'!$A$4:$C$8"}</definedName>
    <definedName name="ETYETY" hidden="1">{"'용역비'!$A$4:$C$8"}</definedName>
    <definedName name="etyj" localSheetId="9" hidden="1">{"'용역비'!$A$4:$C$8"}</definedName>
    <definedName name="etyj" localSheetId="10" hidden="1">{"'용역비'!$A$4:$C$8"}</definedName>
    <definedName name="etyj" localSheetId="11" hidden="1">{"'용역비'!$A$4:$C$8"}</definedName>
    <definedName name="etyj" hidden="1">{"'용역비'!$A$4:$C$8"}</definedName>
    <definedName name="etyjj" localSheetId="9" hidden="1">{"'용역비'!$A$4:$C$8"}</definedName>
    <definedName name="etyjj" localSheetId="10" hidden="1">{"'용역비'!$A$4:$C$8"}</definedName>
    <definedName name="etyjj" localSheetId="11" hidden="1">{"'용역비'!$A$4:$C$8"}</definedName>
    <definedName name="etyjj" hidden="1">{"'용역비'!$A$4:$C$8"}</definedName>
    <definedName name="ETYJTYJ" localSheetId="9" hidden="1">{"'용역비'!$A$4:$C$8"}</definedName>
    <definedName name="ETYJTYJ" localSheetId="10" hidden="1">{"'용역비'!$A$4:$C$8"}</definedName>
    <definedName name="ETYJTYJ" localSheetId="11" hidden="1">{"'용역비'!$A$4:$C$8"}</definedName>
    <definedName name="ETYJTYJ" hidden="1">{"'용역비'!$A$4:$C$8"}</definedName>
    <definedName name="eugene" localSheetId="9" hidden="1">{"'Sheet1'!$A$1:$H$36"}</definedName>
    <definedName name="eugene" localSheetId="11" hidden="1">{"'Sheet1'!$A$1:$H$36"}</definedName>
    <definedName name="eugene" hidden="1">{"'Sheet1'!$A$1:$H$36"}</definedName>
    <definedName name="EW56W56" hidden="1">255</definedName>
    <definedName name="EWAFADS" localSheetId="0" hidden="1">[24]Sheet9!$M$61:$M$130</definedName>
    <definedName name="EWAFADS" localSheetId="10" hidden="1">[24]Sheet9!$M$61:$M$130</definedName>
    <definedName name="EWAFADS" hidden="1">[4]Sheet14!$M$61:$M$130</definedName>
    <definedName name="EWERQ" localSheetId="9" hidden="1">{"'Sheet1'!$A$1:$H$36"}</definedName>
    <definedName name="EWERQ" localSheetId="11" hidden="1">{"'Sheet1'!$A$1:$H$36"}</definedName>
    <definedName name="EWERQ" hidden="1">{"'Sheet1'!$A$1:$H$36"}</definedName>
    <definedName name="EWETRTWERT" localSheetId="0" hidden="1">{#N/A,"수불부",FALSE,"사급자재수불서";#N/A,"수불부",FALSE,"사급자재수불서"}</definedName>
    <definedName name="EWETRTWERT" localSheetId="9" hidden="1">{#N/A,"수불부",FALSE,"사급자재수불서";#N/A,"수불부",FALSE,"사급자재수불서"}</definedName>
    <definedName name="EWETRTWERT" localSheetId="5" hidden="1">{#N/A,"수불부",FALSE,"사급자재수불서";#N/A,"수불부",FALSE,"사급자재수불서"}</definedName>
    <definedName name="EWETRTWERT" localSheetId="7" hidden="1">{#N/A,"수불부",FALSE,"사급자재수불서";#N/A,"수불부",FALSE,"사급자재수불서"}</definedName>
    <definedName name="EWETRTWERT" localSheetId="10" hidden="1">{#N/A,"수불부",FALSE,"사급자재수불서";#N/A,"수불부",FALSE,"사급자재수불서"}</definedName>
    <definedName name="EWETRTWERT" localSheetId="11" hidden="1">{#N/A,"수불부",FALSE,"사급자재수불서";#N/A,"수불부",FALSE,"사급자재수불서"}</definedName>
    <definedName name="EWETRTWERT" hidden="1">{#N/A,"수불부",FALSE,"사급자재수불서";#N/A,"수불부",FALSE,"사급자재수불서"}</definedName>
    <definedName name="EWFDA" localSheetId="0" hidden="1">[24]Sheet9!$Q$45:$AT$45</definedName>
    <definedName name="EWFDA" localSheetId="10" hidden="1">[24]Sheet9!$Q$45:$AT$45</definedName>
    <definedName name="EWFDA" hidden="1">[4]Sheet14!$Q$45:$AT$45</definedName>
    <definedName name="EWR" localSheetId="0" hidden="1">[24]Sheet9!$S$48:$AV$48</definedName>
    <definedName name="EWR" localSheetId="10" hidden="1">[24]Sheet9!$S$48:$AV$48</definedName>
    <definedName name="EWR" hidden="1">[4]Sheet16!$S$48:$AV$48</definedName>
    <definedName name="ewrertr4" localSheetId="9" hidden="1">{"'자리배치도'!$AG$1:$CI$28"}</definedName>
    <definedName name="ewrertr4" localSheetId="10" hidden="1">{"'자리배치도'!$AG$1:$CI$28"}</definedName>
    <definedName name="ewrertr4" localSheetId="11" hidden="1">{"'자리배치도'!$AG$1:$CI$28"}</definedName>
    <definedName name="ewrertr4" hidden="1">{"'자리배치도'!$AG$1:$CI$28"}</definedName>
    <definedName name="EWRTWERTZDRGWER" localSheetId="0" hidden="1">{#N/A,"수불부",FALSE,"사급자재수불서";#N/A,"수불부",FALSE,"사급자재수불서"}</definedName>
    <definedName name="EWRTWERTZDRGWER" localSheetId="9" hidden="1">{#N/A,"수불부",FALSE,"사급자재수불서";#N/A,"수불부",FALSE,"사급자재수불서"}</definedName>
    <definedName name="EWRTWERTZDRGWER" localSheetId="5" hidden="1">{#N/A,"수불부",FALSE,"사급자재수불서";#N/A,"수불부",FALSE,"사급자재수불서"}</definedName>
    <definedName name="EWRTWERTZDRGWER" localSheetId="7" hidden="1">{#N/A,"수불부",FALSE,"사급자재수불서";#N/A,"수불부",FALSE,"사급자재수불서"}</definedName>
    <definedName name="EWRTWERTZDRGWER" localSheetId="10" hidden="1">{#N/A,"수불부",FALSE,"사급자재수불서";#N/A,"수불부",FALSE,"사급자재수불서"}</definedName>
    <definedName name="EWRTWERTZDRGWER" localSheetId="11" hidden="1">{#N/A,"수불부",FALSE,"사급자재수불서";#N/A,"수불부",FALSE,"사급자재수불서"}</definedName>
    <definedName name="EWRTWERTZDRGWER" hidden="1">{#N/A,"수불부",FALSE,"사급자재수불서";#N/A,"수불부",FALSE,"사급자재수불서"}</definedName>
    <definedName name="F" localSheetId="9" hidden="1">{#N/A,#N/A,FALSE,"배수1"}</definedName>
    <definedName name="F" localSheetId="10" hidden="1">{#N/A,#N/A,FALSE,"배수1"}</definedName>
    <definedName name="F" localSheetId="11" hidden="1">{#N/A,#N/A,FALSE,"배수1"}</definedName>
    <definedName name="F" hidden="1">{#N/A,#N/A,FALSE,"배수1"}</definedName>
    <definedName name="F5TF" hidden="1">[25]FAB별!#REF!</definedName>
    <definedName name="F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AS" localSheetId="9" hidden="1">{"'Sheet1'!$A$1:$H$36"}</definedName>
    <definedName name="FDAS" localSheetId="11" hidden="1">{"'Sheet1'!$A$1:$H$36"}</definedName>
    <definedName name="FDAS" hidden="1">{"'Sheet1'!$A$1:$H$36"}</definedName>
    <definedName name="fdasdsa" localSheetId="9" hidden="1">{"'Sheet1'!$A$1:$H$36"}</definedName>
    <definedName name="fdasdsa" localSheetId="11" hidden="1">{"'Sheet1'!$A$1:$H$36"}</definedName>
    <definedName name="fdasdsa" hidden="1">{"'Sheet1'!$A$1:$H$36"}</definedName>
    <definedName name="fdbbdsbsdbj" localSheetId="9" hidden="1">{#N/A,#N/A,FALSE,"물가변동 (2)";#N/A,#N/A,FALSE,"공사비";#N/A,#N/A,FALSE,"사급";#N/A,#N/A,FALSE,"도급집계";#N/A,#N/A,FALSE,"재료비";#N/A,#N/A,FALSE,"노무비";#N/A,#N/A,FALSE,"경비"}</definedName>
    <definedName name="fdbbdsbsdbj" localSheetId="11" hidden="1">{#N/A,#N/A,FALSE,"물가변동 (2)";#N/A,#N/A,FALSE,"공사비";#N/A,#N/A,FALSE,"사급";#N/A,#N/A,FALSE,"도급집계";#N/A,#N/A,FALSE,"재료비";#N/A,#N/A,FALSE,"노무비";#N/A,#N/A,FALSE,"경비"}</definedName>
    <definedName name="fdbbdsbsdbj" hidden="1">{#N/A,#N/A,FALSE,"물가변동 (2)";#N/A,#N/A,FALSE,"공사비";#N/A,#N/A,FALSE,"사급";#N/A,#N/A,FALSE,"도급집계";#N/A,#N/A,FALSE,"재료비";#N/A,#N/A,FALSE,"노무비";#N/A,#N/A,FALSE,"경비"}</definedName>
    <definedName name="fdbddbbfd" localSheetId="9"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fdbddbbfd" localSheetId="1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fdbddbbfd"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fdbdsbdsbfdg" localSheetId="9" hidden="1">{#N/A,#N/A,FALSE,"도급대비시행율";#N/A,#N/A,FALSE,"결의서";#N/A,#N/A,FALSE,"내역서";#N/A,#N/A,FALSE,"도급예상"}</definedName>
    <definedName name="fdbdsbdsbfdg" localSheetId="11" hidden="1">{#N/A,#N/A,FALSE,"도급대비시행율";#N/A,#N/A,FALSE,"결의서";#N/A,#N/A,FALSE,"내역서";#N/A,#N/A,FALSE,"도급예상"}</definedName>
    <definedName name="fdbdsbdsbfdg" hidden="1">{#N/A,#N/A,FALSE,"도급대비시행율";#N/A,#N/A,FALSE,"결의서";#N/A,#N/A,FALSE,"내역서";#N/A,#N/A,FALSE,"도급예상"}</definedName>
    <definedName name="fdduyfd" localSheetId="9" hidden="1">{"'Sheet1'!$A$1:$H$36"}</definedName>
    <definedName name="fdduyfd" localSheetId="11" hidden="1">{"'Sheet1'!$A$1:$H$36"}</definedName>
    <definedName name="fdduyfd" hidden="1">{"'Sheet1'!$A$1:$H$36"}</definedName>
    <definedName name="FDF" localSheetId="9" hidden="1">{#N/A,#N/A,FALSE,"CCTV"}</definedName>
    <definedName name="FDF" localSheetId="11" hidden="1">{#N/A,#N/A,FALSE,"CCTV"}</definedName>
    <definedName name="FDF" hidden="1">{#N/A,#N/A,FALSE,"CCTV"}</definedName>
    <definedName name="fdf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 localSheetId="0" hidden="1">{"'Sheet1'!$D$19","'Sheet1'!$B$22:$E$22"}</definedName>
    <definedName name="fdg" localSheetId="9" hidden="1">{"'Sheet1'!$D$19","'Sheet1'!$B$22:$E$22"}</definedName>
    <definedName name="fdg" localSheetId="5" hidden="1">{"'Sheet1'!$D$19","'Sheet1'!$B$22:$E$22"}</definedName>
    <definedName name="fdg" localSheetId="7" hidden="1">{"'Sheet1'!$D$19","'Sheet1'!$B$22:$E$22"}</definedName>
    <definedName name="fdg" localSheetId="10" hidden="1">{"'Sheet1'!$D$19","'Sheet1'!$B$22:$E$22"}</definedName>
    <definedName name="fdg" localSheetId="11" hidden="1">{"'Sheet1'!$D$19","'Sheet1'!$B$22:$E$22"}</definedName>
    <definedName name="fdg" hidden="1">{"'Sheet1'!$D$19","'Sheet1'!$B$22:$E$22"}</definedName>
    <definedName name="FDGDFAGFD" localSheetId="9" hidden="1">{#N/A,#N/A,FALSE,"포장1";#N/A,#N/A,FALSE,"포장1"}</definedName>
    <definedName name="FDGDFAGFD" localSheetId="11" hidden="1">{#N/A,#N/A,FALSE,"포장1";#N/A,#N/A,FALSE,"포장1"}</definedName>
    <definedName name="FDGDFAGFD" hidden="1">{#N/A,#N/A,FALSE,"포장1";#N/A,#N/A,FALSE,"포장1"}</definedName>
    <definedName name="fdge"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e"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fdg" localSheetId="9" hidden="1">{#N/A,#N/A,FALSE,"2~8번"}</definedName>
    <definedName name="fdgfdg" localSheetId="11" hidden="1">{#N/A,#N/A,FALSE,"2~8번"}</definedName>
    <definedName name="fdgfdg" hidden="1">{#N/A,#N/A,FALSE,"2~8번"}</definedName>
    <definedName name="fdgfgf" localSheetId="9" hidden="1">{#N/A,#N/A,FALSE,"운반시간"}</definedName>
    <definedName name="fdgfgf" localSheetId="11" hidden="1">{#N/A,#N/A,FALSE,"운반시간"}</definedName>
    <definedName name="fdgfgf" hidden="1">{#N/A,#N/A,FALSE,"운반시간"}</definedName>
    <definedName name="fdhevwtec" localSheetId="9" hidden="1">{#N/A,#N/A,FALSE,"구조1"}</definedName>
    <definedName name="fdhevwtec" localSheetId="10" hidden="1">{#N/A,#N/A,FALSE,"구조1"}</definedName>
    <definedName name="fdhevwtec" localSheetId="11" hidden="1">{#N/A,#N/A,FALSE,"구조1"}</definedName>
    <definedName name="fdhevwtec" hidden="1">{#N/A,#N/A,FALSE,"구조1"}</definedName>
    <definedName name="fdhg" localSheetId="9" hidden="1">{#N/A,#N/A,FALSE,"이태원철근"}</definedName>
    <definedName name="fdhg" localSheetId="10" hidden="1">{#N/A,#N/A,FALSE,"이태원철근"}</definedName>
    <definedName name="fdhg" localSheetId="11" hidden="1">{#N/A,#N/A,FALSE,"이태원철근"}</definedName>
    <definedName name="fdhg" hidden="1">{#N/A,#N/A,FALSE,"이태원철근"}</definedName>
    <definedName name="FDS"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dgre" localSheetId="9" hidden="1">{#N/A,#N/A,FALSE,"배수1"}</definedName>
    <definedName name="fedgre" localSheetId="10" hidden="1">{#N/A,#N/A,FALSE,"배수1"}</definedName>
    <definedName name="fedgre" localSheetId="11" hidden="1">{#N/A,#N/A,FALSE,"배수1"}</definedName>
    <definedName name="fedgre" hidden="1">{#N/A,#N/A,FALSE,"배수1"}</definedName>
    <definedName name="FE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localSheetId="0" hidden="1">{#N/A,#N/A,FALSE,"표지목차"}</definedName>
    <definedName name="FF" localSheetId="10" hidden="1">{#N/A,#N/A,FALSE,"표지목차"}</definedName>
    <definedName name="ff" hidden="1">#REF!</definedName>
    <definedName name="FFAB7" hidden="1">[26]FAB별!#REF!</definedName>
    <definedName name="ffeil2z" hidden="1">#REF!</definedName>
    <definedName name="fff" localSheetId="9" hidden="1">{"'Sheet1'!$A$1:$H$36"}</definedName>
    <definedName name="fff" localSheetId="11" hidden="1">{"'Sheet1'!$A$1:$H$36"}</definedName>
    <definedName name="fff" hidden="1">{"'Sheet1'!$A$1:$H$36"}</definedName>
    <definedName name="fff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 localSheetId="0" hidden="1">{#N/A,"수불부",FALSE,"사급자재수불서";#N/A,"수불부",FALSE,"사급자재수불서"}</definedName>
    <definedName name="FFFFF" localSheetId="9" hidden="1">{#N/A,"수불부",FALSE,"사급자재수불서";#N/A,"수불부",FALSE,"사급자재수불서"}</definedName>
    <definedName name="FFFFF" localSheetId="5" hidden="1">{#N/A,"수불부",FALSE,"사급자재수불서";#N/A,"수불부",FALSE,"사급자재수불서"}</definedName>
    <definedName name="FFFFF" localSheetId="7" hidden="1">{#N/A,"수불부",FALSE,"사급자재수불서";#N/A,"수불부",FALSE,"사급자재수불서"}</definedName>
    <definedName name="FFFFF" localSheetId="10" hidden="1">{#N/A,"수불부",FALSE,"사급자재수불서";#N/A,"수불부",FALSE,"사급자재수불서"}</definedName>
    <definedName name="FFFFF" localSheetId="11" hidden="1">{#N/A,"수불부",FALSE,"사급자재수불서";#N/A,"수불부",FALSE,"사급자재수불서"}</definedName>
    <definedName name="FFFFF" hidden="1">{#N/A,"수불부",FALSE,"사급자재수불서";#N/A,"수불부",FALSE,"사급자재수불서"}</definedName>
    <definedName name="fffff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 localSheetId="9" hidden="1">{"'Sheet1'!$A$1:$H$36"}</definedName>
    <definedName name="fffffff" localSheetId="11" hidden="1">{"'Sheet1'!$A$1:$H$36"}</definedName>
    <definedName name="fffffff" hidden="1">{"'Sheet1'!$A$1:$H$36"}</definedName>
    <definedName name="fffffff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 hidden="1">#REF!</definedName>
    <definedName name="ffk" hidden="1">#REF!</definedName>
    <definedName name="FG" hidden="1">[4]Sheet16!$S$50:$AV$50</definedName>
    <definedName name="fgb"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b"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DAG" localSheetId="9" hidden="1">{#N/A,#N/A,FALSE,"포장2"}</definedName>
    <definedName name="FGDAG" localSheetId="11" hidden="1">{#N/A,#N/A,FALSE,"포장2"}</definedName>
    <definedName name="FGDAG" hidden="1">{#N/A,#N/A,FALSE,"포장2"}</definedName>
    <definedName name="FGDAGFG" localSheetId="9" hidden="1">{#N/A,#N/A,FALSE,"혼합골재"}</definedName>
    <definedName name="FGDAGFG" localSheetId="11" hidden="1">{#N/A,#N/A,FALSE,"혼합골재"}</definedName>
    <definedName name="FGDAGFG" hidden="1">{#N/A,#N/A,FALSE,"혼합골재"}</definedName>
    <definedName name="FGDFG" localSheetId="9" hidden="1">{#N/A,#N/A,FALSE,"단가표지"}</definedName>
    <definedName name="FGDFG" localSheetId="11" hidden="1">{#N/A,#N/A,FALSE,"단가표지"}</definedName>
    <definedName name="FGDFG" hidden="1">{#N/A,#N/A,FALSE,"단가표지"}</definedName>
    <definedName name="FG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localSheetId="9" hidden="1">{#N/A,#N/A,FALSE,"혼합골재"}</definedName>
    <definedName name="fgfadgf" localSheetId="11" hidden="1">{#N/A,#N/A,FALSE,"혼합골재"}</definedName>
    <definedName name="fgfadgf" hidden="1">{#N/A,#N/A,FALSE,"혼합골재"}</definedName>
    <definedName name="FGFDG" localSheetId="9" hidden="1">{#N/A,#N/A,FALSE,"표지목차"}</definedName>
    <definedName name="FGFDG" localSheetId="11" hidden="1">{#N/A,#N/A,FALSE,"표지목차"}</definedName>
    <definedName name="FGFDG" hidden="1">{#N/A,#N/A,FALSE,"표지목차"}</definedName>
    <definedName name="fgfdgffff" localSheetId="9" hidden="1">{#N/A,#N/A,FALSE,"부대2"}</definedName>
    <definedName name="fgfdgffff" localSheetId="11" hidden="1">{#N/A,#N/A,FALSE,"부대2"}</definedName>
    <definedName name="fgfdgffff" hidden="1">{#N/A,#N/A,FALSE,"부대2"}</definedName>
    <definedName name="fgfdsgdfg" localSheetId="9" hidden="1">{#N/A,#N/A,FALSE,"혼합골재"}</definedName>
    <definedName name="fgfdsgdfg" localSheetId="11" hidden="1">{#N/A,#N/A,FALSE,"혼합골재"}</definedName>
    <definedName name="fgfdsgdfg" hidden="1">{#N/A,#N/A,FALSE,"혼합골재"}</definedName>
    <definedName name="fgfg" localSheetId="9" hidden="1">{#N/A,#N/A,FALSE,"2~8번"}</definedName>
    <definedName name="fgfg" localSheetId="10" hidden="1">{#N/A,#N/A,FALSE,"2~8번"}</definedName>
    <definedName name="fgfg" localSheetId="11" hidden="1">{#N/A,#N/A,FALSE,"2~8번"}</definedName>
    <definedName name="fgfg" hidden="1">{#N/A,#N/A,FALSE,"2~8번"}</definedName>
    <definedName name="fgfgfg" localSheetId="9" hidden="1">{#N/A,#N/A,FALSE,"골재소요량";#N/A,#N/A,FALSE,"골재소요량"}</definedName>
    <definedName name="fgfgfg" localSheetId="10" hidden="1">{#N/A,#N/A,FALSE,"골재소요량";#N/A,#N/A,FALSE,"골재소요량"}</definedName>
    <definedName name="fgfgfg" localSheetId="11" hidden="1">{#N/A,#N/A,FALSE,"골재소요량";#N/A,#N/A,FALSE,"골재소요량"}</definedName>
    <definedName name="fgfgfg" hidden="1">{#N/A,#N/A,FALSE,"골재소요량";#N/A,#N/A,FALSE,"골재소요량"}</definedName>
    <definedName name="FGFGFGFG" localSheetId="9" hidden="1">{#N/A,#N/A,FALSE,"조골재"}</definedName>
    <definedName name="FGFGFGFG" localSheetId="11" hidden="1">{#N/A,#N/A,FALSE,"조골재"}</definedName>
    <definedName name="FGFGFGFG" hidden="1">{#N/A,#N/A,FALSE,"조골재"}</definedName>
    <definedName name="FGGGG" localSheetId="9" hidden="1">{"'Sheet1'!$D$19","'Sheet1'!$B$22:$E$22"}</definedName>
    <definedName name="FGGGG" localSheetId="10" hidden="1">{"'Sheet1'!$D$19","'Sheet1'!$B$22:$E$22"}</definedName>
    <definedName name="FGGGG" localSheetId="11" hidden="1">{"'Sheet1'!$D$19","'Sheet1'!$B$22:$E$22"}</definedName>
    <definedName name="FGGGG" hidden="1">{"'Sheet1'!$D$19","'Sheet1'!$B$22:$E$22"}</definedName>
    <definedName name="FGHDG"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HDG"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HDG"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HD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hfdagfd" localSheetId="9" hidden="1">{#N/A,#N/A,FALSE,"표지목차"}</definedName>
    <definedName name="fghfdagfd" localSheetId="11" hidden="1">{#N/A,#N/A,FALSE,"표지목차"}</definedName>
    <definedName name="fghfdagfd" hidden="1">{#N/A,#N/A,FALSE,"표지목차"}</definedName>
    <definedName name="FGHSFHCGHFGH" localSheetId="0" hidden="1">{#N/A,"수불부",FALSE,"사급자재수불서";#N/A,"수불부",FALSE,"사급자재수불서"}</definedName>
    <definedName name="FGHSFHCGHFGH" localSheetId="9" hidden="1">{#N/A,"수불부",FALSE,"사급자재수불서";#N/A,"수불부",FALSE,"사급자재수불서"}</definedName>
    <definedName name="FGHSFHCGHFGH" localSheetId="5" hidden="1">{#N/A,"수불부",FALSE,"사급자재수불서";#N/A,"수불부",FALSE,"사급자재수불서"}</definedName>
    <definedName name="FGHSFHCGHFGH" localSheetId="7" hidden="1">{#N/A,"수불부",FALSE,"사급자재수불서";#N/A,"수불부",FALSE,"사급자재수불서"}</definedName>
    <definedName name="FGHSFHCGHFGH" localSheetId="10" hidden="1">{#N/A,"수불부",FALSE,"사급자재수불서";#N/A,"수불부",FALSE,"사급자재수불서"}</definedName>
    <definedName name="FGHSFHCGHFGH" localSheetId="11" hidden="1">{#N/A,"수불부",FALSE,"사급자재수불서";#N/A,"수불부",FALSE,"사급자재수불서"}</definedName>
    <definedName name="FGHSFHCGHFGH" hidden="1">{#N/A,"수불부",FALSE,"사급자재수불서";#N/A,"수불부",FALSE,"사급자재수불서"}</definedName>
    <definedName name="FGJFG" localSheetId="9" hidden="1">{#N/A,#N/A,FALSE,"배수2"}</definedName>
    <definedName name="FGJFG" localSheetId="10" hidden="1">{#N/A,#N/A,FALSE,"배수2"}</definedName>
    <definedName name="FGJFG" localSheetId="11" hidden="1">{#N/A,#N/A,FALSE,"배수2"}</definedName>
    <definedName name="FGJFG" hidden="1">{#N/A,#N/A,FALSE,"배수2"}</definedName>
    <definedName name="FGJFK" localSheetId="9" hidden="1">{#N/A,#N/A,FALSE,"구조2"}</definedName>
    <definedName name="FGJFK" localSheetId="10" hidden="1">{#N/A,#N/A,FALSE,"구조2"}</definedName>
    <definedName name="FGJFK" localSheetId="11" hidden="1">{#N/A,#N/A,FALSE,"구조2"}</definedName>
    <definedName name="FGJFK" hidden="1">{#N/A,#N/A,FALSE,"구조2"}</definedName>
    <definedName name="FGJGFJGF" localSheetId="9" hidden="1">{#N/A,#N/A,FALSE,"포장2"}</definedName>
    <definedName name="FGJGFJGF" localSheetId="10" hidden="1">{#N/A,#N/A,FALSE,"포장2"}</definedName>
    <definedName name="FGJGFJGF" localSheetId="11" hidden="1">{#N/A,#N/A,FALSE,"포장2"}</definedName>
    <definedName name="FGJGFJGF" hidden="1">{#N/A,#N/A,FALSE,"포장2"}</definedName>
    <definedName name="FGJGFJGH" localSheetId="9" hidden="1">{#N/A,#N/A,FALSE,"구조2"}</definedName>
    <definedName name="FGJGFJGH" localSheetId="10" hidden="1">{#N/A,#N/A,FALSE,"구조2"}</definedName>
    <definedName name="FGJGFJGH" localSheetId="11" hidden="1">{#N/A,#N/A,FALSE,"구조2"}</definedName>
    <definedName name="FGJGFJGH" hidden="1">{#N/A,#N/A,FALSE,"구조2"}</definedName>
    <definedName name="FGJGFTTJGHK" localSheetId="9" hidden="1">{#N/A,#N/A,FALSE,"배수2"}</definedName>
    <definedName name="FGJGFTTJGHK" localSheetId="10" hidden="1">{#N/A,#N/A,FALSE,"배수2"}</definedName>
    <definedName name="FGJGFTTJGHK" localSheetId="11" hidden="1">{#N/A,#N/A,FALSE,"배수2"}</definedName>
    <definedName name="FGJGFTTJGHK" hidden="1">{#N/A,#N/A,FALSE,"배수2"}</definedName>
    <definedName name="FGJGHJ" localSheetId="9" hidden="1">{#N/A,#N/A,FALSE,"속도"}</definedName>
    <definedName name="FGJGHJ" localSheetId="10" hidden="1">{#N/A,#N/A,FALSE,"속도"}</definedName>
    <definedName name="FGJGHJ" localSheetId="11" hidden="1">{#N/A,#N/A,FALSE,"속도"}</definedName>
    <definedName name="FGJGHJ" hidden="1">{#N/A,#N/A,FALSE,"속도"}</definedName>
    <definedName name="FGJGJG" localSheetId="9" hidden="1">{#N/A,#N/A,FALSE,"배수1"}</definedName>
    <definedName name="FGJGJG" localSheetId="10" hidden="1">{#N/A,#N/A,FALSE,"배수1"}</definedName>
    <definedName name="FGJGJG" localSheetId="11" hidden="1">{#N/A,#N/A,FALSE,"배수1"}</definedName>
    <definedName name="FGJGJG" hidden="1">{#N/A,#N/A,FALSE,"배수1"}</definedName>
    <definedName name="FGJHGFJG" localSheetId="9" hidden="1">{#N/A,#N/A,FALSE,"구조2"}</definedName>
    <definedName name="FGJHGFJG" localSheetId="10" hidden="1">{#N/A,#N/A,FALSE,"구조2"}</definedName>
    <definedName name="FGJHGFJG" localSheetId="11" hidden="1">{#N/A,#N/A,FALSE,"구조2"}</definedName>
    <definedName name="FGJHGFJG" hidden="1">{#N/A,#N/A,FALSE,"구조2"}</definedName>
    <definedName name="fgjn"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jn"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j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n" localSheetId="9" hidden="1">{#N/A,#N/A,FALSE,"구조2"}</definedName>
    <definedName name="fgn" localSheetId="10" hidden="1">{#N/A,#N/A,FALSE,"구조2"}</definedName>
    <definedName name="fgn" localSheetId="11" hidden="1">{#N/A,#N/A,FALSE,"구조2"}</definedName>
    <definedName name="fgn" hidden="1">{#N/A,#N/A,FALSE,"구조2"}</definedName>
    <definedName name="fgnrt" localSheetId="9" hidden="1">{#N/A,#N/A,FALSE,"단가표지"}</definedName>
    <definedName name="fgnrt" localSheetId="10" hidden="1">{#N/A,#N/A,FALSE,"단가표지"}</definedName>
    <definedName name="fgnrt" localSheetId="11" hidden="1">{#N/A,#N/A,FALSE,"단가표지"}</definedName>
    <definedName name="fgnrt" hidden="1">{#N/A,#N/A,FALSE,"단가표지"}</definedName>
    <definedName name="fgs"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s"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H" hidden="1">[4]Sheet16!$S$47:$AV$47</definedName>
    <definedName name="fhddg" localSheetId="9" hidden="1">{#N/A,#N/A,FALSE,"부대1"}</definedName>
    <definedName name="fhddg" localSheetId="11" hidden="1">{#N/A,#N/A,FALSE,"부대1"}</definedName>
    <definedName name="fhddg" hidden="1">{#N/A,#N/A,FALSE,"부대1"}</definedName>
    <definedName name="fhdkjf" localSheetId="9" hidden="1">{#N/A,#N/A,FALSE,"골재소요량";#N/A,#N/A,FALSE,"골재소요량"}</definedName>
    <definedName name="fhdkjf" localSheetId="10" hidden="1">{#N/A,#N/A,FALSE,"골재소요량";#N/A,#N/A,FALSE,"골재소요량"}</definedName>
    <definedName name="fhdkjf" localSheetId="11" hidden="1">{#N/A,#N/A,FALSE,"골재소요량";#N/A,#N/A,FALSE,"골재소요량"}</definedName>
    <definedName name="fhdkjf" hidden="1">{#N/A,#N/A,FALSE,"골재소요량";#N/A,#N/A,FALSE,"골재소요량"}</definedName>
    <definedName name="FHFH" hidden="1">[27]수량산출!$A$1:$A$8561</definedName>
    <definedName name="FHFK" localSheetId="0" hidden="1">[27]수량산출!#REF!</definedName>
    <definedName name="FHFK" localSheetId="10" hidden="1">[27]수량산출!#REF!</definedName>
    <definedName name="FHFK" localSheetId="11" hidden="1">#REF!</definedName>
    <definedName name="FHFK" hidden="1">#REF!</definedName>
    <definedName name="fhsd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hsdf"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hs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ifofl" hidden="1">#REF!</definedName>
    <definedName name="fill" hidden="1">#REF!</definedName>
    <definedName name="fill1" localSheetId="10" hidden="1">[6]조명시설!#REF!</definedName>
    <definedName name="fill1" localSheetId="11" hidden="1">[6]조명시설!#REF!</definedName>
    <definedName name="fill1" hidden="1">[6]조명시설!#REF!</definedName>
    <definedName name="final" localSheetId="9"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final" localSheetId="1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final"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FJHGJK" localSheetId="9" hidden="1">{#N/A,#N/A,FALSE,"운반시간"}</definedName>
    <definedName name="FJHGJK" localSheetId="10" hidden="1">{#N/A,#N/A,FALSE,"운반시간"}</definedName>
    <definedName name="FJHGJK" localSheetId="11" hidden="1">{#N/A,#N/A,FALSE,"운반시간"}</definedName>
    <definedName name="FJHGJK" hidden="1">{#N/A,#N/A,FALSE,"운반시간"}</definedName>
    <definedName name="FK" localSheetId="9" hidden="1">{"'용역비'!$A$4:$C$8"}</definedName>
    <definedName name="FK" localSheetId="11" hidden="1">{"'용역비'!$A$4:$C$8"}</definedName>
    <definedName name="FK" hidden="1">{"'용역비'!$A$4:$C$8"}</definedName>
    <definedName name="fkf" localSheetId="10" hidden="1">#REF!</definedName>
    <definedName name="fkf" hidden="1">#REF!</definedName>
    <definedName name="fkwheku" localSheetId="9" hidden="1">{#N/A,#N/A,FALSE,"ALM-ASISC"}</definedName>
    <definedName name="fkwheku" localSheetId="11" hidden="1">{#N/A,#N/A,FALSE,"ALM-ASISC"}</definedName>
    <definedName name="fkwheku" hidden="1">{#N/A,#N/A,FALSE,"ALM-ASISC"}</definedName>
    <definedName name="FREFWRFWER" localSheetId="0" hidden="1">{"'Sheet1'!$D$19","'Sheet1'!$B$22:$E$22"}</definedName>
    <definedName name="FREFWRFWER" localSheetId="9" hidden="1">{"'Sheet1'!$D$19","'Sheet1'!$B$22:$E$22"}</definedName>
    <definedName name="FREFWRFWER" localSheetId="5" hidden="1">{"'Sheet1'!$D$19","'Sheet1'!$B$22:$E$22"}</definedName>
    <definedName name="FREFWRFWER" localSheetId="7" hidden="1">{"'Sheet1'!$D$19","'Sheet1'!$B$22:$E$22"}</definedName>
    <definedName name="FREFWRFWER" localSheetId="10" hidden="1">{"'Sheet1'!$D$19","'Sheet1'!$B$22:$E$22"}</definedName>
    <definedName name="FREFWRFWER" localSheetId="11" hidden="1">{"'Sheet1'!$D$19","'Sheet1'!$B$22:$E$22"}</definedName>
    <definedName name="FREFWRFWER" hidden="1">{"'Sheet1'!$D$19","'Sheet1'!$B$22:$E$22"}</definedName>
    <definedName name="FSA" localSheetId="9" hidden="1">{#N/A,#N/A,FALSE,"조골재"}</definedName>
    <definedName name="FSA" localSheetId="11" hidden="1">{#N/A,#N/A,FALSE,"조골재"}</definedName>
    <definedName name="FSA" hidden="1">{#N/A,#N/A,FALSE,"조골재"}</definedName>
    <definedName name="FSAFSAFSA" localSheetId="9" hidden="1">{#N/A,#N/A,FALSE,"운반시간"}</definedName>
    <definedName name="FSAFSAFSA" localSheetId="10" hidden="1">{#N/A,#N/A,FALSE,"운반시간"}</definedName>
    <definedName name="FSAFSAFSA" localSheetId="11" hidden="1">{#N/A,#N/A,FALSE,"운반시간"}</definedName>
    <definedName name="FSAFSAFSA" hidden="1">{#N/A,#N/A,FALSE,"운반시간"}</definedName>
    <definedName name="FSD" localSheetId="0" hidden="1">#REF!</definedName>
    <definedName name="FSD" localSheetId="10" hidden="1">#REF!</definedName>
    <definedName name="FSD" hidden="1">#REF!</definedName>
    <definedName name="FSDAF" localSheetId="9" hidden="1">{#N/A,#N/A,FALSE,"제목"}</definedName>
    <definedName name="FSDAF" localSheetId="10" hidden="1">{#N/A,#N/A,FALSE,"제목"}</definedName>
    <definedName name="FSDAF" localSheetId="11" hidden="1">{#N/A,#N/A,FALSE,"제목"}</definedName>
    <definedName name="FSDAF" hidden="1">{#N/A,#N/A,FALSE,"제목"}</definedName>
    <definedName name="fsdafhaaaaeraw" localSheetId="9" hidden="1">{#N/A,#N/A,FALSE,"구조1"}</definedName>
    <definedName name="fsdafhaaaaeraw" localSheetId="10" hidden="1">{#N/A,#N/A,FALSE,"구조1"}</definedName>
    <definedName name="fsdafhaaaaeraw" localSheetId="11" hidden="1">{#N/A,#N/A,FALSE,"구조1"}</definedName>
    <definedName name="fsdafhaaaaeraw" hidden="1">{#N/A,#N/A,FALSE,"구조1"}</definedName>
    <definedName name="FSDFASDF" localSheetId="9" hidden="1">{#N/A,#N/A,FALSE,"배수1"}</definedName>
    <definedName name="FSDFASDF" localSheetId="10" hidden="1">{#N/A,#N/A,FALSE,"배수1"}</definedName>
    <definedName name="FSDFASDF" localSheetId="11" hidden="1">{#N/A,#N/A,FALSE,"배수1"}</definedName>
    <definedName name="FSDFASDF" hidden="1">{#N/A,#N/A,FALSE,"배수1"}</definedName>
    <definedName name="FSDSAFSA" localSheetId="9" hidden="1">{#N/A,#N/A,FALSE,"2~8번"}</definedName>
    <definedName name="FSDSAFSA" localSheetId="10" hidden="1">{#N/A,#N/A,FALSE,"2~8번"}</definedName>
    <definedName name="FSDSAFSA" localSheetId="11" hidden="1">{#N/A,#N/A,FALSE,"2~8번"}</definedName>
    <definedName name="FSDSAFSA" hidden="1">{#N/A,#N/A,FALSE,"2~8번"}</definedName>
    <definedName name="FTHRTH" localSheetId="0" hidden="1">{#N/A,"수불부",FALSE,"사급자재수불서";#N/A,"수불부",FALSE,"사급자재수불서"}</definedName>
    <definedName name="FTHRTH" localSheetId="9" hidden="1">{#N/A,"수불부",FALSE,"사급자재수불서";#N/A,"수불부",FALSE,"사급자재수불서"}</definedName>
    <definedName name="FTHRTH" localSheetId="5" hidden="1">{#N/A,"수불부",FALSE,"사급자재수불서";#N/A,"수불부",FALSE,"사급자재수불서"}</definedName>
    <definedName name="FTHRTH" localSheetId="7" hidden="1">{#N/A,"수불부",FALSE,"사급자재수불서";#N/A,"수불부",FALSE,"사급자재수불서"}</definedName>
    <definedName name="FTHRTH" localSheetId="10" hidden="1">{#N/A,"수불부",FALSE,"사급자재수불서";#N/A,"수불부",FALSE,"사급자재수불서"}</definedName>
    <definedName name="FTHRTH" localSheetId="11" hidden="1">{#N/A,"수불부",FALSE,"사급자재수불서";#N/A,"수불부",FALSE,"사급자재수불서"}</definedName>
    <definedName name="FTHRTH" hidden="1">{#N/A,"수불부",FALSE,"사급자재수불서";#N/A,"수불부",FALSE,"사급자재수불서"}</definedName>
    <definedName name="FTU" localSheetId="9" hidden="1">{#N/A,#N/A,FALSE,"혼합골재"}</definedName>
    <definedName name="FTU" localSheetId="11" hidden="1">{#N/A,#N/A,FALSE,"혼합골재"}</definedName>
    <definedName name="FTU" hidden="1">{#N/A,#N/A,FALSE,"혼합골재"}</definedName>
    <definedName name="fv" localSheetId="0" hidden="1">{#N/A,#N/A,FALSE,"전력간선"}</definedName>
    <definedName name="fv" localSheetId="9" hidden="1">{#N/A,#N/A,FALSE,"전력간선"}</definedName>
    <definedName name="fv" localSheetId="5" hidden="1">{#N/A,#N/A,FALSE,"전력간선"}</definedName>
    <definedName name="fv" localSheetId="7" hidden="1">{#N/A,#N/A,FALSE,"전력간선"}</definedName>
    <definedName name="fv" localSheetId="10" hidden="1">{#N/A,#N/A,FALSE,"전력간선"}</definedName>
    <definedName name="fv" localSheetId="11" hidden="1">{#N/A,#N/A,FALSE,"전력간선"}</definedName>
    <definedName name="fv" hidden="1">{#N/A,#N/A,FALSE,"전력간선"}</definedName>
    <definedName name="FVGYURTYU" localSheetId="0" hidden="1">{#N/A,"수불부",FALSE,"사급자재수불서";#N/A,"수불부",FALSE,"사급자재수불서"}</definedName>
    <definedName name="FVGYURTYU" localSheetId="9" hidden="1">{#N/A,"수불부",FALSE,"사급자재수불서";#N/A,"수불부",FALSE,"사급자재수불서"}</definedName>
    <definedName name="FVGYURTYU" localSheetId="5" hidden="1">{#N/A,"수불부",FALSE,"사급자재수불서";#N/A,"수불부",FALSE,"사급자재수불서"}</definedName>
    <definedName name="FVGYURTYU" localSheetId="7" hidden="1">{#N/A,"수불부",FALSE,"사급자재수불서";#N/A,"수불부",FALSE,"사급자재수불서"}</definedName>
    <definedName name="FVGYURTYU" localSheetId="10" hidden="1">{#N/A,"수불부",FALSE,"사급자재수불서";#N/A,"수불부",FALSE,"사급자재수불서"}</definedName>
    <definedName name="FVGYURTYU" localSheetId="11" hidden="1">{#N/A,"수불부",FALSE,"사급자재수불서";#N/A,"수불부",FALSE,"사급자재수불서"}</definedName>
    <definedName name="FVGYURTYU" hidden="1">{#N/A,"수불부",FALSE,"사급자재수불서";#N/A,"수불부",FALSE,"사급자재수불서"}</definedName>
    <definedName name="Fwqerreqw" localSheetId="9" hidden="1">{"'Sheet1'!$A$1:$H$36"}</definedName>
    <definedName name="Fwqerreqw" localSheetId="11" hidden="1">{"'Sheet1'!$A$1:$H$36"}</definedName>
    <definedName name="Fwqerreqw" hidden="1">{"'Sheet1'!$A$1:$H$36"}</definedName>
    <definedName name="fx" localSheetId="9" hidden="1">{#N/A,#N/A,FALSE,"조골재"}</definedName>
    <definedName name="fx" localSheetId="10" hidden="1">{#N/A,#N/A,FALSE,"조골재"}</definedName>
    <definedName name="fx" localSheetId="11" hidden="1">{#N/A,#N/A,FALSE,"조골재"}</definedName>
    <definedName name="fx" hidden="1">{#N/A,#N/A,FALSE,"조골재"}</definedName>
    <definedName name="FXTHGRTYWRT" localSheetId="0" hidden="1">{#N/A,"수불부",FALSE,"사급자재수불서";#N/A,"수불부",FALSE,"사급자재수불서"}</definedName>
    <definedName name="FXTHGRTYWRT" localSheetId="9" hidden="1">{#N/A,"수불부",FALSE,"사급자재수불서";#N/A,"수불부",FALSE,"사급자재수불서"}</definedName>
    <definedName name="FXTHGRTYWRT" localSheetId="5" hidden="1">{#N/A,"수불부",FALSE,"사급자재수불서";#N/A,"수불부",FALSE,"사급자재수불서"}</definedName>
    <definedName name="FXTHGRTYWRT" localSheetId="7" hidden="1">{#N/A,"수불부",FALSE,"사급자재수불서";#N/A,"수불부",FALSE,"사급자재수불서"}</definedName>
    <definedName name="FXTHGRTYWRT" localSheetId="10" hidden="1">{#N/A,"수불부",FALSE,"사급자재수불서";#N/A,"수불부",FALSE,"사급자재수불서"}</definedName>
    <definedName name="FXTHGRTYWRT" localSheetId="11" hidden="1">{#N/A,"수불부",FALSE,"사급자재수불서";#N/A,"수불부",FALSE,"사급자재수불서"}</definedName>
    <definedName name="FXTHGRTYWRT" hidden="1">{#N/A,"수불부",FALSE,"사급자재수불서";#N/A,"수불부",FALSE,"사급자재수불서"}</definedName>
    <definedName name="fy" hidden="1">#REF!</definedName>
    <definedName name="FYTU" localSheetId="9" hidden="1">{#N/A,#N/A,FALSE,"포장2"}</definedName>
    <definedName name="FYTU" localSheetId="11" hidden="1">{#N/A,#N/A,FALSE,"포장2"}</definedName>
    <definedName name="FYTU" hidden="1">{#N/A,#N/A,FALSE,"포장2"}</definedName>
    <definedName name="G" localSheetId="9" hidden="1">{"'용역비'!$A$4:$C$8"}</definedName>
    <definedName name="G" localSheetId="11" hidden="1">{"'용역비'!$A$4:$C$8"}</definedName>
    <definedName name="G" hidden="1">{"'용역비'!$A$4:$C$8"}</definedName>
    <definedName name="gahahah" localSheetId="9" hidden="1">{#N/A,#N/A,FALSE,"포장1";#N/A,#N/A,FALSE,"포장1"}</definedName>
    <definedName name="gahahah" localSheetId="10" hidden="1">{#N/A,#N/A,FALSE,"포장1";#N/A,#N/A,FALSE,"포장1"}</definedName>
    <definedName name="gahahah" localSheetId="11" hidden="1">{#N/A,#N/A,FALSE,"포장1";#N/A,#N/A,FALSE,"포장1"}</definedName>
    <definedName name="gahahah" hidden="1">{#N/A,#N/A,FALSE,"포장1";#N/A,#N/A,FALSE,"포장1"}</definedName>
    <definedName name="GAS" localSheetId="9" hidden="1">{#N/A,#N/A,TRUE,"960318-1";#N/A,#N/A,TRUE,"960318-2";#N/A,#N/A,TRUE,"960318-3"}</definedName>
    <definedName name="GAS" localSheetId="11" hidden="1">{#N/A,#N/A,TRUE,"960318-1";#N/A,#N/A,TRUE,"960318-2";#N/A,#N/A,TRUE,"960318-3"}</definedName>
    <definedName name="GAS" hidden="1">{#N/A,#N/A,TRUE,"960318-1";#N/A,#N/A,TRUE,"960318-2";#N/A,#N/A,TRUE,"960318-3"}</definedName>
    <definedName name="gbc"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C" localSheetId="9" hidden="1">{"'Sheet1'!$A$1:$H$36"}</definedName>
    <definedName name="GC" localSheetId="11" hidden="1">{"'Sheet1'!$A$1:$H$36"}</definedName>
    <definedName name="GC" hidden="1">{"'Sheet1'!$A$1:$H$36"}</definedName>
    <definedName name="gdfh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fhf"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fh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FS" localSheetId="9" hidden="1">{#N/A,#N/A,FALSE,"2~8번"}</definedName>
    <definedName name="GDFS" localSheetId="11" hidden="1">{#N/A,#N/A,FALSE,"2~8번"}</definedName>
    <definedName name="GDFS" hidden="1">{#N/A,#N/A,FALSE,"2~8번"}</definedName>
    <definedName name="GDG" localSheetId="9" hidden="1">{#N/A,#N/A,FALSE,"포장2"}</definedName>
    <definedName name="GDG" localSheetId="11" hidden="1">{#N/A,#N/A,FALSE,"포장2"}</definedName>
    <definedName name="GDG" hidden="1">{#N/A,#N/A,FALSE,"포장2"}</definedName>
    <definedName name="GDGFD" localSheetId="9" hidden="1">{#N/A,#N/A,FALSE,"배수1"}</definedName>
    <definedName name="GDGFD" localSheetId="11" hidden="1">{#N/A,#N/A,FALSE,"배수1"}</definedName>
    <definedName name="GDGFD" hidden="1">{#N/A,#N/A,FALSE,"배수1"}</definedName>
    <definedName name="GEMCO" localSheetId="0" hidden="1">#REF!</definedName>
    <definedName name="GEMCO" localSheetId="10" hidden="1">#REF!</definedName>
    <definedName name="GEMCO" hidden="1">#REF!</definedName>
    <definedName name="GEW"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G" localSheetId="9" hidden="1">{#N/A,#N/A,FALSE,"2~8번"}</definedName>
    <definedName name="GFDG" localSheetId="11" hidden="1">{#N/A,#N/A,FALSE,"2~8번"}</definedName>
    <definedName name="GFDG" hidden="1">{#N/A,#N/A,FALSE,"2~8번"}</definedName>
    <definedName name="GFDGDFGFG" localSheetId="9" hidden="1">{#N/A,#N/A,FALSE,"혼합골재"}</definedName>
    <definedName name="GFDGDFGFG" localSheetId="11" hidden="1">{#N/A,#N/A,FALSE,"혼합골재"}</definedName>
    <definedName name="GFDGDFGFG" hidden="1">{#N/A,#N/A,FALSE,"혼합골재"}</definedName>
    <definedName name="GFDSAG" localSheetId="9" hidden="1">{#N/A,#N/A,FALSE,"2~8번"}</definedName>
    <definedName name="GFDSAG" localSheetId="11" hidden="1">{#N/A,#N/A,FALSE,"2~8번"}</definedName>
    <definedName name="GFDSAG" hidden="1">{#N/A,#N/A,FALSE,"2~8번"}</definedName>
    <definedName name="gfdsdfg" localSheetId="9" hidden="1">{#N/A,#N/A,FALSE,"3가";#N/A,#N/A,FALSE,"3나";#N/A,#N/A,FALSE,"3다"}</definedName>
    <definedName name="gfdsdfg" localSheetId="11" hidden="1">{#N/A,#N/A,FALSE,"3가";#N/A,#N/A,FALSE,"3나";#N/A,#N/A,FALSE,"3다"}</definedName>
    <definedName name="gfdsdfg" hidden="1">{#N/A,#N/A,FALSE,"3가";#N/A,#N/A,FALSE,"3나";#N/A,#N/A,FALSE,"3다"}</definedName>
    <definedName name="GF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[28]차액보증!#REF!</definedName>
    <definedName name="gfgfg" localSheetId="9" hidden="1">{#N/A,#N/A,FALSE,"골재소요량";#N/A,#N/A,FALSE,"골재소요량"}</definedName>
    <definedName name="gfgfg" localSheetId="10" hidden="1">{#N/A,#N/A,FALSE,"골재소요량";#N/A,#N/A,FALSE,"골재소요량"}</definedName>
    <definedName name="gfgfg" localSheetId="11" hidden="1">{#N/A,#N/A,FALSE,"골재소요량";#N/A,#N/A,FALSE,"골재소요량"}</definedName>
    <definedName name="gfgfg" hidden="1">{#N/A,#N/A,FALSE,"골재소요량";#N/A,#N/A,FALSE,"골재소요량"}</definedName>
    <definedName name="GFGFHGFHF" localSheetId="9" hidden="1">{#N/A,#N/A,FALSE,"토공2"}</definedName>
    <definedName name="GFGFHGFHF" localSheetId="11" hidden="1">{#N/A,#N/A,FALSE,"토공2"}</definedName>
    <definedName name="GFGFHGFHF" hidden="1">{#N/A,#N/A,FALSE,"토공2"}</definedName>
    <definedName name="gfgnf" localSheetId="9" hidden="1">{#N/A,#N/A,FALSE,"집계";#N/A,#N/A,FALSE,"표지";#N/A,#N/A,FALSE,"터빈집계";#N/A,#N/A,FALSE,"터빈내역";#N/A,#N/A,FALSE,"주제어집계";#N/A,#N/A,FALSE,"주제어내역";#N/A,#N/A,FALSE,"보일러집계";#N/A,#N/A,FALSE,"보일러내역"}</definedName>
    <definedName name="gfgnf" localSheetId="11" hidden="1">{#N/A,#N/A,FALSE,"집계";#N/A,#N/A,FALSE,"표지";#N/A,#N/A,FALSE,"터빈집계";#N/A,#N/A,FALSE,"터빈내역";#N/A,#N/A,FALSE,"주제어집계";#N/A,#N/A,FALSE,"주제어내역";#N/A,#N/A,FALSE,"보일러집계";#N/A,#N/A,FALSE,"보일러내역"}</definedName>
    <definedName name="gfgnf" hidden="1">{#N/A,#N/A,FALSE,"집계";#N/A,#N/A,FALSE,"표지";#N/A,#N/A,FALSE,"터빈집계";#N/A,#N/A,FALSE,"터빈내역";#N/A,#N/A,FALSE,"주제어집계";#N/A,#N/A,FALSE,"주제어내역";#N/A,#N/A,FALSE,"보일러집계";#N/A,#N/A,FALSE,"보일러내역"}</definedName>
    <definedName name="gfhgh" localSheetId="9" hidden="1">{#N/A,#N/A,FALSE,"배수2"}</definedName>
    <definedName name="gfhgh" localSheetId="11" hidden="1">{#N/A,#N/A,FALSE,"배수2"}</definedName>
    <definedName name="gfhgh" hidden="1">{#N/A,#N/A,FALSE,"배수2"}</definedName>
    <definedName name="GFHJ" localSheetId="9" hidden="1">{#N/A,#N/A,FALSE,"단가표지"}</definedName>
    <definedName name="GFHJ" localSheetId="10" hidden="1">{#N/A,#N/A,FALSE,"단가표지"}</definedName>
    <definedName name="GFHJ" localSheetId="11" hidden="1">{#N/A,#N/A,FALSE,"단가표지"}</definedName>
    <definedName name="GFHJ" hidden="1">{#N/A,#N/A,FALSE,"단가표지"}</definedName>
    <definedName name="GFHKHGJKL" localSheetId="0" hidden="1">{"'Sheet1'!$D$19","'Sheet1'!$B$22:$E$22"}</definedName>
    <definedName name="GFHKHGJKL" localSheetId="9" hidden="1">{"'Sheet1'!$D$19","'Sheet1'!$B$22:$E$22"}</definedName>
    <definedName name="GFHKHGJKL" localSheetId="5" hidden="1">{"'Sheet1'!$D$19","'Sheet1'!$B$22:$E$22"}</definedName>
    <definedName name="GFHKHGJKL" localSheetId="7" hidden="1">{"'Sheet1'!$D$19","'Sheet1'!$B$22:$E$22"}</definedName>
    <definedName name="GFHKHGJKL" localSheetId="10" hidden="1">{"'Sheet1'!$D$19","'Sheet1'!$B$22:$E$22"}</definedName>
    <definedName name="GFHKHGJKL" localSheetId="11" hidden="1">{"'Sheet1'!$D$19","'Sheet1'!$B$22:$E$22"}</definedName>
    <definedName name="GFHKHGJKL" hidden="1">{"'Sheet1'!$D$19","'Sheet1'!$B$22:$E$22"}</definedName>
    <definedName name="GFHR" localSheetId="9" hidden="1">{#N/A,#N/A,FALSE,"운반시간"}</definedName>
    <definedName name="GFHR" localSheetId="11" hidden="1">{#N/A,#N/A,FALSE,"운반시간"}</definedName>
    <definedName name="GFHR" hidden="1">{#N/A,#N/A,FALSE,"운반시간"}</definedName>
    <definedName name="gfhthyjh" localSheetId="9" hidden="1">{#N/A,#N/A,FALSE,"운반시간"}</definedName>
    <definedName name="gfhthyjh" localSheetId="10" hidden="1">{#N/A,#N/A,FALSE,"운반시간"}</definedName>
    <definedName name="gfhthyjh" localSheetId="11" hidden="1">{#N/A,#N/A,FALSE,"운반시간"}</definedName>
    <definedName name="gfhthyjh" hidden="1">{#N/A,#N/A,FALSE,"운반시간"}</definedName>
    <definedName name="gfjdjkyt" hidden="1">'[23]N賃率-職'!$I$5:$I$30</definedName>
    <definedName name="GFJGFJGH" localSheetId="9" hidden="1">{#N/A,#N/A,FALSE,"2~8번"}</definedName>
    <definedName name="GFJGFJGH" localSheetId="10" hidden="1">{#N/A,#N/A,FALSE,"2~8번"}</definedName>
    <definedName name="GFJGFJGH" localSheetId="11" hidden="1">{#N/A,#N/A,FALSE,"2~8번"}</definedName>
    <definedName name="GFJGFJGH" hidden="1">{#N/A,#N/A,FALSE,"2~8번"}</definedName>
    <definedName name="GFJGFJRRJGH" localSheetId="9" hidden="1">{#N/A,#N/A,FALSE,"배수1"}</definedName>
    <definedName name="GFJGFJRRJGH" localSheetId="10" hidden="1">{#N/A,#N/A,FALSE,"배수1"}</definedName>
    <definedName name="GFJGFJRRJGH" localSheetId="11" hidden="1">{#N/A,#N/A,FALSE,"배수1"}</definedName>
    <definedName name="GFJGFJRRJGH" hidden="1">{#N/A,#N/A,FALSE,"배수1"}</definedName>
    <definedName name="GFJHGFJGF" localSheetId="9" hidden="1">{#N/A,#N/A,FALSE,"혼합골재"}</definedName>
    <definedName name="GFJHGFJGF" localSheetId="10" hidden="1">{#N/A,#N/A,FALSE,"혼합골재"}</definedName>
    <definedName name="GFJHGFJGF" localSheetId="11" hidden="1">{#N/A,#N/A,FALSE,"혼합골재"}</definedName>
    <definedName name="GFJHGFJGF" hidden="1">{#N/A,#N/A,FALSE,"혼합골재"}</definedName>
    <definedName name="gfngfn" localSheetId="9" hidden="1">{#N/A,#N/A,FALSE,"터빈집계";#N/A,#N/A,FALSE,"터빈내역";#N/A,#N/A,FALSE,"보일러집계";#N/A,#N/A,FALSE,"보일러내역"}</definedName>
    <definedName name="gfngfn" localSheetId="11" hidden="1">{#N/A,#N/A,FALSE,"터빈집계";#N/A,#N/A,FALSE,"터빈내역";#N/A,#N/A,FALSE,"보일러집계";#N/A,#N/A,FALSE,"보일러내역"}</definedName>
    <definedName name="gfngfn" hidden="1">{#N/A,#N/A,FALSE,"터빈집계";#N/A,#N/A,FALSE,"터빈내역";#N/A,#N/A,FALSE,"보일러집계";#N/A,#N/A,FALSE,"보일러내역"}</definedName>
    <definedName name="GFRRJGH" localSheetId="9" hidden="1">{#N/A,#N/A,FALSE,"단가표지"}</definedName>
    <definedName name="GFRRJGH" localSheetId="10" hidden="1">{#N/A,#N/A,FALSE,"단가표지"}</definedName>
    <definedName name="GFRRJGH" localSheetId="11" hidden="1">{#N/A,#N/A,FALSE,"단가표지"}</definedName>
    <definedName name="GFRRJGH" hidden="1">{#N/A,#N/A,FALSE,"단가표지"}</definedName>
    <definedName name="GFSD" localSheetId="0" hidden="1">[24]Sheet9!$Q$48:$AT$48</definedName>
    <definedName name="GFSD" localSheetId="10" hidden="1">[24]Sheet9!$Q$48:$AT$48</definedName>
    <definedName name="GFSD" hidden="1">[4]Sheet16!$Q$48:$AT$48</definedName>
    <definedName name="gfsfg" localSheetId="9" hidden="1">{#N/A,#N/A,FALSE,"이태원철근"}</definedName>
    <definedName name="gfsfg" localSheetId="10" hidden="1">{#N/A,#N/A,FALSE,"이태원철근"}</definedName>
    <definedName name="gfsfg" localSheetId="11" hidden="1">{#N/A,#N/A,FALSE,"이태원철근"}</definedName>
    <definedName name="gfsfg" hidden="1">{#N/A,#N/A,FALSE,"이태원철근"}</definedName>
    <definedName name="gg" localSheetId="9" hidden="1">{#N/A,#N/A,FALSE,"운반시간"}</definedName>
    <definedName name="gg" localSheetId="11" hidden="1">{#N/A,#N/A,FALSE,"운반시간"}</definedName>
    <definedName name="gg" hidden="1">{#N/A,#N/A,FALSE,"운반시간"}</definedName>
    <definedName name="ggfhgfshgh" localSheetId="9" hidden="1">{#N/A,#N/A,FALSE,"포장2"}</definedName>
    <definedName name="ggfhgfshgh" localSheetId="11" hidden="1">{#N/A,#N/A,FALSE,"포장2"}</definedName>
    <definedName name="ggfhgfshgh" hidden="1">{#N/A,#N/A,FALSE,"포장2"}</definedName>
    <definedName name="ggggg" localSheetId="9" hidden="1">{#N/A,#N/A,FALSE,"구조1"}</definedName>
    <definedName name="ggggg" localSheetId="11" hidden="1">{#N/A,#N/A,FALSE,"구조1"}</definedName>
    <definedName name="ggggg" hidden="1">{#N/A,#N/A,FALSE,"구조1"}</definedName>
    <definedName name="gggh"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h"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TR"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 localSheetId="9"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ggh" localSheetId="1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ggh"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GGTREW"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localSheetId="0" hidden="1">{#N/A,"수불부",FALSE,"사급자재수불서";#N/A,"수불부",FALSE,"사급자재수불서"}</definedName>
    <definedName name="GH" localSheetId="9" hidden="1">{#N/A,"수불부",FALSE,"사급자재수불서";#N/A,"수불부",FALSE,"사급자재수불서"}</definedName>
    <definedName name="GH" localSheetId="5" hidden="1">{#N/A,"수불부",FALSE,"사급자재수불서";#N/A,"수불부",FALSE,"사급자재수불서"}</definedName>
    <definedName name="GH" localSheetId="7" hidden="1">{#N/A,"수불부",FALSE,"사급자재수불서";#N/A,"수불부",FALSE,"사급자재수불서"}</definedName>
    <definedName name="GH" localSheetId="10" hidden="1">{#N/A,"수불부",FALSE,"사급자재수불서";#N/A,"수불부",FALSE,"사급자재수불서"}</definedName>
    <definedName name="GH" localSheetId="11" hidden="1">{#N/A,"수불부",FALSE,"사급자재수불서";#N/A,"수불부",FALSE,"사급자재수불서"}</definedName>
    <definedName name="GH" hidden="1">{#N/A,"수불부",FALSE,"사급자재수불서";#N/A,"수불부",FALSE,"사급자재수불서"}</definedName>
    <definedName name="ghdghdg" localSheetId="9" hidden="1">{#N/A,#N/A,FALSE,"이태원철근"}</definedName>
    <definedName name="ghdghdg" localSheetId="10" hidden="1">{#N/A,#N/A,FALSE,"이태원철근"}</definedName>
    <definedName name="ghdghdg" localSheetId="11" hidden="1">{#N/A,#N/A,FALSE,"이태원철근"}</definedName>
    <definedName name="ghdghdg" hidden="1">{#N/A,#N/A,FALSE,"이태원철근"}</definedName>
    <definedName name="ghgfh" localSheetId="9" hidden="1">{#N/A,#N/A,FALSE,"포장2"}</definedName>
    <definedName name="ghgfh" localSheetId="11" hidden="1">{#N/A,#N/A,FALSE,"포장2"}</definedName>
    <definedName name="ghgfh" hidden="1">{#N/A,#N/A,FALSE,"포장2"}</definedName>
    <definedName name="ghgh"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ghgh"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ghgh"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ghhgg" localSheetId="9" hidden="1">{#N/A,#N/A,FALSE,"집계";#N/A,#N/A,FALSE,"표지";#N/A,#N/A,FALSE,"터빈집계";#N/A,#N/A,FALSE,"터빈내역";#N/A,#N/A,FALSE,"주제어집계";#N/A,#N/A,FALSE,"주제어내역";#N/A,#N/A,FALSE,"보일러집계";#N/A,#N/A,FALSE,"보일러내역"}</definedName>
    <definedName name="ghhgg" localSheetId="11" hidden="1">{#N/A,#N/A,FALSE,"집계";#N/A,#N/A,FALSE,"표지";#N/A,#N/A,FALSE,"터빈집계";#N/A,#N/A,FALSE,"터빈내역";#N/A,#N/A,FALSE,"주제어집계";#N/A,#N/A,FALSE,"주제어내역";#N/A,#N/A,FALSE,"보일러집계";#N/A,#N/A,FALSE,"보일러내역"}</definedName>
    <definedName name="ghhgg" hidden="1">{#N/A,#N/A,FALSE,"집계";#N/A,#N/A,FALSE,"표지";#N/A,#N/A,FALSE,"터빈집계";#N/A,#N/A,FALSE,"터빈내역";#N/A,#N/A,FALSE,"주제어집계";#N/A,#N/A,FALSE,"주제어내역";#N/A,#N/A,FALSE,"보일러집계";#N/A,#N/A,FALSE,"보일러내역"}</definedName>
    <definedName name="ghj" localSheetId="9" hidden="1">{#N/A,#N/A,FALSE,"운반시간"}</definedName>
    <definedName name="ghj" localSheetId="11" hidden="1">{#N/A,#N/A,FALSE,"운반시간"}</definedName>
    <definedName name="ghj" hidden="1">{#N/A,#N/A,FALSE,"운반시간"}</definedName>
    <definedName name="ghjgh" localSheetId="9" hidden="1">{#N/A,#N/A,FALSE,"터빈집계";#N/A,#N/A,FALSE,"터빈내역";#N/A,#N/A,FALSE,"보일러집계";#N/A,#N/A,FALSE,"보일러내역"}</definedName>
    <definedName name="ghjgh" localSheetId="11" hidden="1">{#N/A,#N/A,FALSE,"터빈집계";#N/A,#N/A,FALSE,"터빈내역";#N/A,#N/A,FALSE,"보일러집계";#N/A,#N/A,FALSE,"보일러내역"}</definedName>
    <definedName name="ghjgh" hidden="1">{#N/A,#N/A,FALSE,"터빈집계";#N/A,#N/A,FALSE,"터빈내역";#N/A,#N/A,FALSE,"보일러집계";#N/A,#N/A,FALSE,"보일러내역"}</definedName>
    <definedName name="GHJJ" localSheetId="9" hidden="1">{"'광피스표'!$A$3:$N$54"}</definedName>
    <definedName name="GHJJ" localSheetId="10" hidden="1">{"'광피스표'!$A$3:$N$54"}</definedName>
    <definedName name="GHJJ" localSheetId="11" hidden="1">{"'광피스표'!$A$3:$N$54"}</definedName>
    <definedName name="GHJJ" hidden="1">{"'광피스표'!$A$3:$N$54"}</definedName>
    <definedName name="ghmhgh" localSheetId="9" hidden="1">{#N/A,#N/A,FALSE,"신청통보";#N/A,#N/A,FALSE,"기성확인서";#N/A,#N/A,FALSE,"기성내역서"}</definedName>
    <definedName name="ghmhgh" localSheetId="11" hidden="1">{#N/A,#N/A,FALSE,"신청통보";#N/A,#N/A,FALSE,"기성확인서";#N/A,#N/A,FALSE,"기성내역서"}</definedName>
    <definedName name="ghmhgh" hidden="1">{#N/A,#N/A,FALSE,"신청통보";#N/A,#N/A,FALSE,"기성확인서";#N/A,#N/A,FALSE,"기성내역서"}</definedName>
    <definedName name="GHRR" localSheetId="9" hidden="1">{#VALUE!,#N/A,FALSE,0;#N/A,#N/A,FALSE,0;#N/A,#N/A,FALSE,0;#N/A,#N/A,FALSE,0;#N/A,#N/A,FALSE,0;#N/A,#N/A,FALSE,0;#N/A,#N/A,FALSE,0;#N/A,#N/A,FALSE,0;#N/A,#N/A,FALSE,0;#N/A,#N/A,FALSE,0;#N/A,#N/A,FALSE,0;#N/A,#N/A,FALSE,0;#N/A,#N/A,FALSE,0;#N/A,#N/A,FALSE,0;#N/A,#N/A,FALSE,0}</definedName>
    <definedName name="GHRR" localSheetId="11" hidden="1">{#VALUE!,#N/A,FALSE,0;#N/A,#N/A,FALSE,0;#N/A,#N/A,FALSE,0;#N/A,#N/A,FALSE,0;#N/A,#N/A,FALSE,0;#N/A,#N/A,FALSE,0;#N/A,#N/A,FALSE,0;#N/A,#N/A,FALSE,0;#N/A,#N/A,FALSE,0;#N/A,#N/A,FALSE,0;#N/A,#N/A,FALSE,0;#N/A,#N/A,FALSE,0;#N/A,#N/A,FALSE,0;#N/A,#N/A,FALSE,0;#N/A,#N/A,FALSE,0}</definedName>
    <definedName name="GHRR" hidden="1">{#VALUE!,#N/A,FALSE,0;#N/A,#N/A,FALSE,0;#N/A,#N/A,FALSE,0;#N/A,#N/A,FALSE,0;#N/A,#N/A,FALSE,0;#N/A,#N/A,FALSE,0;#N/A,#N/A,FALSE,0;#N/A,#N/A,FALSE,0;#N/A,#N/A,FALSE,0;#N/A,#N/A,FALSE,0;#N/A,#N/A,FALSE,0;#N/A,#N/A,FALSE,0;#N/A,#N/A,FALSE,0;#N/A,#N/A,FALSE,0;#N/A,#N/A,FALSE,0}</definedName>
    <definedName name="ghtjs" localSheetId="11" hidden="1">{"'자리배치도'!$AG$1:$CI$28"}</definedName>
    <definedName name="GJFGJFGJ" localSheetId="9" hidden="1">{#N/A,#N/A,FALSE,"골재소요량";#N/A,#N/A,FALSE,"골재소요량"}</definedName>
    <definedName name="GJFGJFGJ" localSheetId="10" hidden="1">{#N/A,#N/A,FALSE,"골재소요량";#N/A,#N/A,FALSE,"골재소요량"}</definedName>
    <definedName name="GJFGJFGJ" localSheetId="11" hidden="1">{#N/A,#N/A,FALSE,"골재소요량";#N/A,#N/A,FALSE,"골재소요량"}</definedName>
    <definedName name="GJFGJFGJ" hidden="1">{#N/A,#N/A,FALSE,"골재소요량";#N/A,#N/A,FALSE,"골재소요량"}</definedName>
    <definedName name="GJGFJGFHJ" localSheetId="9" hidden="1">{#N/A,#N/A,FALSE,"속도"}</definedName>
    <definedName name="GJGFJGFHJ" localSheetId="10" hidden="1">{#N/A,#N/A,FALSE,"속도"}</definedName>
    <definedName name="GJGFJGFHJ" localSheetId="11" hidden="1">{#N/A,#N/A,FALSE,"속도"}</definedName>
    <definedName name="GJGFJGFHJ" hidden="1">{#N/A,#N/A,FALSE,"속도"}</definedName>
    <definedName name="GJH" localSheetId="9" hidden="1">{#N/A,#N/A,FALSE,"제목"}</definedName>
    <definedName name="GJH" localSheetId="10" hidden="1">{#N/A,#N/A,FALSE,"제목"}</definedName>
    <definedName name="GJH" localSheetId="11" hidden="1">{#N/A,#N/A,FALSE,"제목"}</definedName>
    <definedName name="GJH" hidden="1">{#N/A,#N/A,FALSE,"제목"}</definedName>
    <definedName name="GJHGLI" localSheetId="9" hidden="1">{#N/A,#N/A,FALSE,"포장1";#N/A,#N/A,FALSE,"포장1"}</definedName>
    <definedName name="GJHGLI" localSheetId="11" hidden="1">{#N/A,#N/A,FALSE,"포장1";#N/A,#N/A,FALSE,"포장1"}</definedName>
    <definedName name="GJHGLI" hidden="1">{#N/A,#N/A,FALSE,"포장1";#N/A,#N/A,FALSE,"포장1"}</definedName>
    <definedName name="gnfnfddswewg"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gnfnfddswewg"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gnfnfddswewg"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GO" localSheetId="9" hidden="1">{#N/A,#N/A,FALSE,"표지목차"}</definedName>
    <definedName name="GO" localSheetId="11" hidden="1">{#N/A,#N/A,FALSE,"표지목차"}</definedName>
    <definedName name="GO" hidden="1">{#N/A,#N/A,FALSE,"표지목차"}</definedName>
    <definedName name="graph" hidden="1">#REF!</definedName>
    <definedName name="grew" localSheetId="10" hidden="1">#REF!</definedName>
    <definedName name="grew" localSheetId="11" hidden="1">#REF!</definedName>
    <definedName name="grew" hidden="1">#REF!</definedName>
    <definedName name="grfas" localSheetId="0" hidden="1">{#N/A,"수불부",FALSE,"사급자재수불서";#N/A,"수불부",FALSE,"사급자재수불서"}</definedName>
    <definedName name="grfas" localSheetId="9" hidden="1">{#N/A,"수불부",FALSE,"사급자재수불서";#N/A,"수불부",FALSE,"사급자재수불서"}</definedName>
    <definedName name="grfas" localSheetId="5" hidden="1">{#N/A,"수불부",FALSE,"사급자재수불서";#N/A,"수불부",FALSE,"사급자재수불서"}</definedName>
    <definedName name="grfas" localSheetId="7" hidden="1">{#N/A,"수불부",FALSE,"사급자재수불서";#N/A,"수불부",FALSE,"사급자재수불서"}</definedName>
    <definedName name="grfas" localSheetId="10" hidden="1">{#N/A,"수불부",FALSE,"사급자재수불서";#N/A,"수불부",FALSE,"사급자재수불서"}</definedName>
    <definedName name="grfas" localSheetId="11" hidden="1">{#N/A,"수불부",FALSE,"사급자재수불서";#N/A,"수불부",FALSE,"사급자재수불서"}</definedName>
    <definedName name="grfas" hidden="1">{#N/A,"수불부",FALSE,"사급자재수불서";#N/A,"수불부",FALSE,"사급자재수불서"}</definedName>
    <definedName name="grsre" localSheetId="9" hidden="1">{"'Sheet1'!$A$1:$H$36"}</definedName>
    <definedName name="grsre" localSheetId="11" hidden="1">{"'Sheet1'!$A$1:$H$36"}</definedName>
    <definedName name="grsre" hidden="1">{"'Sheet1'!$A$1:$H$36"}</definedName>
    <definedName name="GRT" hidden="1">#REF!</definedName>
    <definedName name="gsagsdarafds" localSheetId="9" hidden="1">{#N/A,#N/A,FALSE,"토공2"}</definedName>
    <definedName name="gsagsdarafds" localSheetId="10" hidden="1">{#N/A,#N/A,FALSE,"토공2"}</definedName>
    <definedName name="gsagsdarafds" localSheetId="11" hidden="1">{#N/A,#N/A,FALSE,"토공2"}</definedName>
    <definedName name="gsagsdarafds" hidden="1">{#N/A,#N/A,FALSE,"토공2"}</definedName>
    <definedName name="GSDGSRWQR" localSheetId="9" hidden="1">{#N/A,#N/A,FALSE,"속도"}</definedName>
    <definedName name="GSDGSRWQR" localSheetId="10" hidden="1">{#N/A,#N/A,FALSE,"속도"}</definedName>
    <definedName name="GSDGSRWQR" localSheetId="11" hidden="1">{#N/A,#N/A,FALSE,"속도"}</definedName>
    <definedName name="GSDGSRWQR" hidden="1">{#N/A,#N/A,FALSE,"속도"}</definedName>
    <definedName name="GUG" localSheetId="9" hidden="1">{#N/A,#N/A,FALSE,"배수1"}</definedName>
    <definedName name="GUG" localSheetId="11" hidden="1">{#N/A,#N/A,FALSE,"배수1"}</definedName>
    <definedName name="GUG" hidden="1">{#N/A,#N/A,FALSE,"배수1"}</definedName>
    <definedName name="GUS" localSheetId="0" hidden="1">{#N/A,#N/A,FALSE,"현장 NCR 분석";#N/A,#N/A,FALSE,"현장품질감사";#N/A,#N/A,FALSE,"현장품질감사"}</definedName>
    <definedName name="GUS" localSheetId="9" hidden="1">{#N/A,#N/A,FALSE,"현장 NCR 분석";#N/A,#N/A,FALSE,"현장품질감사";#N/A,#N/A,FALSE,"현장품질감사"}</definedName>
    <definedName name="GUS" localSheetId="5" hidden="1">{#N/A,#N/A,FALSE,"현장 NCR 분석";#N/A,#N/A,FALSE,"현장품질감사";#N/A,#N/A,FALSE,"현장품질감사"}</definedName>
    <definedName name="GUS" localSheetId="7" hidden="1">{#N/A,#N/A,FALSE,"현장 NCR 분석";#N/A,#N/A,FALSE,"현장품질감사";#N/A,#N/A,FALSE,"현장품질감사"}</definedName>
    <definedName name="GUS" localSheetId="10" hidden="1">{#N/A,#N/A,FALSE,"현장 NCR 분석";#N/A,#N/A,FALSE,"현장품질감사";#N/A,#N/A,FALSE,"현장품질감사"}</definedName>
    <definedName name="GUS" localSheetId="11" hidden="1">{#N/A,#N/A,FALSE,"현장 NCR 분석";#N/A,#N/A,FALSE,"현장품질감사";#N/A,#N/A,FALSE,"현장품질감사"}</definedName>
    <definedName name="GUS" hidden="1">{#N/A,#N/A,FALSE,"현장 NCR 분석";#N/A,#N/A,FALSE,"현장품질감사";#N/A,#N/A,FALSE,"현장품질감사"}</definedName>
    <definedName name="GUSEO" localSheetId="9" hidden="1">{#N/A,#N/A,FALSE,"회선임차현황"}</definedName>
    <definedName name="GUSEO" localSheetId="11" hidden="1">{#N/A,#N/A,FALSE,"회선임차현황"}</definedName>
    <definedName name="GUSEO" hidden="1">{#N/A,#N/A,FALSE,"회선임차현황"}</definedName>
    <definedName name="GWERTWERZERGQW" localSheetId="0" hidden="1">{#N/A,"수불부",FALSE,"사급자재수불서";#N/A,"수불부",FALSE,"사급자재수불서"}</definedName>
    <definedName name="GWERTWERZERGQW" localSheetId="9" hidden="1">{#N/A,"수불부",FALSE,"사급자재수불서";#N/A,"수불부",FALSE,"사급자재수불서"}</definedName>
    <definedName name="GWERTWERZERGQW" localSheetId="5" hidden="1">{#N/A,"수불부",FALSE,"사급자재수불서";#N/A,"수불부",FALSE,"사급자재수불서"}</definedName>
    <definedName name="GWERTWERZERGQW" localSheetId="7" hidden="1">{#N/A,"수불부",FALSE,"사급자재수불서";#N/A,"수불부",FALSE,"사급자재수불서"}</definedName>
    <definedName name="GWERTWERZERGQW" localSheetId="10" hidden="1">{#N/A,"수불부",FALSE,"사급자재수불서";#N/A,"수불부",FALSE,"사급자재수불서"}</definedName>
    <definedName name="GWERTWERZERGQW" localSheetId="11" hidden="1">{#N/A,"수불부",FALSE,"사급자재수불서";#N/A,"수불부",FALSE,"사급자재수불서"}</definedName>
    <definedName name="GWERTWERZERGQW" hidden="1">{#N/A,"수불부",FALSE,"사급자재수불서";#N/A,"수불부",FALSE,"사급자재수불서"}</definedName>
    <definedName name="G견적" localSheetId="0" hidden="1">{#N/A,#N/A,TRUE,"손익보고"}</definedName>
    <definedName name="G견적" localSheetId="9" hidden="1">{#N/A,#N/A,TRUE,"손익보고"}</definedName>
    <definedName name="G견적" localSheetId="5" hidden="1">{#N/A,#N/A,TRUE,"손익보고"}</definedName>
    <definedName name="G견적" localSheetId="7" hidden="1">{#N/A,#N/A,TRUE,"손익보고"}</definedName>
    <definedName name="G견적" localSheetId="10" hidden="1">{#N/A,#N/A,TRUE,"손익보고"}</definedName>
    <definedName name="G견적" localSheetId="11" hidden="1">{#N/A,#N/A,TRUE,"손익보고"}</definedName>
    <definedName name="G견적" hidden="1">{#N/A,#N/A,TRUE,"손익보고"}</definedName>
    <definedName name="H" localSheetId="9" hidden="1">{"'용역비'!$A$4:$C$8"}</definedName>
    <definedName name="H" localSheetId="11" hidden="1">{"'용역비'!$A$4:$C$8"}</definedName>
    <definedName name="H" hidden="1">{"'용역비'!$A$4:$C$8"}</definedName>
    <definedName name="hadfhafa" localSheetId="9" hidden="1">{#N/A,#N/A,FALSE,"혼합골재"}</definedName>
    <definedName name="hadfhafa" localSheetId="10" hidden="1">{#N/A,#N/A,FALSE,"혼합골재"}</definedName>
    <definedName name="hadfhafa" localSheetId="11" hidden="1">{#N/A,#N/A,FALSE,"혼합골재"}</definedName>
    <definedName name="hadfhafa" hidden="1">{#N/A,#N/A,FALSE,"혼합골재"}</definedName>
    <definedName name="hadfhafhad" localSheetId="9" hidden="1">{#N/A,#N/A,FALSE,"운반시간"}</definedName>
    <definedName name="hadfhafhad" localSheetId="10" hidden="1">{#N/A,#N/A,FALSE,"운반시간"}</definedName>
    <definedName name="hadfhafhad" localSheetId="11" hidden="1">{#N/A,#N/A,FALSE,"운반시간"}</definedName>
    <definedName name="hadfhafhad" hidden="1">{#N/A,#N/A,FALSE,"운반시간"}</definedName>
    <definedName name="hadfhata" localSheetId="9" hidden="1">{#N/A,#N/A,FALSE,"표지목차"}</definedName>
    <definedName name="hadfhata" localSheetId="10" hidden="1">{#N/A,#N/A,FALSE,"표지목차"}</definedName>
    <definedName name="hadfhata" localSheetId="11" hidden="1">{#N/A,#N/A,FALSE,"표지목차"}</definedName>
    <definedName name="hadfhata" hidden="1">{#N/A,#N/A,FALSE,"표지목차"}</definedName>
    <definedName name="hadhfaha" localSheetId="9" hidden="1">{#N/A,#N/A,FALSE,"포장2"}</definedName>
    <definedName name="hadhfaha" localSheetId="10" hidden="1">{#N/A,#N/A,FALSE,"포장2"}</definedName>
    <definedName name="hadhfaha" localSheetId="11" hidden="1">{#N/A,#N/A,FALSE,"포장2"}</definedName>
    <definedName name="hadhfaha" hidden="1">{#N/A,#N/A,FALSE,"포장2"}</definedName>
    <definedName name="han" localSheetId="10" hidden="1">#REF!</definedName>
    <definedName name="han" hidden="1">#REF!</definedName>
    <definedName name="hardwar" localSheetId="0" hidden="1">#REF!</definedName>
    <definedName name="hardwar" localSheetId="10" hidden="1">#REF!</definedName>
    <definedName name="hardwar" hidden="1">#REF!</definedName>
    <definedName name="HDFD" localSheetId="9" hidden="1">{#N/A,#N/A,FALSE,"속도"}</definedName>
    <definedName name="HDFD" localSheetId="10" hidden="1">{#N/A,#N/A,FALSE,"속도"}</definedName>
    <definedName name="HDFD" localSheetId="11" hidden="1">{#N/A,#N/A,FALSE,"속도"}</definedName>
    <definedName name="HDFD" hidden="1">{#N/A,#N/A,FALSE,"속도"}</definedName>
    <definedName name="hdg"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hdg"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hdg"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HDGBG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F" localSheetId="9" hidden="1">{#N/A,#N/A,FALSE,"표지목차"}</definedName>
    <definedName name="HDGF" localSheetId="11" hidden="1">{#N/A,#N/A,FALSE,"표지목차"}</definedName>
    <definedName name="HDGF" hidden="1">{#N/A,#N/A,FALSE,"표지목차"}</definedName>
    <definedName name="hdhhrh"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hdhhrh"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hdhhrh"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hdsfhdsfh" localSheetId="9" hidden="1">{#N/A,#N/A,TRUE,"960318-1";#N/A,#N/A,TRUE,"960318-2";#N/A,#N/A,TRUE,"960318-3"}</definedName>
    <definedName name="hdsfhdsfh" localSheetId="11" hidden="1">{#N/A,#N/A,TRUE,"960318-1";#N/A,#N/A,TRUE,"960318-2";#N/A,#N/A,TRUE,"960318-3"}</definedName>
    <definedName name="hdsfhdsfh" hidden="1">{#N/A,#N/A,TRUE,"960318-1";#N/A,#N/A,TRUE,"960318-2";#N/A,#N/A,TRUE,"960318-3"}</definedName>
    <definedName name="hdsfhfdsh" localSheetId="9" hidden="1">{#N/A,#N/A,TRUE,"960318-1";#N/A,#N/A,TRUE,"960318-2";#N/A,#N/A,TRUE,"960318-3"}</definedName>
    <definedName name="hdsfhfdsh" localSheetId="11" hidden="1">{#N/A,#N/A,TRUE,"960318-1";#N/A,#N/A,TRUE,"960318-2";#N/A,#N/A,TRUE,"960318-3"}</definedName>
    <definedName name="hdsfhfdsh" hidden="1">{#N/A,#N/A,TRUE,"960318-1";#N/A,#N/A,TRUE,"960318-2";#N/A,#N/A,TRUE,"960318-3"}</definedName>
    <definedName name="hdshds" localSheetId="9" hidden="1">{#N/A,#N/A,TRUE,"960318-1";#N/A,#N/A,TRUE,"960318-2";#N/A,#N/A,TRUE,"960318-3"}</definedName>
    <definedName name="hdshds" localSheetId="11" hidden="1">{#N/A,#N/A,TRUE,"960318-1";#N/A,#N/A,TRUE,"960318-2";#N/A,#N/A,TRUE,"960318-3"}</definedName>
    <definedName name="hdshds" hidden="1">{#N/A,#N/A,TRUE,"960318-1";#N/A,#N/A,TRUE,"960318-2";#N/A,#N/A,TRUE,"960318-3"}</definedName>
    <definedName name="hejlkw" localSheetId="9" hidden="1">{#N/A,#N/A,FALSE,"ALM-ASISC"}</definedName>
    <definedName name="hejlkw" localSheetId="11" hidden="1">{#N/A,#N/A,FALSE,"ALM-ASISC"}</definedName>
    <definedName name="hejlkw" hidden="1">{#N/A,#N/A,FALSE,"ALM-ASISC"}</definedName>
    <definedName name="HERE" localSheetId="0" hidden="1">{#N/A,#N/A,TRUE,"손익보고"}</definedName>
    <definedName name="HERE" localSheetId="9" hidden="1">{#N/A,#N/A,TRUE,"손익보고"}</definedName>
    <definedName name="HERE" localSheetId="5" hidden="1">{#N/A,#N/A,TRUE,"손익보고"}</definedName>
    <definedName name="HERE" localSheetId="7" hidden="1">{#N/A,#N/A,TRUE,"손익보고"}</definedName>
    <definedName name="HERE" localSheetId="10" hidden="1">{#N/A,#N/A,TRUE,"손익보고"}</definedName>
    <definedName name="HERE" localSheetId="11" hidden="1">{#N/A,#N/A,TRUE,"손익보고"}</definedName>
    <definedName name="HERE" hidden="1">{#N/A,#N/A,TRUE,"손익보고"}</definedName>
    <definedName name="HERTHRTH" localSheetId="0" hidden="1">{#N/A,"수불부",FALSE,"사급자재수불서";#N/A,"수불부",FALSE,"사급자재수불서"}</definedName>
    <definedName name="HERTHRTH" localSheetId="9" hidden="1">{#N/A,"수불부",FALSE,"사급자재수불서";#N/A,"수불부",FALSE,"사급자재수불서"}</definedName>
    <definedName name="HERTHRTH" localSheetId="5" hidden="1">{#N/A,"수불부",FALSE,"사급자재수불서";#N/A,"수불부",FALSE,"사급자재수불서"}</definedName>
    <definedName name="HERTHRTH" localSheetId="7" hidden="1">{#N/A,"수불부",FALSE,"사급자재수불서";#N/A,"수불부",FALSE,"사급자재수불서"}</definedName>
    <definedName name="HERTHRTH" localSheetId="10" hidden="1">{#N/A,"수불부",FALSE,"사급자재수불서";#N/A,"수불부",FALSE,"사급자재수불서"}</definedName>
    <definedName name="HERTHRTH" localSheetId="11" hidden="1">{#N/A,"수불부",FALSE,"사급자재수불서";#N/A,"수불부",FALSE,"사급자재수불서"}</definedName>
    <definedName name="HERTHRTH" hidden="1">{#N/A,"수불부",FALSE,"사급자재수불서";#N/A,"수불부",FALSE,"사급자재수불서"}</definedName>
    <definedName name="HFFGHFDGHVVNBS" localSheetId="0" hidden="1">{#N/A,"수불부",FALSE,"사급자재수불서";#N/A,"수불부",FALSE,"사급자재수불서"}</definedName>
    <definedName name="HFFGHFDGHVVNBS" localSheetId="9" hidden="1">{#N/A,"수불부",FALSE,"사급자재수불서";#N/A,"수불부",FALSE,"사급자재수불서"}</definedName>
    <definedName name="HFFGHFDGHVVNBS" localSheetId="5" hidden="1">{#N/A,"수불부",FALSE,"사급자재수불서";#N/A,"수불부",FALSE,"사급자재수불서"}</definedName>
    <definedName name="HFFGHFDGHVVNBS" localSheetId="7" hidden="1">{#N/A,"수불부",FALSE,"사급자재수불서";#N/A,"수불부",FALSE,"사급자재수불서"}</definedName>
    <definedName name="HFFGHFDGHVVNBS" localSheetId="10" hidden="1">{#N/A,"수불부",FALSE,"사급자재수불서";#N/A,"수불부",FALSE,"사급자재수불서"}</definedName>
    <definedName name="HFFGHFDGHVVNBS" localSheetId="11" hidden="1">{#N/A,"수불부",FALSE,"사급자재수불서";#N/A,"수불부",FALSE,"사급자재수불서"}</definedName>
    <definedName name="HFFGHFDGHVVNBS" hidden="1">{#N/A,"수불부",FALSE,"사급자재수불서";#N/A,"수불부",FALSE,"사급자재수불서"}</definedName>
    <definedName name="HG" localSheetId="9" hidden="1">{#N/A,#N/A,FALSE,"조골재"}</definedName>
    <definedName name="HG" localSheetId="11" hidden="1">{#N/A,#N/A,FALSE,"조골재"}</definedName>
    <definedName name="HG" hidden="1">{#N/A,#N/A,FALSE,"조골재"}</definedName>
    <definedName name="hgas" hidden="1">#REF!</definedName>
    <definedName name="hgd" localSheetId="9" hidden="1">{#N/A,#N/A,FALSE,"배수2"}</definedName>
    <definedName name="hgd" localSheetId="11" hidden="1">{#N/A,#N/A,FALSE,"배수2"}</definedName>
    <definedName name="hgd" hidden="1">{#N/A,#N/A,FALSE,"배수2"}</definedName>
    <definedName name="hgdg"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hgdg"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hgdg"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HGDSGJGFJGF" localSheetId="9" hidden="1">{#N/A,#N/A,FALSE,"배수2"}</definedName>
    <definedName name="HGDSGJGFJGF" localSheetId="10" hidden="1">{#N/A,#N/A,FALSE,"배수2"}</definedName>
    <definedName name="HGDSGJGFJGF" localSheetId="11" hidden="1">{#N/A,#N/A,FALSE,"배수2"}</definedName>
    <definedName name="HGDSGJGFJGF" hidden="1">{#N/A,#N/A,FALSE,"배수2"}</definedName>
    <definedName name="hg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 localSheetId="9" hidden="1">{#N/A,#N/A,FALSE,"2~8번"}</definedName>
    <definedName name="HGFH" localSheetId="11" hidden="1">{#N/A,#N/A,FALSE,"2~8번"}</definedName>
    <definedName name="HGFH" hidden="1">{#N/A,#N/A,FALSE,"2~8번"}</definedName>
    <definedName name="hgg" localSheetId="9" hidden="1">{#N/A,#N/A,FALSE,"도급대비시행율";#N/A,#N/A,FALSE,"결의서";#N/A,#N/A,FALSE,"내역서";#N/A,#N/A,FALSE,"도급예상"}</definedName>
    <definedName name="hgg" localSheetId="11" hidden="1">{#N/A,#N/A,FALSE,"도급대비시행율";#N/A,#N/A,FALSE,"결의서";#N/A,#N/A,FALSE,"내역서";#N/A,#N/A,FALSE,"도급예상"}</definedName>
    <definedName name="hgg" hidden="1">{#N/A,#N/A,FALSE,"도급대비시행율";#N/A,#N/A,FALSE,"결의서";#N/A,#N/A,FALSE,"내역서";#N/A,#N/A,FALSE,"도급예상"}</definedName>
    <definedName name="HGGGH" localSheetId="9" hidden="1">{#N/A,#N/A,FALSE,"제목"}</definedName>
    <definedName name="HGGGH" localSheetId="10" hidden="1">{#N/A,#N/A,FALSE,"제목"}</definedName>
    <definedName name="HGGGH" localSheetId="11" hidden="1">{#N/A,#N/A,FALSE,"제목"}</definedName>
    <definedName name="HGGGH" hidden="1">{#N/A,#N/A,FALSE,"제목"}</definedName>
    <definedName name="hgh" localSheetId="9" hidden="1">{#N/A,#N/A,FALSE,"단가표지"}</definedName>
    <definedName name="hgh" localSheetId="10" hidden="1">{#N/A,#N/A,FALSE,"단가표지"}</definedName>
    <definedName name="hgh" localSheetId="11" hidden="1">{#N/A,#N/A,FALSE,"단가표지"}</definedName>
    <definedName name="hgh" hidden="1">{#N/A,#N/A,FALSE,"단가표지"}</definedName>
    <definedName name="hghg" localSheetId="9" hidden="1">{#N/A,#N/A,FALSE,"운반시간"}</definedName>
    <definedName name="hghg" localSheetId="10" hidden="1">{#N/A,#N/A,FALSE,"운반시간"}</definedName>
    <definedName name="hghg" localSheetId="11" hidden="1">{#N/A,#N/A,FALSE,"운반시간"}</definedName>
    <definedName name="hghg" hidden="1">{#N/A,#N/A,FALSE,"운반시간"}</definedName>
    <definedName name="HGHH" localSheetId="9" hidden="1">{#N/A,#N/A,FALSE,"표지목차"}</definedName>
    <definedName name="HGHH" localSheetId="10" hidden="1">{#N/A,#N/A,FALSE,"표지목차"}</definedName>
    <definedName name="HGHH" localSheetId="11" hidden="1">{#N/A,#N/A,FALSE,"표지목차"}</definedName>
    <definedName name="HGHH" hidden="1">{#N/A,#N/A,FALSE,"표지목차"}</definedName>
    <definedName name="HGHV" localSheetId="9" hidden="1">{#N/A,#N/A,TRUE,"토적및재료집계";#N/A,#N/A,TRUE,"토적및재료집계";#N/A,#N/A,TRUE,"단위량"}</definedName>
    <definedName name="HGHV" hidden="1">{#N/A,#N/A,TRUE,"토적및재료집계";#N/A,#N/A,TRUE,"토적및재료집계";#N/A,#N/A,TRUE,"단위량"}</definedName>
    <definedName name="HH" hidden="1">[4]부하!$N$64:$N$131</definedName>
    <definedName name="HHADG" localSheetId="9" hidden="1">{#N/A,#N/A,FALSE,"조골재"}</definedName>
    <definedName name="HHADG" localSheetId="11" hidden="1">{#N/A,#N/A,FALSE,"조골재"}</definedName>
    <definedName name="HHADG" hidden="1">{#N/A,#N/A,FALSE,"조골재"}</definedName>
    <definedName name="HHH" localSheetId="11" hidden="1">#REF!</definedName>
    <definedName name="HHH" hidden="1">#REF!</definedName>
    <definedName name="HHHH" localSheetId="0" hidden="1">#REF!</definedName>
    <definedName name="HHHH" localSheetId="10" hidden="1">#REF!</definedName>
    <definedName name="HHHH" localSheetId="11" hidden="1">#REF!</definedName>
    <definedName name="HHHH" hidden="1">#REF!</definedName>
    <definedName name="HHHHH" localSheetId="9" hidden="1">{#N/A,#N/A,FALSE,"구조2"}</definedName>
    <definedName name="HHHHH" localSheetId="11" hidden="1">{#N/A,#N/A,FALSE,"구조2"}</definedName>
    <definedName name="HHHHH" hidden="1">{#N/A,#N/A,FALSE,"구조2"}</definedName>
    <definedName name="HHHHHHHHHHHHHHHHHHHHH" localSheetId="9" hidden="1">{#N/A,#N/A,FALSE,"토공2"}</definedName>
    <definedName name="HHHHHHHHHHHHHHHHHHHHH" localSheetId="10" hidden="1">{#N/A,#N/A,FALSE,"토공2"}</definedName>
    <definedName name="HHHHHHHHHHHHHHHHHHHHH" localSheetId="11" hidden="1">{#N/A,#N/A,FALSE,"토공2"}</definedName>
    <definedName name="HHHHHHHHHHHHHHHHHHHHH" hidden="1">{#N/A,#N/A,FALSE,"토공2"}</definedName>
    <definedName name="HHR" localSheetId="9" hidden="1">{#N/A,#N/A,FALSE,"포장2"}</definedName>
    <definedName name="HHR" localSheetId="11" hidden="1">{#N/A,#N/A,FALSE,"포장2"}</definedName>
    <definedName name="HHR" hidden="1">{#N/A,#N/A,FALSE,"포장2"}</definedName>
    <definedName name="HIGH" hidden="1">[29]FAB별!#REF!</definedName>
    <definedName name="HJ" localSheetId="9" hidden="1">{#N/A,#N/A,FALSE,"명세표"}</definedName>
    <definedName name="HJ" localSheetId="10" hidden="1">{#N/A,#N/A,FALSE,"명세표"}</definedName>
    <definedName name="HJ" localSheetId="11" hidden="1">{#N/A,#N/A,FALSE,"명세표"}</definedName>
    <definedName name="HJ" hidden="1">{#N/A,#N/A,FALSE,"명세표"}</definedName>
    <definedName name="hjhhgjg" localSheetId="9" hidden="1">{#N/A,#N/A,FALSE,"배수1"}</definedName>
    <definedName name="hjhhgjg" localSheetId="11" hidden="1">{#N/A,#N/A,FALSE,"배수1"}</definedName>
    <definedName name="hjhhgjg" hidden="1">{#N/A,#N/A,FALSE,"배수1"}</definedName>
    <definedName name="HJJKHGFGH" localSheetId="9" hidden="1">{"'Sheet1'!$D$19","'Sheet1'!$B$22:$E$22"}</definedName>
    <definedName name="HJJKHGFGH" localSheetId="10" hidden="1">{"'Sheet1'!$D$19","'Sheet1'!$B$22:$E$22"}</definedName>
    <definedName name="HJJKHGFGH" localSheetId="11" hidden="1">{"'Sheet1'!$D$19","'Sheet1'!$B$22:$E$22"}</definedName>
    <definedName name="HJJKHGFGH" hidden="1">{"'Sheet1'!$D$19","'Sheet1'!$B$22:$E$22"}</definedName>
    <definedName name="HJK" localSheetId="9" hidden="1">{#N/A,#N/A,FALSE,"이태원철근"}</definedName>
    <definedName name="HJK" localSheetId="10" hidden="1">{#N/A,#N/A,FALSE,"이태원철근"}</definedName>
    <definedName name="HJK" localSheetId="11" hidden="1">{#N/A,#N/A,FALSE,"이태원철근"}</definedName>
    <definedName name="HJK" hidden="1">{#N/A,#N/A,FALSE,"이태원철근"}</definedName>
    <definedName name="hk" localSheetId="9" hidden="1">{#N/A,#N/A,FALSE,"제목"}</definedName>
    <definedName name="hk" localSheetId="11" hidden="1">{#N/A,#N/A,FALSE,"제목"}</definedName>
    <definedName name="hk" hidden="1">{#N/A,#N/A,FALSE,"제목"}</definedName>
    <definedName name="hkj" localSheetId="9" hidden="1">{#N/A,#N/A,FALSE,"혼합골재"}</definedName>
    <definedName name="hkj" localSheetId="10" hidden="1">{#N/A,#N/A,FALSE,"혼합골재"}</definedName>
    <definedName name="hkj" localSheetId="11" hidden="1">{#N/A,#N/A,FALSE,"혼합골재"}</definedName>
    <definedName name="hkj" hidden="1">{#N/A,#N/A,FALSE,"혼합골재"}</definedName>
    <definedName name="hkjw" localSheetId="9" hidden="1">{#N/A,#N/A,FALSE,"제목"}</definedName>
    <definedName name="hkjw" localSheetId="11" hidden="1">{#N/A,#N/A,FALSE,"제목"}</definedName>
    <definedName name="hkjw" hidden="1">{#N/A,#N/A,FALSE,"제목"}</definedName>
    <definedName name="HMHM"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o" localSheetId="9" hidden="1">{#N/A,#N/A,FALSE,"제목"}</definedName>
    <definedName name="ho" localSheetId="11" hidden="1">{#N/A,#N/A,FALSE,"제목"}</definedName>
    <definedName name="ho" hidden="1">{#N/A,#N/A,FALSE,"제목"}</definedName>
    <definedName name="hrbjrjy" localSheetId="9" hidden="1">{#N/A,#N/A,FALSE,"배수2"}</definedName>
    <definedName name="hrbjrjy" localSheetId="10" hidden="1">{#N/A,#N/A,FALSE,"배수2"}</definedName>
    <definedName name="hrbjrjy" localSheetId="11" hidden="1">{#N/A,#N/A,FALSE,"배수2"}</definedName>
    <definedName name="hrbjrjy" hidden="1">{#N/A,#N/A,FALSE,"배수2"}</definedName>
    <definedName name="HRH" localSheetId="9" hidden="1">{#N/A,#N/A,FALSE,"혼합골재"}</definedName>
    <definedName name="HRH" localSheetId="11" hidden="1">{#N/A,#N/A,FALSE,"혼합골재"}</definedName>
    <definedName name="HRH" hidden="1">{#N/A,#N/A,FALSE,"혼합골재"}</definedName>
    <definedName name="HRTEWRTXEGSWER" localSheetId="0" hidden="1">{#N/A,"수불부",FALSE,"사급자재수불서";#N/A,"수불부",FALSE,"사급자재수불서"}</definedName>
    <definedName name="HRTEWRTXEGSWER" localSheetId="9" hidden="1">{#N/A,"수불부",FALSE,"사급자재수불서";#N/A,"수불부",FALSE,"사급자재수불서"}</definedName>
    <definedName name="HRTEWRTXEGSWER" localSheetId="5" hidden="1">{#N/A,"수불부",FALSE,"사급자재수불서";#N/A,"수불부",FALSE,"사급자재수불서"}</definedName>
    <definedName name="HRTEWRTXEGSWER" localSheetId="7" hidden="1">{#N/A,"수불부",FALSE,"사급자재수불서";#N/A,"수불부",FALSE,"사급자재수불서"}</definedName>
    <definedName name="HRTEWRTXEGSWER" localSheetId="10" hidden="1">{#N/A,"수불부",FALSE,"사급자재수불서";#N/A,"수불부",FALSE,"사급자재수불서"}</definedName>
    <definedName name="HRTEWRTXEGSWER" localSheetId="11" hidden="1">{#N/A,"수불부",FALSE,"사급자재수불서";#N/A,"수불부",FALSE,"사급자재수불서"}</definedName>
    <definedName name="HRTEWRTXEGSWER" hidden="1">{#N/A,"수불부",FALSE,"사급자재수불서";#N/A,"수불부",FALSE,"사급자재수불서"}</definedName>
    <definedName name="hsdgfjhf" localSheetId="9" hidden="1">{#N/A,#N/A,FALSE,"ALM-ASISC"}</definedName>
    <definedName name="hsdgfjhf" localSheetId="11" hidden="1">{#N/A,#N/A,FALSE,"ALM-ASISC"}</definedName>
    <definedName name="hsdgfjhf" hidden="1">{#N/A,#N/A,FALSE,"ALM-ASISC"}</definedName>
    <definedName name="hsdsfhdsf" localSheetId="9" hidden="1">{#N/A,#N/A,TRUE,"960318-1";#N/A,#N/A,TRUE,"960318-2";#N/A,#N/A,TRUE,"960318-3"}</definedName>
    <definedName name="hsdsfhdsf" localSheetId="11" hidden="1">{#N/A,#N/A,TRUE,"960318-1";#N/A,#N/A,TRUE,"960318-2";#N/A,#N/A,TRUE,"960318-3"}</definedName>
    <definedName name="hsdsfhdsf" hidden="1">{#N/A,#N/A,TRUE,"960318-1";#N/A,#N/A,TRUE,"960318-2";#N/A,#N/A,TRUE,"960318-3"}</definedName>
    <definedName name="HSR" localSheetId="9" hidden="1">{"'용역비'!$A$4:$C$8"}</definedName>
    <definedName name="HSR" localSheetId="10" hidden="1">{"'용역비'!$A$4:$C$8"}</definedName>
    <definedName name="HSR" localSheetId="11" hidden="1">{"'용역비'!$A$4:$C$8"}</definedName>
    <definedName name="HSR" hidden="1">{"'용역비'!$A$4:$C$8"}</definedName>
    <definedName name="ht" localSheetId="9" hidden="1">{"'표지'!$B$5"}</definedName>
    <definedName name="ht" localSheetId="11" hidden="1">{"'표지'!$B$5"}</definedName>
    <definedName name="ht" hidden="1">{"'표지'!$B$5"}</definedName>
    <definedName name="hteqa" localSheetId="10" hidden="1">#REF!</definedName>
    <definedName name="hteqa" hidden="1">#REF!</definedName>
    <definedName name="HTHT"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nt" localSheetId="9" hidden="1">{"'표지'!$B$5"}</definedName>
    <definedName name="html_cnt" localSheetId="11" hidden="1">{"'표지'!$B$5"}</definedName>
    <definedName name="html_cnt" hidden="1">{"'표지'!$B$5"}</definedName>
    <definedName name="html_cnt2" localSheetId="9" hidden="1">{"'표지'!$B$5"}</definedName>
    <definedName name="html_cnt2" localSheetId="11" hidden="1">{"'표지'!$B$5"}</definedName>
    <definedName name="html_cnt2" hidden="1">{"'표지'!$B$5"}</definedName>
    <definedName name="HTML_CodePage" hidden="1">949</definedName>
    <definedName name="HTML_Control" localSheetId="0" hidden="1">{"'Sheet1'!$D$19","'Sheet1'!$B$22:$E$22"}</definedName>
    <definedName name="HTML_Control" localSheetId="9" hidden="1">{"'Sheet1'!$D$19","'Sheet1'!$B$22:$E$22"}</definedName>
    <definedName name="HTML_Control" localSheetId="5" hidden="1">{"'Sheet1'!$D$19","'Sheet1'!$B$22:$E$22"}</definedName>
    <definedName name="HTML_Control" localSheetId="7" hidden="1">{"'Sheet1'!$D$19","'Sheet1'!$B$22:$E$22"}</definedName>
    <definedName name="HTML_Control" localSheetId="10" hidden="1">{"'Sheet1'!$D$19","'Sheet1'!$B$22:$E$22"}</definedName>
    <definedName name="HTML_Control" localSheetId="11" hidden="1">{"'Sheet1'!$D$19","'Sheet1'!$B$22:$E$22"}</definedName>
    <definedName name="HTML_Control" hidden="1">{"'Sheet1'!$D$19","'Sheet1'!$B$22:$E$22"}</definedName>
    <definedName name="HTML_Description" hidden="1">""</definedName>
    <definedName name="HTML_Email" hidden="1">""</definedName>
    <definedName name="HTML_Header" hidden="1">"Sheet1"</definedName>
    <definedName name="HTML_LastUpdate" hidden="1">"98-06-22"</definedName>
    <definedName name="HTML_LineAfter" hidden="1">FALSE</definedName>
    <definedName name="HTML_LineBefore" hidden="1">FALSE</definedName>
    <definedName name="HTML_Name" hidden="1">"김성현"</definedName>
    <definedName name="HTML_OBDlg2" hidden="1">TRUE</definedName>
    <definedName name="HTML_OBDlg3" hidden="1">TRUE</definedName>
    <definedName name="HTML_OBDlg4" hidden="1">TRUE</definedName>
    <definedName name="HTML_OS" hidden="1">0</definedName>
    <definedName name="HTML_PathFile" hidden="1">"C:\My Documents\Work Excel\MyHTML.htm"</definedName>
    <definedName name="HTML_PathTemplate" hidden="1">"D:\b_256lc\일보\HTMLTemp.htm"</definedName>
    <definedName name="HTML_Title" hidden="1">"출입명단"</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ntrol2" localSheetId="9" hidden="1">{"'표지'!$B$5"}</definedName>
    <definedName name="htmlControl2" localSheetId="11" hidden="1">{"'표지'!$B$5"}</definedName>
    <definedName name="htmlControl2" hidden="1">{"'표지'!$B$5"}</definedName>
    <definedName name="HTMLCount" hidden="1">1</definedName>
    <definedName name="HTR" localSheetId="9" hidden="1">{#N/A,#N/A,FALSE,"이태원철근"}</definedName>
    <definedName name="HTR" localSheetId="10" hidden="1">{#N/A,#N/A,FALSE,"이태원철근"}</definedName>
    <definedName name="HTR" localSheetId="11" hidden="1">{#N/A,#N/A,FALSE,"이태원철근"}</definedName>
    <definedName name="HTR" hidden="1">{#N/A,#N/A,FALSE,"이태원철근"}</definedName>
    <definedName name="HTRH" localSheetId="9" hidden="1">{"'표지'!$B$5"}</definedName>
    <definedName name="HTRH" localSheetId="11" hidden="1">{"'표지'!$B$5"}</definedName>
    <definedName name="HTRH" hidden="1">{"'표지'!$B$5"}</definedName>
    <definedName name="huggles" localSheetId="9" hidden="1">{#N/A,#N/A,FALSE,"집계";#N/A,#N/A,FALSE,"표지";#N/A,#N/A,FALSE,"터빈집계";#N/A,#N/A,FALSE,"터빈내역";#N/A,#N/A,FALSE,"주제어집계";#N/A,#N/A,FALSE,"주제어내역";#N/A,#N/A,FALSE,"보일러집계";#N/A,#N/A,FALSE,"보일러내역"}</definedName>
    <definedName name="huggles" localSheetId="11" hidden="1">{#N/A,#N/A,FALSE,"집계";#N/A,#N/A,FALSE,"표지";#N/A,#N/A,FALSE,"터빈집계";#N/A,#N/A,FALSE,"터빈내역";#N/A,#N/A,FALSE,"주제어집계";#N/A,#N/A,FALSE,"주제어내역";#N/A,#N/A,FALSE,"보일러집계";#N/A,#N/A,FALSE,"보일러내역"}</definedName>
    <definedName name="huggles" hidden="1">{#N/A,#N/A,FALSE,"집계";#N/A,#N/A,FALSE,"표지";#N/A,#N/A,FALSE,"터빈집계";#N/A,#N/A,FALSE,"터빈내역";#N/A,#N/A,FALSE,"주제어집계";#N/A,#N/A,FALSE,"주제어내역";#N/A,#N/A,FALSE,"보일러집계";#N/A,#N/A,FALSE,"보일러내역"}</definedName>
    <definedName name="huilhgu" localSheetId="9" hidden="1">{#N/A,#N/A,FALSE,"PHOTO5";#N/A,#N/A,FALSE,"ETCH5";#N/A,#N/A,FALSE,"DIFF5";#N/A,#N/A,FALSE,"CVD5";#N/A,#N/A,FALSE,"I5";#N/A,#N/A,FALSE,"METAL5";#N/A,#N/A,FALSE,"PHOTO6";#N/A,#N/A,FALSE,"ETCH6";#N/A,#N/A,FALSE,"DIFF6";#N/A,#N/A,FALSE,"CVD6";#N/A,#N/A,FALSE,"I6";#N/A,#N/A,FALSE,"METAL6"}</definedName>
    <definedName name="huilhgu" localSheetId="11" hidden="1">{#N/A,#N/A,FALSE,"PHOTO5";#N/A,#N/A,FALSE,"ETCH5";#N/A,#N/A,FALSE,"DIFF5";#N/A,#N/A,FALSE,"CVD5";#N/A,#N/A,FALSE,"I5";#N/A,#N/A,FALSE,"METAL5";#N/A,#N/A,FALSE,"PHOTO6";#N/A,#N/A,FALSE,"ETCH6";#N/A,#N/A,FALSE,"DIFF6";#N/A,#N/A,FALSE,"CVD6";#N/A,#N/A,FALSE,"I6";#N/A,#N/A,FALSE,"METAL6"}</definedName>
    <definedName name="huilhgu" hidden="1">{#N/A,#N/A,FALSE,"PHOTO5";#N/A,#N/A,FALSE,"ETCH5";#N/A,#N/A,FALSE,"DIFF5";#N/A,#N/A,FALSE,"CVD5";#N/A,#N/A,FALSE,"I5";#N/A,#N/A,FALSE,"METAL5";#N/A,#N/A,FALSE,"PHOTO6";#N/A,#N/A,FALSE,"ETCH6";#N/A,#N/A,FALSE,"DIFF6";#N/A,#N/A,FALSE,"CVD6";#N/A,#N/A,FALSE,"I6";#N/A,#N/A,FALSE,"METAL6"}</definedName>
    <definedName name="HUIRYIB" localSheetId="0" hidden="1">#REF!</definedName>
    <definedName name="HUIRYIB" localSheetId="10" hidden="1">#REF!</definedName>
    <definedName name="HUIRYIB" hidden="1">#REF!</definedName>
    <definedName name="HUITYUIRYUIJK" localSheetId="0" hidden="1">{#N/A,"수불부",FALSE,"사급자재수불서";#N/A,"수불부",FALSE,"사급자재수불서"}</definedName>
    <definedName name="HUITYUIRYUIJK" localSheetId="9" hidden="1">{#N/A,"수불부",FALSE,"사급자재수불서";#N/A,"수불부",FALSE,"사급자재수불서"}</definedName>
    <definedName name="HUITYUIRYUIJK" localSheetId="5" hidden="1">{#N/A,"수불부",FALSE,"사급자재수불서";#N/A,"수불부",FALSE,"사급자재수불서"}</definedName>
    <definedName name="HUITYUIRYUIJK" localSheetId="7" hidden="1">{#N/A,"수불부",FALSE,"사급자재수불서";#N/A,"수불부",FALSE,"사급자재수불서"}</definedName>
    <definedName name="HUITYUIRYUIJK" localSheetId="10" hidden="1">{#N/A,"수불부",FALSE,"사급자재수불서";#N/A,"수불부",FALSE,"사급자재수불서"}</definedName>
    <definedName name="HUITYUIRYUIJK" localSheetId="11" hidden="1">{#N/A,"수불부",FALSE,"사급자재수불서";#N/A,"수불부",FALSE,"사급자재수불서"}</definedName>
    <definedName name="HUITYUIRYUIJK" hidden="1">{#N/A,"수불부",FALSE,"사급자재수불서";#N/A,"수불부",FALSE,"사급자재수불서"}</definedName>
    <definedName name="I" localSheetId="9" hidden="1">{"'용역비'!$A$4:$C$8"}</definedName>
    <definedName name="I" localSheetId="11" hidden="1">{"'용역비'!$A$4:$C$8"}</definedName>
    <definedName name="I" hidden="1">{"'용역비'!$A$4:$C$8"}</definedName>
    <definedName name="I.SPACE일위대가" localSheetId="9" hidden="1">{#N/A,#N/A,FALSE,"Sheet1"}</definedName>
    <definedName name="I.SPACE일위대가" localSheetId="11" hidden="1">{#N/A,#N/A,FALSE,"Sheet1"}</definedName>
    <definedName name="I.SPACE일위대가" hidden="1">{#N/A,#N/A,FALSE,"Sheet1"}</definedName>
    <definedName name="IERTYUETYU" localSheetId="0" hidden="1">{"'Sheet1'!$D$19","'Sheet1'!$B$22:$E$22"}</definedName>
    <definedName name="IERTYUETYU" localSheetId="9" hidden="1">{"'Sheet1'!$D$19","'Sheet1'!$B$22:$E$22"}</definedName>
    <definedName name="IERTYUETYU" localSheetId="5" hidden="1">{"'Sheet1'!$D$19","'Sheet1'!$B$22:$E$22"}</definedName>
    <definedName name="IERTYUETYU" localSheetId="7" hidden="1">{"'Sheet1'!$D$19","'Sheet1'!$B$22:$E$22"}</definedName>
    <definedName name="IERTYUETYU" localSheetId="10" hidden="1">{"'Sheet1'!$D$19","'Sheet1'!$B$22:$E$22"}</definedName>
    <definedName name="IERTYUETYU" localSheetId="11" hidden="1">{"'Sheet1'!$D$19","'Sheet1'!$B$22:$E$22"}</definedName>
    <definedName name="IERTYUETYU" hidden="1">{"'Sheet1'!$D$19","'Sheet1'!$B$22:$E$22"}</definedName>
    <definedName name="II" localSheetId="9" hidden="1">{"'용역비'!$A$4:$C$8"}</definedName>
    <definedName name="II" localSheetId="11" hidden="1">{"'용역비'!$A$4:$C$8"}</definedName>
    <definedName name="II" hidden="1">{"'용역비'!$A$4:$C$8"}</definedName>
    <definedName name="III"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 localSheetId="9" hidden="1">{"'광피스표'!$A$3:$N$54"}</definedName>
    <definedName name="IJ" localSheetId="10" hidden="1">{"'광피스표'!$A$3:$N$54"}</definedName>
    <definedName name="IJ" localSheetId="11" hidden="1">{"'광피스표'!$A$3:$N$54"}</definedName>
    <definedName name="IJ" hidden="1">{"'광피스표'!$A$3:$N$54"}</definedName>
    <definedName name="imsi" hidden="1">#REF!</definedName>
    <definedName name="IOI" localSheetId="9" hidden="1">{"'용역비'!$A$4:$C$8"}</definedName>
    <definedName name="IOI" localSheetId="10" hidden="1">{"'용역비'!$A$4:$C$8"}</definedName>
    <definedName name="IOI" localSheetId="11" hidden="1">{"'용역비'!$A$4:$C$8"}</definedName>
    <definedName name="IOI" hidden="1">{"'용역비'!$A$4:$C$8"}</definedName>
    <definedName name="IOIOIOIO" localSheetId="9" hidden="1">{#N/A,#N/A,FALSE,"표지목차"}</definedName>
    <definedName name="IOIOIOIO" localSheetId="11" hidden="1">{#N/A,#N/A,FALSE,"표지목차"}</definedName>
    <definedName name="IOIOIOIO" hidden="1">{#N/A,#N/A,FALSE,"표지목차"}</definedName>
    <definedName name="iouo" localSheetId="9" hidden="1">{#N/A,#N/A,FALSE,"배수2"}</definedName>
    <definedName name="iouo" localSheetId="10" hidden="1">{#N/A,#N/A,FALSE,"배수2"}</definedName>
    <definedName name="iouo" localSheetId="11" hidden="1">{#N/A,#N/A,FALSE,"배수2"}</definedName>
    <definedName name="iouo" hidden="1">{#N/A,#N/A,FALSE,"배수2"}</definedName>
    <definedName name="ioup" localSheetId="9" hidden="1">{#N/A,#N/A,FALSE,"속도"}</definedName>
    <definedName name="ioup" localSheetId="10" hidden="1">{#N/A,#N/A,FALSE,"속도"}</definedName>
    <definedName name="ioup" localSheetId="11" hidden="1">{#N/A,#N/A,FALSE,"속도"}</definedName>
    <definedName name="ioup" hidden="1">{#N/A,#N/A,FALSE,"속도"}</definedName>
    <definedName name="IT" localSheetId="9" hidden="1">{"'Sheet1'!$A$1:$H$36"}</definedName>
    <definedName name="IT" localSheetId="11" hidden="1">{"'Sheet1'!$A$1:$H$36"}</definedName>
    <definedName name="IT" hidden="1">{"'Sheet1'!$A$1:$H$36"}</definedName>
    <definedName name="ITYUIYTUIYUI" localSheetId="0" hidden="1">{"'Sheet1'!$D$19","'Sheet1'!$B$22:$E$22"}</definedName>
    <definedName name="ITYUIYTUIYUI" localSheetId="9" hidden="1">{"'Sheet1'!$D$19","'Sheet1'!$B$22:$E$22"}</definedName>
    <definedName name="ITYUIYTUIYUI" localSheetId="5" hidden="1">{"'Sheet1'!$D$19","'Sheet1'!$B$22:$E$22"}</definedName>
    <definedName name="ITYUIYTUIYUI" localSheetId="7" hidden="1">{"'Sheet1'!$D$19","'Sheet1'!$B$22:$E$22"}</definedName>
    <definedName name="ITYUIYTUIYUI" localSheetId="10" hidden="1">{"'Sheet1'!$D$19","'Sheet1'!$B$22:$E$22"}</definedName>
    <definedName name="ITYUIYTUIYUI" localSheetId="11" hidden="1">{"'Sheet1'!$D$19","'Sheet1'!$B$22:$E$22"}</definedName>
    <definedName name="ITYUIYTUIYUI" hidden="1">{"'Sheet1'!$D$19","'Sheet1'!$B$22:$E$22"}</definedName>
    <definedName name="IT수정" localSheetId="9" hidden="1">{"'Sheet1'!$A$1:$H$36"}</definedName>
    <definedName name="IT수정" localSheetId="11" hidden="1">{"'Sheet1'!$A$1:$H$36"}</definedName>
    <definedName name="IT수정" hidden="1">{"'Sheet1'!$A$1:$H$36"}</definedName>
    <definedName name="IU" localSheetId="0" hidden="1">[24]Sheet9!$O$131:$O$201</definedName>
    <definedName name="IU" localSheetId="10" hidden="1">[24]Sheet9!$O$131:$O$201</definedName>
    <definedName name="IU" hidden="1">[4]Sheet16!$O$131:$O$201</definedName>
    <definedName name="IUO" localSheetId="9" hidden="1">{#N/A,#N/A,FALSE,"속도"}</definedName>
    <definedName name="IUO" localSheetId="11" hidden="1">{#N/A,#N/A,FALSE,"속도"}</definedName>
    <definedName name="IUO" hidden="1">{#N/A,#N/A,FALSE,"속도"}</definedName>
    <definedName name="iuuu"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WFIC" localSheetId="9" hidden="1">{#N/A,#N/A,FALSE,"ALM-ASISC"}</definedName>
    <definedName name="IWFIC" localSheetId="11" hidden="1">{#N/A,#N/A,FALSE,"ALM-ASISC"}</definedName>
    <definedName name="IWFIC" hidden="1">{#N/A,#N/A,FALSE,"ALM-ASISC"}</definedName>
    <definedName name="IYGULIYUIBUIL" localSheetId="0" hidden="1">{#N/A,#N/A,FALSE,"Sheet1"}</definedName>
    <definedName name="IYGULIYUIBUIL" localSheetId="9" hidden="1">{#N/A,#N/A,FALSE,"Sheet1"}</definedName>
    <definedName name="IYGULIYUIBUIL" localSheetId="5" hidden="1">{#N/A,#N/A,FALSE,"Sheet1"}</definedName>
    <definedName name="IYGULIYUIBUIL" localSheetId="7" hidden="1">{#N/A,#N/A,FALSE,"Sheet1"}</definedName>
    <definedName name="IYGULIYUIBUIL" localSheetId="10" hidden="1">{#N/A,#N/A,FALSE,"Sheet1"}</definedName>
    <definedName name="IYGULIYUIBUIL" localSheetId="11" hidden="1">{#N/A,#N/A,FALSE,"Sheet1"}</definedName>
    <definedName name="IYGULIYUIBUIL" hidden="1">{#N/A,#N/A,FALSE,"Sheet1"}</definedName>
    <definedName name="j" localSheetId="11" hidden="1">#REF!</definedName>
    <definedName name="j" hidden="1">#REF!</definedName>
    <definedName name="JANG" localSheetId="0" hidden="1">'[3]FR8 허용전류표'!$Q$45:$AT$45</definedName>
    <definedName name="JANG" localSheetId="10" hidden="1">'[3]FR8 허용전류표'!$Q$45:$AT$45</definedName>
    <definedName name="JANG" hidden="1">[4]APT!$Q$45:$AT$45</definedName>
    <definedName name="JD" localSheetId="9" hidden="1">{#N/A,#N/A,FALSE,"이태원철근"}</definedName>
    <definedName name="JD" localSheetId="11" hidden="1">{#N/A,#N/A,FALSE,"이태원철근"}</definedName>
    <definedName name="JD" hidden="1">{#N/A,#N/A,FALSE,"이태원철근"}</definedName>
    <definedName name="JDFHERHGFHJ" localSheetId="9" hidden="1">{#N/A,#N/A,FALSE,"포장2"}</definedName>
    <definedName name="JDFHERHGFHJ" localSheetId="10" hidden="1">{#N/A,#N/A,FALSE,"포장2"}</definedName>
    <definedName name="JDFHERHGFHJ" localSheetId="11" hidden="1">{#N/A,#N/A,FALSE,"포장2"}</definedName>
    <definedName name="JDFHERHGFHJ" hidden="1">{#N/A,#N/A,FALSE,"포장2"}</definedName>
    <definedName name="JDFHERHGFJFD" localSheetId="9" hidden="1">{#N/A,#N/A,FALSE,"포장1";#N/A,#N/A,FALSE,"포장1"}</definedName>
    <definedName name="JDFHERHGFJFD" localSheetId="10" hidden="1">{#N/A,#N/A,FALSE,"포장1";#N/A,#N/A,FALSE,"포장1"}</definedName>
    <definedName name="JDFHERHGFJFD" localSheetId="11" hidden="1">{#N/A,#N/A,FALSE,"포장1";#N/A,#N/A,FALSE,"포장1"}</definedName>
    <definedName name="JDFHERHGFJFD" hidden="1">{#N/A,#N/A,FALSE,"포장1";#N/A,#N/A,FALSE,"포장1"}</definedName>
    <definedName name="JDFHETHGFJ" localSheetId="9" hidden="1">{#N/A,#N/A,FALSE,"조골재"}</definedName>
    <definedName name="JDFHETHGFJ" localSheetId="10" hidden="1">{#N/A,#N/A,FALSE,"조골재"}</definedName>
    <definedName name="JDFHETHGFJ" localSheetId="11" hidden="1">{#N/A,#N/A,FALSE,"조골재"}</definedName>
    <definedName name="JDFHETHGFJ" hidden="1">{#N/A,#N/A,FALSE,"조골재"}</definedName>
    <definedName name="JDFHFDJDNDHT" localSheetId="9" hidden="1">{#N/A,#N/A,FALSE,"토공2"}</definedName>
    <definedName name="JDFHFDJDNDHT" localSheetId="10" hidden="1">{#N/A,#N/A,FALSE,"토공2"}</definedName>
    <definedName name="JDFHFDJDNDHT" localSheetId="11" hidden="1">{#N/A,#N/A,FALSE,"토공2"}</definedName>
    <definedName name="JDFHFDJDNDHT" hidden="1">{#N/A,#N/A,FALSE,"토공2"}</definedName>
    <definedName name="JDHDFHERHG" localSheetId="9" hidden="1">{#N/A,#N/A,FALSE,"이정표"}</definedName>
    <definedName name="JDHDFHERHG" localSheetId="10" hidden="1">{#N/A,#N/A,FALSE,"이정표"}</definedName>
    <definedName name="JDHDFHERHG" localSheetId="11" hidden="1">{#N/A,#N/A,FALSE,"이정표"}</definedName>
    <definedName name="JDHDFHERHG" hidden="1">{#N/A,#N/A,FALSE,"이정표"}</definedName>
    <definedName name="JDHGEHGFGJRTYJHFG" localSheetId="9" hidden="1">{#N/A,#N/A,FALSE,"구조1"}</definedName>
    <definedName name="JDHGEHGFGJRTYJHFG" localSheetId="10" hidden="1">{#N/A,#N/A,FALSE,"구조1"}</definedName>
    <definedName name="JDHGEHGFGJRTYJHFG" localSheetId="11" hidden="1">{#N/A,#N/A,FALSE,"구조1"}</definedName>
    <definedName name="JDHGEHGFGJRTYJHFG" hidden="1">{#N/A,#N/A,FALSE,"구조1"}</definedName>
    <definedName name="jdkl" localSheetId="9" hidden="1">{#N/A,#N/A,FALSE,"ALM-ASISC"}</definedName>
    <definedName name="jdkl" localSheetId="11" hidden="1">{#N/A,#N/A,FALSE,"ALM-ASISC"}</definedName>
    <definedName name="jdkl" hidden="1">{#N/A,#N/A,FALSE,"ALM-ASISC"}</definedName>
    <definedName name="jeklw" localSheetId="9" hidden="1">{#N/A,#N/A,FALSE,"ALM-ASISC"}</definedName>
    <definedName name="jeklw" localSheetId="11" hidden="1">{#N/A,#N/A,FALSE,"ALM-ASISC"}</definedName>
    <definedName name="jeklw" hidden="1">{#N/A,#N/A,FALSE,"ALM-ASISC"}</definedName>
    <definedName name="jg" localSheetId="9" hidden="1">{#N/A,#N/A,FALSE,"부대2"}</definedName>
    <definedName name="jg" localSheetId="10" hidden="1">{#N/A,#N/A,FALSE,"부대2"}</definedName>
    <definedName name="jg" localSheetId="11" hidden="1">{#N/A,#N/A,FALSE,"부대2"}</definedName>
    <definedName name="jg" hidden="1">{#N/A,#N/A,FALSE,"부대2"}</definedName>
    <definedName name="JGH" localSheetId="9" hidden="1">{#N/A,#N/A,FALSE,"골재소요량";#N/A,#N/A,FALSE,"골재소요량"}</definedName>
    <definedName name="JGH" localSheetId="11" hidden="1">{#N/A,#N/A,FALSE,"골재소요량";#N/A,#N/A,FALSE,"골재소요량"}</definedName>
    <definedName name="JGH" hidden="1">{#N/A,#N/A,FALSE,"골재소요량";#N/A,#N/A,FALSE,"골재소요량"}</definedName>
    <definedName name="JH" localSheetId="11" hidden="1">{"'광피스표'!$A$3:$N$54"}</definedName>
    <definedName name="jhewjopf" localSheetId="9" hidden="1">{#N/A,#N/A,TRUE,"토적및재료집계";#N/A,#N/A,TRUE,"토적및재료집계";#N/A,#N/A,TRUE,"단위량"}</definedName>
    <definedName name="jhewjopf" localSheetId="10" hidden="1">{#N/A,#N/A,TRUE,"토적및재료집계";#N/A,#N/A,TRUE,"토적및재료집계";#N/A,#N/A,TRUE,"단위량"}</definedName>
    <definedName name="jhewjopf" localSheetId="11" hidden="1">{#N/A,#N/A,TRUE,"토적및재료집계";#N/A,#N/A,TRUE,"토적및재료집계";#N/A,#N/A,TRUE,"단위량"}</definedName>
    <definedName name="jhewjopf" hidden="1">{#N/A,#N/A,TRUE,"토적및재료집계";#N/A,#N/A,TRUE,"토적및재료집계";#N/A,#N/A,TRUE,"단위량"}</definedName>
    <definedName name="JHGJ" localSheetId="9" hidden="1">{#N/A,#N/A,FALSE,"운반시간"}</definedName>
    <definedName name="JHGJ" localSheetId="11" hidden="1">{#N/A,#N/A,FALSE,"운반시간"}</definedName>
    <definedName name="JHGJ" hidden="1">{#N/A,#N/A,FALSE,"운반시간"}</definedName>
    <definedName name="jhjg" localSheetId="9" hidden="1">{#N/A,#N/A,FALSE,"조골재"}</definedName>
    <definedName name="jhjg" localSheetId="10" hidden="1">{#N/A,#N/A,FALSE,"조골재"}</definedName>
    <definedName name="jhjg" localSheetId="11" hidden="1">{#N/A,#N/A,FALSE,"조골재"}</definedName>
    <definedName name="jhjg" hidden="1">{#N/A,#N/A,FALSE,"조골재"}</definedName>
    <definedName name="jhjh" localSheetId="9" hidden="1">{#N/A,#N/A,FALSE,"표지목차"}</definedName>
    <definedName name="jhjh" localSheetId="10" hidden="1">{#N/A,#N/A,FALSE,"표지목차"}</definedName>
    <definedName name="jhjh" localSheetId="11" hidden="1">{#N/A,#N/A,FALSE,"표지목차"}</definedName>
    <definedName name="jhjh" hidden="1">{#N/A,#N/A,FALSE,"표지목차"}</definedName>
    <definedName name="jihoo" localSheetId="9" hidden="1">{#N/A,#N/A,FALSE,"전력간선"}</definedName>
    <definedName name="jihoo" localSheetId="10" hidden="1">{#N/A,#N/A,FALSE,"전력간선"}</definedName>
    <definedName name="jihoo" localSheetId="11" hidden="1">{#N/A,#N/A,FALSE,"전력간선"}</definedName>
    <definedName name="jihoo" hidden="1">{#N/A,#N/A,FALSE,"전력간선"}</definedName>
    <definedName name="jii" localSheetId="9" hidden="1">{#N/A,#N/A,FALSE,"골재소요량";#N/A,#N/A,FALSE,"골재소요량"}</definedName>
    <definedName name="jii" localSheetId="10" hidden="1">{#N/A,#N/A,FALSE,"골재소요량";#N/A,#N/A,FALSE,"골재소요량"}</definedName>
    <definedName name="jii" localSheetId="11" hidden="1">{#N/A,#N/A,FALSE,"골재소요량";#N/A,#N/A,FALSE,"골재소요량"}</definedName>
    <definedName name="jii" hidden="1">{#N/A,#N/A,FALSE,"골재소요량";#N/A,#N/A,FALSE,"골재소요량"}</definedName>
    <definedName name="JIYUIOBJUBUIO" localSheetId="0" hidden="1">{#N/A,#N/A,FALSE,"Sheet1"}</definedName>
    <definedName name="JIYUIOBJUBUIO" localSheetId="9" hidden="1">{#N/A,#N/A,FALSE,"Sheet1"}</definedName>
    <definedName name="JIYUIOBJUBUIO" localSheetId="5" hidden="1">{#N/A,#N/A,FALSE,"Sheet1"}</definedName>
    <definedName name="JIYUIOBJUBUIO" localSheetId="7" hidden="1">{#N/A,#N/A,FALSE,"Sheet1"}</definedName>
    <definedName name="JIYUIOBJUBUIO" localSheetId="10" hidden="1">{#N/A,#N/A,FALSE,"Sheet1"}</definedName>
    <definedName name="JIYUIOBJUBUIO" localSheetId="11" hidden="1">{#N/A,#N/A,FALSE,"Sheet1"}</definedName>
    <definedName name="JIYUIOBJUBUIO" hidden="1">{#N/A,#N/A,FALSE,"Sheet1"}</definedName>
    <definedName name="JJ" hidden="1">[4]부하!$N$272:$N$341</definedName>
    <definedName name="JJFORS"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localSheetId="0" hidden="1">#REF!</definedName>
    <definedName name="JJJ" localSheetId="10" hidden="1">#REF!</definedName>
    <definedName name="JJJ" localSheetId="11" hidden="1">#REF!</definedName>
    <definedName name="JJJ" hidden="1">#REF!</definedName>
    <definedName name="JJJJ"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J" hidden="1">[30]BID!$A$1:$A$524</definedName>
    <definedName name="JJJJJJJJJJJ" localSheetId="9" hidden="1">{#N/A,#N/A,FALSE,"배수2"}</definedName>
    <definedName name="JJJJJJJJJJJ" localSheetId="11" hidden="1">{#N/A,#N/A,FALSE,"배수2"}</definedName>
    <definedName name="JJJJJJJJJJJ" hidden="1">{#N/A,#N/A,FALSE,"배수2"}</definedName>
    <definedName name="JJKHJHJH" localSheetId="9" hidden="1">{#N/A,#N/A,TRUE,"960318-1";#N/A,#N/A,TRUE,"960318-2";#N/A,#N/A,TRUE,"960318-3"}</definedName>
    <definedName name="JJKHJHJH" localSheetId="11" hidden="1">{#N/A,#N/A,TRUE,"960318-1";#N/A,#N/A,TRUE,"960318-2";#N/A,#N/A,TRUE,"960318-3"}</definedName>
    <definedName name="JJKHJHJH" hidden="1">{#N/A,#N/A,TRUE,"960318-1";#N/A,#N/A,TRUE,"960318-2";#N/A,#N/A,TRUE,"960318-3"}</definedName>
    <definedName name="jjl" localSheetId="9" hidden="1">{"'표지'!$B$5"}</definedName>
    <definedName name="jjl" localSheetId="11" hidden="1">{"'표지'!$B$5"}</definedName>
    <definedName name="jjl" hidden="1">{"'표지'!$B$5"}</definedName>
    <definedName name="JJSUWE"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localSheetId="0" hidden="1">{#N/A,#N/A,FALSE,"현장 NCR 분석";#N/A,#N/A,FALSE,"현장품질감사";#N/A,#N/A,FALSE,"현장품질감사"}</definedName>
    <definedName name="JK" localSheetId="9" hidden="1">{#N/A,#N/A,FALSE,"현장 NCR 분석";#N/A,#N/A,FALSE,"현장품질감사";#N/A,#N/A,FALSE,"현장품질감사"}</definedName>
    <definedName name="JK" localSheetId="5" hidden="1">{#N/A,#N/A,FALSE,"현장 NCR 분석";#N/A,#N/A,FALSE,"현장품질감사";#N/A,#N/A,FALSE,"현장품질감사"}</definedName>
    <definedName name="JK" localSheetId="7" hidden="1">{#N/A,#N/A,FALSE,"현장 NCR 분석";#N/A,#N/A,FALSE,"현장품질감사";#N/A,#N/A,FALSE,"현장품질감사"}</definedName>
    <definedName name="JK" localSheetId="10" hidden="1">{#N/A,#N/A,FALSE,"현장 NCR 분석";#N/A,#N/A,FALSE,"현장품질감사";#N/A,#N/A,FALSE,"현장품질감사"}</definedName>
    <definedName name="JK" localSheetId="11" hidden="1">{#N/A,#N/A,FALSE,"현장 NCR 분석";#N/A,#N/A,FALSE,"현장품질감사";#N/A,#N/A,FALSE,"현장품질감사"}</definedName>
    <definedName name="JK" hidden="1">{#N/A,#N/A,FALSE,"현장 NCR 분석";#N/A,#N/A,FALSE,"현장품질감사";#N/A,#N/A,FALSE,"현장품질감사"}</definedName>
    <definedName name="jkg" localSheetId="9" hidden="1">{#N/A,#N/A,FALSE,"제목"}</definedName>
    <definedName name="jkg" localSheetId="11" hidden="1">{#N/A,#N/A,FALSE,"제목"}</definedName>
    <definedName name="jkg" hidden="1">{#N/A,#N/A,FALSE,"제목"}</definedName>
    <definedName name="JKJKJKJK" localSheetId="9" hidden="1">{#N/A,#N/A,FALSE,"포장1";#N/A,#N/A,FALSE,"포장1"}</definedName>
    <definedName name="JKJKJKJK" localSheetId="11" hidden="1">{#N/A,#N/A,FALSE,"포장1";#N/A,#N/A,FALSE,"포장1"}</definedName>
    <definedName name="JKJKJKJK" hidden="1">{#N/A,#N/A,FALSE,"포장1";#N/A,#N/A,FALSE,"포장1"}</definedName>
    <definedName name="jkm" localSheetId="9" hidden="1">{#N/A,#N/A,FALSE,"제목"}</definedName>
    <definedName name="jkm" localSheetId="11" hidden="1">{#N/A,#N/A,FALSE,"제목"}</definedName>
    <definedName name="jkm" hidden="1">{#N/A,#N/A,FALSE,"제목"}</definedName>
    <definedName name="jmjkf" localSheetId="9" hidden="1">{#N/A,#N/A,FALSE,"혼합골재"}</definedName>
    <definedName name="jmjkf" localSheetId="11" hidden="1">{#N/A,#N/A,FALSE,"혼합골재"}</definedName>
    <definedName name="jmjkf" hidden="1">{#N/A,#N/A,FALSE,"혼합골재"}</definedName>
    <definedName name="jnh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nhf"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nh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SGSUGSGJSDGS" localSheetId="9" hidden="1">{"'광피스표'!$A$3:$N$54"}</definedName>
    <definedName name="JSGSUGSGJSDGS" localSheetId="11" hidden="1">{"'광피스표'!$A$3:$N$54"}</definedName>
    <definedName name="JSGSUGSGJSDGS" hidden="1">{"'광피스표'!$A$3:$N$54"}</definedName>
    <definedName name="JSHS"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rx"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trx"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trx"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TYUTYVJ" localSheetId="0" hidden="1">{#N/A,"수불부",FALSE,"사급자재수불서";#N/A,"수불부",FALSE,"사급자재수불서"}</definedName>
    <definedName name="JTYUTYVJ" localSheetId="9" hidden="1">{#N/A,"수불부",FALSE,"사급자재수불서";#N/A,"수불부",FALSE,"사급자재수불서"}</definedName>
    <definedName name="JTYUTYVJ" localSheetId="5" hidden="1">{#N/A,"수불부",FALSE,"사급자재수불서";#N/A,"수불부",FALSE,"사급자재수불서"}</definedName>
    <definedName name="JTYUTYVJ" localSheetId="7" hidden="1">{#N/A,"수불부",FALSE,"사급자재수불서";#N/A,"수불부",FALSE,"사급자재수불서"}</definedName>
    <definedName name="JTYUTYVJ" localSheetId="10" hidden="1">{#N/A,"수불부",FALSE,"사급자재수불서";#N/A,"수불부",FALSE,"사급자재수불서"}</definedName>
    <definedName name="JTYUTYVJ" localSheetId="11" hidden="1">{#N/A,"수불부",FALSE,"사급자재수불서";#N/A,"수불부",FALSE,"사급자재수불서"}</definedName>
    <definedName name="JTYUTYVJ" hidden="1">{#N/A,"수불부",FALSE,"사급자재수불서";#N/A,"수불부",FALSE,"사급자재수불서"}</definedName>
    <definedName name="juy" localSheetId="9" hidden="1">{"'광피스표'!$A$3:$N$54"}</definedName>
    <definedName name="juy" localSheetId="10" hidden="1">{"'광피스표'!$A$3:$N$54"}</definedName>
    <definedName name="juy" localSheetId="11" hidden="1">{"'광피스표'!$A$3:$N$54"}</definedName>
    <definedName name="juy" hidden="1">{"'광피스표'!$A$3:$N$54"}</definedName>
    <definedName name="JYJY"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rtysr" localSheetId="9" hidden="1">{#N/A,#N/A,FALSE,"조골재"}</definedName>
    <definedName name="jytrtysr" localSheetId="10" hidden="1">{#N/A,#N/A,FALSE,"조골재"}</definedName>
    <definedName name="jytrtysr" localSheetId="11" hidden="1">{#N/A,#N/A,FALSE,"조골재"}</definedName>
    <definedName name="jytrtysr" hidden="1">{#N/A,#N/A,FALSE,"조골재"}</definedName>
    <definedName name="k" localSheetId="9" hidden="1">{"'광피스표'!$A$3:$N$54"}</definedName>
    <definedName name="k" localSheetId="11" hidden="1">{"'광피스표'!$A$3:$N$54"}</definedName>
    <definedName name="k" hidden="1">{"'광피스표'!$A$3:$N$54"}</definedName>
    <definedName name="KB" localSheetId="9" hidden="1">{"'광피스표'!$A$3:$N$54"}</definedName>
    <definedName name="KB" localSheetId="10" hidden="1">{"'광피스표'!$A$3:$N$54"}</definedName>
    <definedName name="KB" localSheetId="11" hidden="1">{"'광피스표'!$A$3:$N$54"}</definedName>
    <definedName name="KB" hidden="1">{"'광피스표'!$A$3:$N$54"}</definedName>
    <definedName name="KC" localSheetId="9" hidden="1">{#N/A,#N/A,FALSE,"CCTV"}</definedName>
    <definedName name="KC" localSheetId="11" hidden="1">{#N/A,#N/A,FALSE,"CCTV"}</definedName>
    <definedName name="KC" hidden="1">{#N/A,#N/A,FALSE,"CCTV"}</definedName>
    <definedName name="kcc" hidden="1">#REF!</definedName>
    <definedName name="KCCKC" localSheetId="9" hidden="1">{#N/A,#N/A,FALSE,"3가";#N/A,#N/A,FALSE,"3나";#N/A,#N/A,FALSE,"3다"}</definedName>
    <definedName name="KCCKC" localSheetId="11" hidden="1">{#N/A,#N/A,FALSE,"3가";#N/A,#N/A,FALSE,"3나";#N/A,#N/A,FALSE,"3다"}</definedName>
    <definedName name="KCCKC" hidden="1">{#N/A,#N/A,FALSE,"3가";#N/A,#N/A,FALSE,"3나";#N/A,#N/A,FALSE,"3다"}</definedName>
    <definedName name="kcd" hidden="1">#REF!</definedName>
    <definedName name="kce" hidden="1">#REF!</definedName>
    <definedName name="kcr" hidden="1">#REF!</definedName>
    <definedName name="kd"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jf" hidden="1">[31]주식!#REF!</definedName>
    <definedName name="kdjlw" localSheetId="9" hidden="1">{#N/A,#N/A,FALSE,"ALM-ASISC"}</definedName>
    <definedName name="kdjlw" localSheetId="11" hidden="1">{#N/A,#N/A,FALSE,"ALM-ASISC"}</definedName>
    <definedName name="kdjlw" hidden="1">{#N/A,#N/A,FALSE,"ALM-ASISC"}</definedName>
    <definedName name="kdljw" localSheetId="9" hidden="1">{#N/A,#N/A,FALSE,"ALM-ASISC"}</definedName>
    <definedName name="kdljw" localSheetId="11" hidden="1">{#N/A,#N/A,FALSE,"ALM-ASISC"}</definedName>
    <definedName name="kdljw" hidden="1">{#N/A,#N/A,FALSE,"ALM-ASISC"}</definedName>
    <definedName name="KDLW" localSheetId="9" hidden="1">{#N/A,#N/A,FALSE,"ALM-ASISC"}</definedName>
    <definedName name="KDLW" localSheetId="11" hidden="1">{#N/A,#N/A,FALSE,"ALM-ASISC"}</definedName>
    <definedName name="KDLW" hidden="1">{#N/A,#N/A,FALSE,"ALM-ASISC"}</definedName>
    <definedName name="key" hidden="1">[32]COVER!#REF!</definedName>
    <definedName name="k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GHYH" localSheetId="9" hidden="1">{#N/A,#N/A,FALSE,"혼합골재"}</definedName>
    <definedName name="KFGHYH" localSheetId="10" hidden="1">{#N/A,#N/A,FALSE,"혼합골재"}</definedName>
    <definedName name="KFGHYH" localSheetId="11" hidden="1">{#N/A,#N/A,FALSE,"혼합골재"}</definedName>
    <definedName name="KFGHYH" hidden="1">{#N/A,#N/A,FALSE,"혼합골재"}</definedName>
    <definedName name="KFGJGFJGHGRJGH" localSheetId="9" hidden="1">{#N/A,#N/A,FALSE,"부대1"}</definedName>
    <definedName name="KFGJGFJGHGRJGH" localSheetId="10" hidden="1">{#N/A,#N/A,FALSE,"부대1"}</definedName>
    <definedName name="KFGJGFJGHGRJGH" localSheetId="11" hidden="1">{#N/A,#N/A,FALSE,"부대1"}</definedName>
    <definedName name="KFGJGFJGHGRJGH" hidden="1">{#N/A,#N/A,FALSE,"부대1"}</definedName>
    <definedName name="KFGJREYDFHFD" localSheetId="9" hidden="1">{#N/A,#N/A,FALSE,"속도"}</definedName>
    <definedName name="KFGJREYDFHFD" localSheetId="10" hidden="1">{#N/A,#N/A,FALSE,"속도"}</definedName>
    <definedName name="KFGJREYDFHFD" localSheetId="11" hidden="1">{#N/A,#N/A,FALSE,"속도"}</definedName>
    <definedName name="KFGJREYDFHFD" hidden="1">{#N/A,#N/A,FALSE,"속도"}</definedName>
    <definedName name="KGFJHGJGH" localSheetId="9" hidden="1">{#N/A,#N/A,FALSE,"2~8번"}</definedName>
    <definedName name="KGFJHGJGH" localSheetId="10" hidden="1">{#N/A,#N/A,FALSE,"2~8번"}</definedName>
    <definedName name="KGFJHGJGH" localSheetId="11" hidden="1">{#N/A,#N/A,FALSE,"2~8번"}</definedName>
    <definedName name="KGFJHGJGH" hidden="1">{#N/A,#N/A,FALSE,"2~8번"}</definedName>
    <definedName name="kgjf" localSheetId="9" hidden="1">{#N/A,#N/A,FALSE,"이정표"}</definedName>
    <definedName name="kgjf" localSheetId="10" hidden="1">{#N/A,#N/A,FALSE,"이정표"}</definedName>
    <definedName name="kgjf" localSheetId="11" hidden="1">{#N/A,#N/A,FALSE,"이정표"}</definedName>
    <definedName name="kgjf" hidden="1">{#N/A,#N/A,FALSE,"이정표"}</definedName>
    <definedName name="khl" localSheetId="9" hidden="1">{#N/A,#N/A,FALSE,"2~8번"}</definedName>
    <definedName name="khl" localSheetId="11" hidden="1">{#N/A,#N/A,FALSE,"2~8번"}</definedName>
    <definedName name="khl" hidden="1">{#N/A,#N/A,FALSE,"2~8번"}</definedName>
    <definedName name="kim" localSheetId="9" hidden="1">{#N/A,#N/A,TRUE,"960318-1";#N/A,#N/A,TRUE,"960318-2";#N/A,#N/A,TRUE,"960318-3"}</definedName>
    <definedName name="kim" localSheetId="11" hidden="1">{#N/A,#N/A,TRUE,"960318-1";#N/A,#N/A,TRUE,"960318-2";#N/A,#N/A,TRUE,"960318-3"}</definedName>
    <definedName name="kim" hidden="1">{#N/A,#N/A,TRUE,"960318-1";#N/A,#N/A,TRUE,"960318-2";#N/A,#N/A,TRUE,"960318-3"}</definedName>
    <definedName name="KIT" localSheetId="9" hidden="1">{#N/A,#N/A,FALSE,"제목"}</definedName>
    <definedName name="KIT" localSheetId="11" hidden="1">{#N/A,#N/A,FALSE,"제목"}</definedName>
    <definedName name="KIT" hidden="1">{#N/A,#N/A,FALSE,"제목"}</definedName>
    <definedName name="kj" hidden="1">#REF!</definedName>
    <definedName name="kjg" localSheetId="9" hidden="1">{#N/A,#N/A,FALSE,"조골재"}</definedName>
    <definedName name="kjg" localSheetId="10" hidden="1">{#N/A,#N/A,FALSE,"조골재"}</definedName>
    <definedName name="kjg" localSheetId="11" hidden="1">{#N/A,#N/A,FALSE,"조골재"}</definedName>
    <definedName name="kjg" hidden="1">{#N/A,#N/A,FALSE,"조골재"}</definedName>
    <definedName name="KJGHJG" localSheetId="9" hidden="1">{#N/A,#N/A,FALSE,"배수2"}</definedName>
    <definedName name="KJGHJG" localSheetId="10" hidden="1">{#N/A,#N/A,FALSE,"배수2"}</definedName>
    <definedName name="KJGHJG" localSheetId="11" hidden="1">{#N/A,#N/A,FALSE,"배수2"}</definedName>
    <definedName name="KJGHJG" hidden="1">{#N/A,#N/A,FALSE,"배수2"}</definedName>
    <definedName name="KJJHJDFF" hidden="1">"99-02-10"</definedName>
    <definedName name="kk" hidden="1">#REF!</definedName>
    <definedName name="KKA"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hidden="1">#REF!</definedName>
    <definedName name="KKKAAAA" localSheetId="9" hidden="1">{"'광피스표'!$A$3:$N$54"}</definedName>
    <definedName name="KKKAAAA" localSheetId="11" hidden="1">{"'광피스표'!$A$3:$N$54"}</definedName>
    <definedName name="KKKAAAA" hidden="1">{"'광피스표'!$A$3:$N$54"}</definedName>
    <definedName name="KKKD"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localSheetId="0" hidden="1">[33]부하!$Q$48:$AT$48</definedName>
    <definedName name="KKKK" localSheetId="10" hidden="1">[33]부하!$Q$48:$AT$48</definedName>
    <definedName name="KKKK" hidden="1">[4]부하!$Q$48:$AT$48</definedName>
    <definedName name="KKKSJS"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Y" localSheetId="9" hidden="1">{"'Sheet1'!$A$1:$H$36"}</definedName>
    <definedName name="KKKY" localSheetId="11" hidden="1">{"'Sheet1'!$A$1:$H$36"}</definedName>
    <definedName name="KKKY" hidden="1">{"'Sheet1'!$A$1:$H$36"}</definedName>
    <definedName name="KKSIIEJD"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djwl" localSheetId="9" hidden="1">{#N/A,#N/A,FALSE,"ALM-ASISC"}</definedName>
    <definedName name="kldjwl" localSheetId="11" hidden="1">{#N/A,#N/A,FALSE,"ALM-ASISC"}</definedName>
    <definedName name="kldjwl" hidden="1">{#N/A,#N/A,FALSE,"ALM-ASISC"}</definedName>
    <definedName name="kljdklw" localSheetId="9" hidden="1">{#N/A,#N/A,FALSE,"ALM-ASISC"}</definedName>
    <definedName name="kljdklw" localSheetId="11" hidden="1">{#N/A,#N/A,FALSE,"ALM-ASISC"}</definedName>
    <definedName name="kljdklw" hidden="1">{#N/A,#N/A,FALSE,"ALM-ASISC"}</definedName>
    <definedName name="KLLKLKLK" localSheetId="9" hidden="1">{#N/A,#N/A,FALSE,"포장2"}</definedName>
    <definedName name="KLLKLKLK" localSheetId="11" hidden="1">{#N/A,#N/A,FALSE,"포장2"}</definedName>
    <definedName name="KLLKLKLK" hidden="1">{#N/A,#N/A,FALSE,"포장2"}</definedName>
    <definedName name="klwjdk" localSheetId="9" hidden="1">{#N/A,#N/A,FALSE,"ALM-ASISC"}</definedName>
    <definedName name="klwjdk" localSheetId="11" hidden="1">{#N/A,#N/A,FALSE,"ALM-ASISC"}</definedName>
    <definedName name="klwjdk" hidden="1">{#N/A,#N/A,FALSE,"ALM-ASISC"}</definedName>
    <definedName name="kmm" localSheetId="9" hidden="1">{#N/A,#N/A,FALSE,"제목"}</definedName>
    <definedName name="kmm" localSheetId="11" hidden="1">{#N/A,#N/A,FALSE,"제목"}</definedName>
    <definedName name="kmm" hidden="1">{#N/A,#N/A,FALSE,"제목"}</definedName>
    <definedName name="knj" localSheetId="9" hidden="1">{#N/A,#N/A,FALSE,"혼합골재"}</definedName>
    <definedName name="knj" localSheetId="10" hidden="1">{#N/A,#N/A,FALSE,"혼합골재"}</definedName>
    <definedName name="knj" localSheetId="11" hidden="1">{#N/A,#N/A,FALSE,"혼합골재"}</definedName>
    <definedName name="knj" hidden="1">{#N/A,#N/A,FALSE,"혼합골재"}</definedName>
    <definedName name="ko" localSheetId="9" hidden="1">{"'표지'!$B$5"}</definedName>
    <definedName name="ko" localSheetId="11" hidden="1">{"'표지'!$B$5"}</definedName>
    <definedName name="ko" hidden="1">{"'표지'!$B$5"}</definedName>
    <definedName name="kpqeiwri" hidden="1">#REF!</definedName>
    <definedName name="ksk" hidden="1">#REF!</definedName>
    <definedName name="ktf" localSheetId="0" hidden="1">#REF!</definedName>
    <definedName name="ktf" localSheetId="5" hidden="1">#REF!</definedName>
    <definedName name="ktf" localSheetId="7" hidden="1">#REF!</definedName>
    <definedName name="ktf" localSheetId="10" hidden="1">#REF!</definedName>
    <definedName name="ktf" localSheetId="11" hidden="1">#REF!</definedName>
    <definedName name="ktf" localSheetId="2" hidden="1">#REF!</definedName>
    <definedName name="ktf" hidden="1">#REF!</definedName>
    <definedName name="kty" localSheetId="0" hidden="1">#REF!</definedName>
    <definedName name="kty" localSheetId="10" hidden="1">#REF!</definedName>
    <definedName name="kty" localSheetId="11" hidden="1">#REF!</definedName>
    <definedName name="kty" localSheetId="2" hidden="1">#REF!</definedName>
    <definedName name="kty" hidden="1">#REF!</definedName>
    <definedName name="kuh" localSheetId="9" hidden="1">{#N/A,#N/A,FALSE,"제목"}</definedName>
    <definedName name="kuh" localSheetId="11" hidden="1">{#N/A,#N/A,FALSE,"제목"}</definedName>
    <definedName name="kuh" hidden="1">{#N/A,#N/A,FALSE,"제목"}</definedName>
    <definedName name="KUK"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wy" localSheetId="9" hidden="1">{#N/A,#N/A,FALSE,"ALM-ASISC"}</definedName>
    <definedName name="kwy" localSheetId="11" hidden="1">{#N/A,#N/A,FALSE,"ALM-ASISC"}</definedName>
    <definedName name="kwy" hidden="1">{#N/A,#N/A,FALSE,"ALM-ASISC"}</definedName>
    <definedName name="KYHJHKLHJK" localSheetId="0" hidden="1">{#N/A,"수불부",FALSE,"사급자재수불서";#N/A,"수불부",FALSE,"사급자재수불서"}</definedName>
    <definedName name="KYHJHKLHJK" localSheetId="9" hidden="1">{#N/A,"수불부",FALSE,"사급자재수불서";#N/A,"수불부",FALSE,"사급자재수불서"}</definedName>
    <definedName name="KYHJHKLHJK" localSheetId="5" hidden="1">{#N/A,"수불부",FALSE,"사급자재수불서";#N/A,"수불부",FALSE,"사급자재수불서"}</definedName>
    <definedName name="KYHJHKLHJK" localSheetId="7" hidden="1">{#N/A,"수불부",FALSE,"사급자재수불서";#N/A,"수불부",FALSE,"사급자재수불서"}</definedName>
    <definedName name="KYHJHKLHJK" localSheetId="10" hidden="1">{#N/A,"수불부",FALSE,"사급자재수불서";#N/A,"수불부",FALSE,"사급자재수불서"}</definedName>
    <definedName name="KYHJHKLHJK" localSheetId="11" hidden="1">{#N/A,"수불부",FALSE,"사급자재수불서";#N/A,"수불부",FALSE,"사급자재수불서"}</definedName>
    <definedName name="KYHJHKLHJK" hidden="1">{#N/A,"수불부",FALSE,"사급자재수불서";#N/A,"수불부",FALSE,"사급자재수불서"}</definedName>
    <definedName name="kytjnjr" localSheetId="9" hidden="1">{#N/A,#N/A,FALSE,"토공2"}</definedName>
    <definedName name="kytjnjr" localSheetId="10" hidden="1">{#N/A,#N/A,FALSE,"토공2"}</definedName>
    <definedName name="kytjnjr" localSheetId="11" hidden="1">{#N/A,#N/A,FALSE,"토공2"}</definedName>
    <definedName name="kytjnjr" hidden="1">{#N/A,#N/A,FALSE,"토공2"}</definedName>
    <definedName name="LAK"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n" localSheetId="9" hidden="1">{#N/A,#N/A,FALSE,"전력간선"}</definedName>
    <definedName name="lan" localSheetId="10" hidden="1">{#N/A,#N/A,FALSE,"전력간선"}</definedName>
    <definedName name="lan" localSheetId="11" hidden="1">{#N/A,#N/A,FALSE,"전력간선"}</definedName>
    <definedName name="lan" hidden="1">{#N/A,#N/A,FALSE,"전력간선"}</definedName>
    <definedName name="LAN설비공사" localSheetId="0" hidden="1">{#N/A,"수불부",FALSE,"사급자재수불서";#N/A,"수불부",FALSE,"사급자재수불서"}</definedName>
    <definedName name="LAN설비공사" localSheetId="9" hidden="1">{#N/A,"수불부",FALSE,"사급자재수불서";#N/A,"수불부",FALSE,"사급자재수불서"}</definedName>
    <definedName name="LAN설비공사" localSheetId="5" hidden="1">{#N/A,"수불부",FALSE,"사급자재수불서";#N/A,"수불부",FALSE,"사급자재수불서"}</definedName>
    <definedName name="LAN설비공사" localSheetId="7" hidden="1">{#N/A,"수불부",FALSE,"사급자재수불서";#N/A,"수불부",FALSE,"사급자재수불서"}</definedName>
    <definedName name="LAN설비공사" localSheetId="10" hidden="1">{#N/A,"수불부",FALSE,"사급자재수불서";#N/A,"수불부",FALSE,"사급자재수불서"}</definedName>
    <definedName name="LAN설비공사" localSheetId="11" hidden="1">{#N/A,"수불부",FALSE,"사급자재수불서";#N/A,"수불부",FALSE,"사급자재수불서"}</definedName>
    <definedName name="LAN설비공사" hidden="1">{#N/A,"수불부",FALSE,"사급자재수불서";#N/A,"수불부",FALSE,"사급자재수불서"}</definedName>
    <definedName name="lay" localSheetId="9" hidden="1">{"'Sheet1'!$A$1:$H$36"}</definedName>
    <definedName name="lay" localSheetId="11" hidden="1">{"'Sheet1'!$A$1:$H$36"}</definedName>
    <definedName name="lay" hidden="1">{"'Sheet1'!$A$1:$H$36"}</definedName>
    <definedName name="LED포함견적1" localSheetId="9" hidden="1">{#N/A,#N/A,FALSE,"골재소요량";#N/A,#N/A,FALSE,"골재소요량"}</definedName>
    <definedName name="LED포함견적1" localSheetId="11" hidden="1">{#N/A,#N/A,FALSE,"골재소요량";#N/A,#N/A,FALSE,"골재소요량"}</definedName>
    <definedName name="LED포함견적1" hidden="1">{#N/A,#N/A,FALSE,"골재소요량";#N/A,#N/A,FALSE,"골재소요량"}</definedName>
    <definedName name="Legacy1" localSheetId="9" hidden="1">{"'표지'!$B$5"}</definedName>
    <definedName name="Legacy1" localSheetId="11" hidden="1">{"'표지'!$B$5"}</definedName>
    <definedName name="Legacy1" hidden="1">{"'표지'!$B$5"}</definedName>
    <definedName name="li" localSheetId="9" hidden="1">{"'용역비'!$A$4:$C$8"}</definedName>
    <definedName name="li" localSheetId="10" hidden="1">{"'용역비'!$A$4:$C$8"}</definedName>
    <definedName name="li" localSheetId="11" hidden="1">{"'용역비'!$A$4:$C$8"}</definedName>
    <definedName name="li" hidden="1">{"'용역비'!$A$4:$C$8"}</definedName>
    <definedName name="lijop" localSheetId="9" hidden="1">{#N/A,#N/A,FALSE,"배수1"}</definedName>
    <definedName name="lijop" localSheetId="10" hidden="1">{#N/A,#N/A,FALSE,"배수1"}</definedName>
    <definedName name="lijop" localSheetId="11" hidden="1">{#N/A,#N/A,FALSE,"배수1"}</definedName>
    <definedName name="lijop" hidden="1">{#N/A,#N/A,FALSE,"배수1"}</definedName>
    <definedName name="LINFFU" localSheetId="9" hidden="1">{"'광피스표'!$A$3:$N$54"}</definedName>
    <definedName name="LINFFU" localSheetId="11" hidden="1">{"'광피스표'!$A$3:$N$54"}</definedName>
    <definedName name="LINFFU" hidden="1">{"'광피스표'!$A$3:$N$54"}</definedName>
    <definedName name="LIST" localSheetId="9" hidden="1">{#N/A,#N/A,FALSE,"제목"}</definedName>
    <definedName name="LIST" localSheetId="11" hidden="1">{#N/A,#N/A,FALSE,"제목"}</definedName>
    <definedName name="LIST" hidden="1">{#N/A,#N/A,FALSE,"제목"}</definedName>
    <definedName name="LIST4" localSheetId="9" hidden="1">{#N/A,#N/A,FALSE,"제목"}</definedName>
    <definedName name="LIST4" localSheetId="11" hidden="1">{#N/A,#N/A,FALSE,"제목"}</definedName>
    <definedName name="LIST4" hidden="1">{#N/A,#N/A,FALSE,"제목"}</definedName>
    <definedName name="lj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DIEKKS"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hidden="1">[4]부하!$O$202:$O$271</definedName>
    <definedName name="LLLLL" localSheetId="0" hidden="1">[33]부하!$L$61:$L$130</definedName>
    <definedName name="LLLLL" localSheetId="10" hidden="1">[33]부하!$L$61:$L$130</definedName>
    <definedName name="LLLLL" hidden="1">[4]부하!$L$61:$L$130</definedName>
    <definedName name="LLLS"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o" localSheetId="9" hidden="1">{"'광피스표'!$A$3:$N$54"}</definedName>
    <definedName name="lo" localSheetId="11" hidden="1">{"'광피스표'!$A$3:$N$54"}</definedName>
    <definedName name="lo" hidden="1">{"'광피스표'!$A$3:$N$54"}</definedName>
    <definedName name="locos" localSheetId="9" hidden="1">{"'status'!$B$2:$H$15"}</definedName>
    <definedName name="locos" localSheetId="11" hidden="1">{"'status'!$B$2:$H$15"}</definedName>
    <definedName name="locos" hidden="1">{"'status'!$B$2:$H$15"}</definedName>
    <definedName name="L형측" localSheetId="9" hidden="1">{#N/A,#N/A,FALSE,"표지목차"}</definedName>
    <definedName name="L형측" localSheetId="11" hidden="1">{#N/A,#N/A,FALSE,"표지목차"}</definedName>
    <definedName name="L형측" hidden="1">{#N/A,#N/A,FALSE,"표지목차"}</definedName>
    <definedName name="m" localSheetId="11" hidden="1">#REF!</definedName>
    <definedName name="m" hidden="1">#REF!</definedName>
    <definedName name="ME" localSheetId="9" hidden="1">{"'Sheet1'!$A$1:$H$36"}</definedName>
    <definedName name="ME" localSheetId="11" hidden="1">{"'Sheet1'!$A$1:$H$36"}</definedName>
    <definedName name="ME" hidden="1">{"'Sheet1'!$A$1:$H$36"}</definedName>
    <definedName name="mech"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ech"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ec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FGHMFGHM" localSheetId="0" hidden="1">{#N/A,"수불부",FALSE,"사급자재수불서";#N/A,"수불부",FALSE,"사급자재수불서"}</definedName>
    <definedName name="MFGHMFGHM" localSheetId="9" hidden="1">{#N/A,"수불부",FALSE,"사급자재수불서";#N/A,"수불부",FALSE,"사급자재수불서"}</definedName>
    <definedName name="MFGHMFGHM" localSheetId="5" hidden="1">{#N/A,"수불부",FALSE,"사급자재수불서";#N/A,"수불부",FALSE,"사급자재수불서"}</definedName>
    <definedName name="MFGHMFGHM" localSheetId="7" hidden="1">{#N/A,"수불부",FALSE,"사급자재수불서";#N/A,"수불부",FALSE,"사급자재수불서"}</definedName>
    <definedName name="MFGHMFGHM" localSheetId="10" hidden="1">{#N/A,"수불부",FALSE,"사급자재수불서";#N/A,"수불부",FALSE,"사급자재수불서"}</definedName>
    <definedName name="MFGHMFGHM" localSheetId="11" hidden="1">{#N/A,"수불부",FALSE,"사급자재수불서";#N/A,"수불부",FALSE,"사급자재수불서"}</definedName>
    <definedName name="MFGHMFGHM" hidden="1">{#N/A,"수불부",FALSE,"사급자재수불서";#N/A,"수불부",FALSE,"사급자재수불서"}</definedName>
    <definedName name="MILYUINB" localSheetId="0" hidden="1">{#N/A,"수불부",FALSE,"사급자재수불서";#N/A,"수불부",FALSE,"사급자재수불서"}</definedName>
    <definedName name="MILYUINB" localSheetId="9" hidden="1">{#N/A,"수불부",FALSE,"사급자재수불서";#N/A,"수불부",FALSE,"사급자재수불서"}</definedName>
    <definedName name="MILYUINB" localSheetId="5" hidden="1">{#N/A,"수불부",FALSE,"사급자재수불서";#N/A,"수불부",FALSE,"사급자재수불서"}</definedName>
    <definedName name="MILYUINB" localSheetId="7" hidden="1">{#N/A,"수불부",FALSE,"사급자재수불서";#N/A,"수불부",FALSE,"사급자재수불서"}</definedName>
    <definedName name="MILYUINB" localSheetId="10" hidden="1">{#N/A,"수불부",FALSE,"사급자재수불서";#N/A,"수불부",FALSE,"사급자재수불서"}</definedName>
    <definedName name="MILYUINB" localSheetId="11" hidden="1">{#N/A,"수불부",FALSE,"사급자재수불서";#N/A,"수불부",FALSE,"사급자재수불서"}</definedName>
    <definedName name="MILYUINB" hidden="1">{#N/A,"수불부",FALSE,"사급자재수불서";#N/A,"수불부",FALSE,"사급자재수불서"}</definedName>
    <definedName name="MK" localSheetId="9" hidden="1">{#N/A,#N/A,TRUE,"총괄"}</definedName>
    <definedName name="MK" localSheetId="10" hidden="1">{#N/A,#N/A,TRUE,"총괄"}</definedName>
    <definedName name="MK" localSheetId="11" hidden="1">{#N/A,#N/A,TRUE,"총괄"}</definedName>
    <definedName name="MK" hidden="1">{#N/A,#N/A,TRUE,"총괄"}</definedName>
    <definedName name="mm" localSheetId="9" hidden="1">{#N/A,#N/A,FALSE,"이태원철근"}</definedName>
    <definedName name="mm" localSheetId="11" hidden="1">{#N/A,#N/A,FALSE,"이태원철근"}</definedName>
    <definedName name="mm" hidden="1">{#N/A,#N/A,FALSE,"이태원철근"}</definedName>
    <definedName name="MMM"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MMM"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MM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model" hidden="1">#REF!</definedName>
    <definedName name="modify" localSheetId="9" hidden="1">{"'Sheet1'!$A$1:$H$36"}</definedName>
    <definedName name="modify" localSheetId="11" hidden="1">{"'Sheet1'!$A$1:$H$36"}</definedName>
    <definedName name="modify" hidden="1">{"'Sheet1'!$A$1:$H$36"}</definedName>
    <definedName name="n" localSheetId="11" hidden="1">[34]실행철강하도!$A$1:$A$4</definedName>
    <definedName name="n" hidden="1">[34]실행철강하도!$A$1:$A$4</definedName>
    <definedName name="NBBNB" localSheetId="9" hidden="1">{#N/A,#N/A,FALSE,"혼합골재"}</definedName>
    <definedName name="NBBNB" localSheetId="11" hidden="1">{#N/A,#N/A,FALSE,"혼합골재"}</definedName>
    <definedName name="NBBNB" hidden="1">{#N/A,#N/A,FALSE,"혼합골재"}</definedName>
    <definedName name="NBJKGYUI" localSheetId="0" hidden="1">{"'Sheet1'!$D$19","'Sheet1'!$B$22:$E$22"}</definedName>
    <definedName name="NBJKGYUI" localSheetId="9" hidden="1">{"'Sheet1'!$D$19","'Sheet1'!$B$22:$E$22"}</definedName>
    <definedName name="NBJKGYUI" localSheetId="5" hidden="1">{"'Sheet1'!$D$19","'Sheet1'!$B$22:$E$22"}</definedName>
    <definedName name="NBJKGYUI" localSheetId="7" hidden="1">{"'Sheet1'!$D$19","'Sheet1'!$B$22:$E$22"}</definedName>
    <definedName name="NBJKGYUI" localSheetId="10" hidden="1">{"'Sheet1'!$D$19","'Sheet1'!$B$22:$E$22"}</definedName>
    <definedName name="NBJKGYUI" localSheetId="11" hidden="1">{"'Sheet1'!$D$19","'Sheet1'!$B$22:$E$22"}</definedName>
    <definedName name="NBJKGYUI" hidden="1">{"'Sheet1'!$D$19","'Sheet1'!$B$22:$E$22"}</definedName>
    <definedName name="nego검토"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go검토"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WNAME" localSheetId="0" hidden="1">{#N/A,#N/A,FALSE,"CCTV"}</definedName>
    <definedName name="NEWNAME" localSheetId="9" hidden="1">{#N/A,#N/A,FALSE,"CCTV"}</definedName>
    <definedName name="NEWNAME" localSheetId="5" hidden="1">{#N/A,#N/A,FALSE,"CCTV"}</definedName>
    <definedName name="NEWNAME" localSheetId="7" hidden="1">{#N/A,#N/A,FALSE,"CCTV"}</definedName>
    <definedName name="NEWNAME" localSheetId="10" hidden="1">{#N/A,#N/A,FALSE,"CCTV"}</definedName>
    <definedName name="NEWNAME" localSheetId="11" hidden="1">{#N/A,#N/A,FALSE,"CCTV"}</definedName>
    <definedName name="NEWNAME" hidden="1">{#N/A,#N/A,FALSE,"CCTV"}</definedName>
    <definedName name="ng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m" localSheetId="9" hidden="1">{#N/A,#N/A,FALSE,"제목"}</definedName>
    <definedName name="nm" localSheetId="11" hidden="1">{#N/A,#N/A,FALSE,"제목"}</definedName>
    <definedName name="nm" hidden="1">{#N/A,#N/A,FALSE,"제목"}</definedName>
    <definedName name="nnj" localSheetId="9" hidden="1">{#N/A,#N/A,FALSE,"제목"}</definedName>
    <definedName name="nnj" localSheetId="11" hidden="1">{#N/A,#N/A,FALSE,"제목"}</definedName>
    <definedName name="nnj" hidden="1">{#N/A,#N/A,FALSE,"제목"}</definedName>
    <definedName name="ODD" localSheetId="9" hidden="1">{#N/A,#N/A,FALSE,"명세표"}</definedName>
    <definedName name="ODD" localSheetId="10" hidden="1">{#N/A,#N/A,FALSE,"명세표"}</definedName>
    <definedName name="ODD" localSheetId="11" hidden="1">{#N/A,#N/A,FALSE,"명세표"}</definedName>
    <definedName name="ODD" hidden="1">{#N/A,#N/A,FALSE,"명세표"}</definedName>
    <definedName name="OH" localSheetId="9" hidden="1">{#N/A,#N/A,FALSE,"명세표"}</definedName>
    <definedName name="OH" localSheetId="11" hidden="1">{#N/A,#N/A,FALSE,"명세표"}</definedName>
    <definedName name="OH" hidden="1">{#N/A,#N/A,FALSE,"명세표"}</definedName>
    <definedName name="OHH" localSheetId="9" hidden="1">{#N/A,#N/A,FALSE,"명세표"}</definedName>
    <definedName name="OHH" localSheetId="10" hidden="1">{#N/A,#N/A,FALSE,"명세표"}</definedName>
    <definedName name="OHH" localSheetId="11" hidden="1">{#N/A,#N/A,FALSE,"명세표"}</definedName>
    <definedName name="OHH" hidden="1">{#N/A,#N/A,FALSE,"명세표"}</definedName>
    <definedName name="OI" localSheetId="0" hidden="1">[24]Sheet9!$O$202:$O$271</definedName>
    <definedName name="OI" localSheetId="10" hidden="1">[24]Sheet9!$O$202:$O$271</definedName>
    <definedName name="OI" hidden="1">[4]Sheet16!$O$202:$O$271</definedName>
    <definedName name="oi8uip" localSheetId="9" hidden="1">{#N/A,#N/A,FALSE,"이정표"}</definedName>
    <definedName name="oi8uip" localSheetId="10" hidden="1">{#N/A,#N/A,FALSE,"이정표"}</definedName>
    <definedName name="oi8uip" localSheetId="11" hidden="1">{#N/A,#N/A,FALSE,"이정표"}</definedName>
    <definedName name="oi8uip" hidden="1">{#N/A,#N/A,FALSE,"이정표"}</definedName>
    <definedName name="OIL" localSheetId="9" hidden="1">{"'용역비'!$A$4:$C$8"}</definedName>
    <definedName name="OIL" localSheetId="10" hidden="1">{"'용역비'!$A$4:$C$8"}</definedName>
    <definedName name="OIL" localSheetId="11" hidden="1">{"'용역비'!$A$4:$C$8"}</definedName>
    <definedName name="OIL" hidden="1">{"'용역비'!$A$4:$C$8"}</definedName>
    <definedName name="oiuyo" localSheetId="9" hidden="1">{#N/A,#N/A,FALSE,"부대1"}</definedName>
    <definedName name="oiuyo" localSheetId="10" hidden="1">{#N/A,#N/A,FALSE,"부대1"}</definedName>
    <definedName name="oiuyo" localSheetId="11" hidden="1">{#N/A,#N/A,FALSE,"부대1"}</definedName>
    <definedName name="oiuyo" hidden="1">{#N/A,#N/A,FALSE,"부대1"}</definedName>
    <definedName name="OK" hidden="1">#REF!</definedName>
    <definedName name="old예산" localSheetId="0" hidden="1">{#N/A,#N/A,TRUE,"손익보고"}</definedName>
    <definedName name="old예산" localSheetId="9" hidden="1">{#N/A,#N/A,TRUE,"손익보고"}</definedName>
    <definedName name="old예산" localSheetId="5" hidden="1">{#N/A,#N/A,TRUE,"손익보고"}</definedName>
    <definedName name="old예산" localSheetId="7" hidden="1">{#N/A,#N/A,TRUE,"손익보고"}</definedName>
    <definedName name="old예산" localSheetId="10" hidden="1">{#N/A,#N/A,TRUE,"손익보고"}</definedName>
    <definedName name="old예산" localSheetId="11" hidden="1">{#N/A,#N/A,TRUE,"손익보고"}</definedName>
    <definedName name="old예산" hidden="1">{#N/A,#N/A,TRUE,"손익보고"}</definedName>
    <definedName name="OM" hidden="1">#REF!</definedName>
    <definedName name="OMA" hidden="1">#REF!</definedName>
    <definedName name="ONP" hidden="1">#REF!</definedName>
    <definedName name="OOO" hidden="1">#REF!</definedName>
    <definedName name="oooooo" localSheetId="9" hidden="1">{"'자리배치도'!$AG$1:$CI$28"}</definedName>
    <definedName name="oooooo" localSheetId="10" hidden="1">{"'자리배치도'!$AG$1:$CI$28"}</definedName>
    <definedName name="oooooo" localSheetId="11" hidden="1">{"'자리배치도'!$AG$1:$CI$28"}</definedName>
    <definedName name="oooooo" hidden="1">{"'자리배치도'!$AG$1:$CI$28"}</definedName>
    <definedName name="ooooooo" hidden="1">[35]Total!#REF!</definedName>
    <definedName name="OPOP" localSheetId="11" hidden="1">[36]수량산출!#REF!</definedName>
    <definedName name="OPOP" hidden="1">[36]수량산출!#REF!</definedName>
    <definedName name="OPP" localSheetId="0" hidden="1">#REF!</definedName>
    <definedName name="OPP" localSheetId="10" hidden="1">#REF!</definedName>
    <definedName name="OPP" hidden="1">#REF!</definedName>
    <definedName name="OPPP" localSheetId="11" hidden="1">[37]수량산출!$A$3:$H$8539</definedName>
    <definedName name="OPPP" hidden="1">[37]수량산출!$A$3:$H$8539</definedName>
    <definedName name="ouio" localSheetId="9" hidden="1">{#N/A,#N/A,FALSE,"부대2"}</definedName>
    <definedName name="ouio" localSheetId="10" hidden="1">{#N/A,#N/A,FALSE,"부대2"}</definedName>
    <definedName name="ouio" localSheetId="11" hidden="1">{#N/A,#N/A,FALSE,"부대2"}</definedName>
    <definedName name="ouio" hidden="1">{#N/A,#N/A,FALSE,"부대2"}</definedName>
    <definedName name="OVERLAY" localSheetId="9" hidden="1">{#N/A,#N/A,FALSE,"2~8번"}</definedName>
    <definedName name="OVERLAY" localSheetId="11" hidden="1">{#N/A,#N/A,FALSE,"2~8번"}</definedName>
    <definedName name="OVERLAY" hidden="1">{#N/A,#N/A,FALSE,"2~8번"}</definedName>
    <definedName name="owoel" hidden="1">#REF!</definedName>
    <definedName name="park" localSheetId="9" hidden="1">{"'Sheet1'!$A$1:$H$36"}</definedName>
    <definedName name="park" localSheetId="11" hidden="1">{"'Sheet1'!$A$1:$H$36"}</definedName>
    <definedName name="park" hidden="1">{"'Sheet1'!$A$1:$H$36"}</definedName>
    <definedName name="parkk" localSheetId="9" hidden="1">{"'Sheet1'!$A$1:$H$36"}</definedName>
    <definedName name="parkk" localSheetId="11" hidden="1">{"'Sheet1'!$A$1:$H$36"}</definedName>
    <definedName name="parkk" hidden="1">{"'Sheet1'!$A$1:$H$36"}</definedName>
    <definedName name="PC_RV1" localSheetId="9" hidden="1">{"'Sheet1'!$A$1:$H$36"}</definedName>
    <definedName name="PC_RV1" localSheetId="11" hidden="1">{"'Sheet1'!$A$1:$H$36"}</definedName>
    <definedName name="PC_RV1" hidden="1">{"'Sheet1'!$A$1:$H$36"}</definedName>
    <definedName name="PERT" localSheetId="9" hidden="1">{#N/A,#N/A,FALSE,"ALM-ASISC"}</definedName>
    <definedName name="PERT" localSheetId="11" hidden="1">{#N/A,#N/A,FALSE,"ALM-ASISC"}</definedName>
    <definedName name="PERT" hidden="1">{#N/A,#N/A,FALSE,"ALM-ASISC"}</definedName>
    <definedName name="PE이중관집계" localSheetId="9" hidden="1">{"'산출근거'!$B$4:$D$8"}</definedName>
    <definedName name="PE이중관집계" localSheetId="10" hidden="1">{"'산출근거'!$B$4:$D$8"}</definedName>
    <definedName name="PE이중관집계" localSheetId="11" hidden="1">{"'산출근거'!$B$4:$D$8"}</definedName>
    <definedName name="PE이중관집계" hidden="1">{"'산출근거'!$B$4:$D$8"}</definedName>
    <definedName name="PHOTO" hidden="1">[38]FAB별!#REF!</definedName>
    <definedName name="piiuer" hidden="1">#REF!</definedName>
    <definedName name="pkg" localSheetId="9" hidden="1">{"'Sheet1'!$A$1:$H$36"}</definedName>
    <definedName name="pkg" localSheetId="11" hidden="1">{"'Sheet1'!$A$1:$H$36"}</definedName>
    <definedName name="pkg" hidden="1">{"'Sheet1'!$A$1:$H$36"}</definedName>
    <definedName name="PLAN" hidden="1">#REF!</definedName>
    <definedName name="plc" hidden="1">#REF!</definedName>
    <definedName name="PLC내용" hidden="1">#REF!</definedName>
    <definedName name="POI" localSheetId="0" hidden="1">#REF!</definedName>
    <definedName name="POI" localSheetId="10" hidden="1">#REF!</definedName>
    <definedName name="POI" localSheetId="11" hidden="1">#REF!</definedName>
    <definedName name="POI" hidden="1">#REF!</definedName>
    <definedName name="poiu" hidden="1">[9]CTEMCOST!#REF!</definedName>
    <definedName name="pokjpmokmpok" localSheetId="9" hidden="1">{"'Sheet1'!$A$1:$H$36"}</definedName>
    <definedName name="pokjpmokmpok" localSheetId="11" hidden="1">{"'Sheet1'!$A$1:$H$36"}</definedName>
    <definedName name="pokjpmokmpok" hidden="1">{"'Sheet1'!$A$1:$H$36"}</definedName>
    <definedName name="PP" localSheetId="9" hidden="1">{#N/A,#N/A,TRUE,"토적및재료집계";#N/A,#N/A,TRUE,"토적및재료집계";#N/A,#N/A,TRUE,"단위량"}</definedName>
    <definedName name="PP" localSheetId="11" hidden="1">{#N/A,#N/A,TRUE,"토적및재료집계";#N/A,#N/A,TRUE,"토적및재료집계";#N/A,#N/A,TRUE,"단위량"}</definedName>
    <definedName name="PP" hidden="1">{#N/A,#N/A,TRUE,"토적및재료집계";#N/A,#N/A,TRUE,"토적및재료집계";#N/A,#N/A,TRUE,"단위량"}</definedName>
    <definedName name="PPP" localSheetId="0" hidden="1">#REF!</definedName>
    <definedName name="PPP" localSheetId="10" hidden="1">#REF!</definedName>
    <definedName name="PPP" localSheetId="11" hidden="1">#REF!</definedName>
    <definedName name="PPP" hidden="1">#REF!</definedName>
    <definedName name="ppppp" localSheetId="9" hidden="1">{"'자리배치도'!$AG$1:$CI$28"}</definedName>
    <definedName name="ppppp" localSheetId="10" hidden="1">{"'자리배치도'!$AG$1:$CI$28"}</definedName>
    <definedName name="ppppp" localSheetId="11" hidden="1">{"'자리배치도'!$AG$1:$CI$28"}</definedName>
    <definedName name="ppppp" hidden="1">{"'자리배치도'!$AG$1:$CI$28"}</definedName>
    <definedName name="pppw" localSheetId="9" hidden="1">{#N/A,#N/A,FALSE,"PHOTO5";#N/A,#N/A,FALSE,"ETCH5";#N/A,#N/A,FALSE,"DIFF5";#N/A,#N/A,FALSE,"CVD5";#N/A,#N/A,FALSE,"I5";#N/A,#N/A,FALSE,"METAL5";#N/A,#N/A,FALSE,"PHOTO6";#N/A,#N/A,FALSE,"ETCH6";#N/A,#N/A,FALSE,"DIFF6";#N/A,#N/A,FALSE,"CVD6";#N/A,#N/A,FALSE,"I6";#N/A,#N/A,FALSE,"METAL6"}</definedName>
    <definedName name="pppw" localSheetId="11" hidden="1">{#N/A,#N/A,FALSE,"PHOTO5";#N/A,#N/A,FALSE,"ETCH5";#N/A,#N/A,FALSE,"DIFF5";#N/A,#N/A,FALSE,"CVD5";#N/A,#N/A,FALSE,"I5";#N/A,#N/A,FALSE,"METAL5";#N/A,#N/A,FALSE,"PHOTO6";#N/A,#N/A,FALSE,"ETCH6";#N/A,#N/A,FALSE,"DIFF6";#N/A,#N/A,FALSE,"CVD6";#N/A,#N/A,FALSE,"I6";#N/A,#N/A,FALSE,"METAL6"}</definedName>
    <definedName name="pppw" hidden="1">{#N/A,#N/A,FALSE,"PHOTO5";#N/A,#N/A,FALSE,"ETCH5";#N/A,#N/A,FALSE,"DIFF5";#N/A,#N/A,FALSE,"CVD5";#N/A,#N/A,FALSE,"I5";#N/A,#N/A,FALSE,"METAL5";#N/A,#N/A,FALSE,"PHOTO6";#N/A,#N/A,FALSE,"ETCH6";#N/A,#N/A,FALSE,"DIFF6";#N/A,#N/A,FALSE,"CVD6";#N/A,#N/A,FALSE,"I6";#N/A,#N/A,FALSE,"METAL6"}</definedName>
    <definedName name="_xlnm.Print_Area" localSheetId="8">'1. 소방설비산출서'!$A$1:$T$36</definedName>
    <definedName name="_xlnm.Print_Area" localSheetId="3">'1.소방설비공사'!$A$1:$M$37</definedName>
    <definedName name="_xlnm.Print_Area" localSheetId="6">단가비교표!$A$1:$N$48</definedName>
    <definedName name="_xlnm.Print_Area" localSheetId="1">원가계산서!$A$1:$G$37</definedName>
    <definedName name="PRR" localSheetId="9" hidden="1">{"'status'!$B$2:$H$15"}</definedName>
    <definedName name="PRR" localSheetId="11" hidden="1">{"'status'!$B$2:$H$15"}</definedName>
    <definedName name="PRR" hidden="1">{"'status'!$B$2:$H$15"}</definedName>
    <definedName name="psie" hidden="1">#REF!</definedName>
    <definedName name="PVC" localSheetId="9" hidden="1">{#N/A,#N/A,FALSE,"견적갑지";#N/A,#N/A,FALSE,"총괄표";#N/A,#N/A,FALSE,"철골공사";#N/A,#N/A,FALSE,"토목공사";#N/A,#N/A,FALSE,"판넬전기공사"}</definedName>
    <definedName name="PVC" localSheetId="11" hidden="1">{#N/A,#N/A,FALSE,"견적갑지";#N/A,#N/A,FALSE,"총괄표";#N/A,#N/A,FALSE,"철골공사";#N/A,#N/A,FALSE,"토목공사";#N/A,#N/A,FALSE,"판넬전기공사"}</definedName>
    <definedName name="PVC" hidden="1">{#N/A,#N/A,FALSE,"견적갑지";#N/A,#N/A,FALSE,"총괄표";#N/A,#N/A,FALSE,"철골공사";#N/A,#N/A,FALSE,"토목공사";#N/A,#N/A,FALSE,"판넬전기공사"}</definedName>
    <definedName name="q" hidden="1">[30]BID!$C$1:$H$533</definedName>
    <definedName name="q234562456" localSheetId="9" hidden="1">{"'용역비'!$A$4:$C$8"}</definedName>
    <definedName name="q234562456" localSheetId="10" hidden="1">{"'용역비'!$A$4:$C$8"}</definedName>
    <definedName name="q234562456" localSheetId="11" hidden="1">{"'용역비'!$A$4:$C$8"}</definedName>
    <definedName name="q234562456" hidden="1">{"'용역비'!$A$4:$C$8"}</definedName>
    <definedName name="Q3WEE" localSheetId="9" hidden="1">{#N/A,#N/A,FALSE,"조골재"}</definedName>
    <definedName name="Q3WEE" localSheetId="10" hidden="1">{#N/A,#N/A,FALSE,"조골재"}</definedName>
    <definedName name="Q3WEE" localSheetId="11" hidden="1">{#N/A,#N/A,FALSE,"조골재"}</definedName>
    <definedName name="Q3WEE" hidden="1">{#N/A,#N/A,FALSE,"조골재"}</definedName>
    <definedName name="Q3WEE_1" localSheetId="9" hidden="1">{#N/A,#N/A,FALSE,"조골재"}</definedName>
    <definedName name="Q3WEE_1" localSheetId="11" hidden="1">{#N/A,#N/A,FALSE,"조골재"}</definedName>
    <definedName name="Q3WEE_1" hidden="1">{#N/A,#N/A,FALSE,"조골재"}</definedName>
    <definedName name="QC변" hidden="1">[39]FAB별!#REF!</definedName>
    <definedName name="qe" hidden="1">#REF!</definedName>
    <definedName name="QER" localSheetId="9" hidden="1">{#N/A,#N/A,FALSE,"PHOTO5";#N/A,#N/A,FALSE,"ETCH5";#N/A,#N/A,FALSE,"DIFF5";#N/A,#N/A,FALSE,"CVD5";#N/A,#N/A,FALSE,"I5";#N/A,#N/A,FALSE,"METAL5";#N/A,#N/A,FALSE,"PHOTO6";#N/A,#N/A,FALSE,"ETCH6";#N/A,#N/A,FALSE,"DIFF6";#N/A,#N/A,FALSE,"CVD6";#N/A,#N/A,FALSE,"I6";#N/A,#N/A,FALSE,"METAL6"}</definedName>
    <definedName name="QER" localSheetId="11" hidden="1">{#N/A,#N/A,FALSE,"PHOTO5";#N/A,#N/A,FALSE,"ETCH5";#N/A,#N/A,FALSE,"DIFF5";#N/A,#N/A,FALSE,"CVD5";#N/A,#N/A,FALSE,"I5";#N/A,#N/A,FALSE,"METAL5";#N/A,#N/A,FALSE,"PHOTO6";#N/A,#N/A,FALSE,"ETCH6";#N/A,#N/A,FALSE,"DIFF6";#N/A,#N/A,FALSE,"CVD6";#N/A,#N/A,FALSE,"I6";#N/A,#N/A,FALSE,"METAL6"}</definedName>
    <definedName name="QER" hidden="1">{#N/A,#N/A,FALSE,"PHOTO5";#N/A,#N/A,FALSE,"ETCH5";#N/A,#N/A,FALSE,"DIFF5";#N/A,#N/A,FALSE,"CVD5";#N/A,#N/A,FALSE,"I5";#N/A,#N/A,FALSE,"METAL5";#N/A,#N/A,FALSE,"PHOTO6";#N/A,#N/A,FALSE,"ETCH6";#N/A,#N/A,FALSE,"DIFF6";#N/A,#N/A,FALSE,"CVD6";#N/A,#N/A,FALSE,"I6";#N/A,#N/A,FALSE,"METAL6"}</definedName>
    <definedName name="QEW" localSheetId="9" hidden="1">{#N/A,#N/A,FALSE,"PHOTO5";#N/A,#N/A,FALSE,"ETCH5";#N/A,#N/A,FALSE,"DIFF5";#N/A,#N/A,FALSE,"CVD5";#N/A,#N/A,FALSE,"I5";#N/A,#N/A,FALSE,"METAL5";#N/A,#N/A,FALSE,"PHOTO6";#N/A,#N/A,FALSE,"ETCH6";#N/A,#N/A,FALSE,"DIFF6";#N/A,#N/A,FALSE,"CVD6";#N/A,#N/A,FALSE,"I6";#N/A,#N/A,FALSE,"METAL6"}</definedName>
    <definedName name="QEW" localSheetId="11" hidden="1">{#N/A,#N/A,FALSE,"PHOTO5";#N/A,#N/A,FALSE,"ETCH5";#N/A,#N/A,FALSE,"DIFF5";#N/A,#N/A,FALSE,"CVD5";#N/A,#N/A,FALSE,"I5";#N/A,#N/A,FALSE,"METAL5";#N/A,#N/A,FALSE,"PHOTO6";#N/A,#N/A,FALSE,"ETCH6";#N/A,#N/A,FALSE,"DIFF6";#N/A,#N/A,FALSE,"CVD6";#N/A,#N/A,FALSE,"I6";#N/A,#N/A,FALSE,"METAL6"}</definedName>
    <definedName name="QEW" hidden="1">{#N/A,#N/A,FALSE,"PHOTO5";#N/A,#N/A,FALSE,"ETCH5";#N/A,#N/A,FALSE,"DIFF5";#N/A,#N/A,FALSE,"CVD5";#N/A,#N/A,FALSE,"I5";#N/A,#N/A,FALSE,"METAL5";#N/A,#N/A,FALSE,"PHOTO6";#N/A,#N/A,FALSE,"ETCH6";#N/A,#N/A,FALSE,"DIFF6";#N/A,#N/A,FALSE,"CVD6";#N/A,#N/A,FALSE,"I6";#N/A,#N/A,FALSE,"METAL6"}</definedName>
    <definedName name="QEWEWQ" localSheetId="9" hidden="1">{"'Sheet1'!$A$1:$H$36"}</definedName>
    <definedName name="QEWEWQ" localSheetId="11" hidden="1">{"'Sheet1'!$A$1:$H$36"}</definedName>
    <definedName name="QEWEWQ" hidden="1">{"'Sheet1'!$A$1:$H$36"}</definedName>
    <definedName name="QFQF" hidden="1">#REF!</definedName>
    <definedName name="Qhd" localSheetId="9" hidden="1">{#N/A,#N/A,TRUE,"960318-1";#N/A,#N/A,TRUE,"960318-2";#N/A,#N/A,TRUE,"960318-3"}</definedName>
    <definedName name="Qhd" localSheetId="11" hidden="1">{#N/A,#N/A,TRUE,"960318-1";#N/A,#N/A,TRUE,"960318-2";#N/A,#N/A,TRUE,"960318-3"}</definedName>
    <definedName name="Qhd" hidden="1">{#N/A,#N/A,TRUE,"960318-1";#N/A,#N/A,TRUE,"960318-2";#N/A,#N/A,TRUE,"960318-3"}</definedName>
    <definedName name="qk" localSheetId="9" hidden="1">{"'자리배치도'!$AG$1:$CI$28"}</definedName>
    <definedName name="qk" localSheetId="10" hidden="1">{"'자리배치도'!$AG$1:$CI$28"}</definedName>
    <definedName name="qk" localSheetId="11" hidden="1">{"'자리배치도'!$AG$1:$CI$28"}</definedName>
    <definedName name="qk" hidden="1">{"'자리배치도'!$AG$1:$CI$28"}</definedName>
    <definedName name="qkqh1" localSheetId="9" hidden="1">{#N/A,#N/A,FALSE,"명세표"}</definedName>
    <definedName name="qkqh1" localSheetId="10" hidden="1">{#N/A,#N/A,FALSE,"명세표"}</definedName>
    <definedName name="qkqh1" localSheetId="11" hidden="1">{#N/A,#N/A,FALSE,"명세표"}</definedName>
    <definedName name="qkqh1" hidden="1">{#N/A,#N/A,FALSE,"명세표"}</definedName>
    <definedName name="qor" localSheetId="11" hidden="1">[40]실행철강하도!$A$1:$A$4</definedName>
    <definedName name="qor" hidden="1">[40]실행철강하도!$A$1:$A$4</definedName>
    <definedName name="qq" localSheetId="9" hidden="1">{#N/A,#N/A,FALSE,"단가표지"}</definedName>
    <definedName name="qq" localSheetId="11" hidden="1">{#N/A,#N/A,FALSE,"단가표지"}</definedName>
    <definedName name="qq" hidden="1">{#N/A,#N/A,FALSE,"단가표지"}</definedName>
    <definedName name="QQDSD" localSheetId="9" hidden="1">{#N/A,#N/A,FALSE,"도급대비시행율";#N/A,#N/A,FALSE,"결의서";#N/A,#N/A,FALSE,"내역서";#N/A,#N/A,FALSE,"도급예상"}</definedName>
    <definedName name="QQDSD" localSheetId="11" hidden="1">{#N/A,#N/A,FALSE,"도급대비시행율";#N/A,#N/A,FALSE,"결의서";#N/A,#N/A,FALSE,"내역서";#N/A,#N/A,FALSE,"도급예상"}</definedName>
    <definedName name="QQDSD" hidden="1">{#N/A,#N/A,FALSE,"도급대비시행율";#N/A,#N/A,FALSE,"결의서";#N/A,#N/A,FALSE,"내역서";#N/A,#N/A,FALSE,"도급예상"}</definedName>
    <definedName name="qqq" localSheetId="10" hidden="1">#REF!</definedName>
    <definedName name="qqq" hidden="1">#REF!</definedName>
    <definedName name="qqqq" localSheetId="9" hidden="1">{#N/A,#N/A,FALSE,"제목"}</definedName>
    <definedName name="qqqq" localSheetId="11" hidden="1">{#N/A,#N/A,FALSE,"제목"}</definedName>
    <definedName name="qqqq" hidden="1">{#N/A,#N/A,FALSE,"제목"}</definedName>
    <definedName name="QQQQQQ"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QQQQQ"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QQQQQ"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QQQQQQQ"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QQQQQQQ"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QQQQQQQ"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QQQQQQQQQQQQQQQQQQQQQQQQQQQQQQQQQQQQQQ" localSheetId="9" hidden="1">{#N/A,#N/A,FALSE,"명세표"}</definedName>
    <definedName name="QQQQQQQQQQQQQQQQQQQQQQQQQQQQQQQQQQQQQQQ" localSheetId="10" hidden="1">{#N/A,#N/A,FALSE,"명세표"}</definedName>
    <definedName name="QQQQQQQQQQQQQQQQQQQQQQQQQQQQQQQQQQQQQQQ" localSheetId="11" hidden="1">{#N/A,#N/A,FALSE,"명세표"}</definedName>
    <definedName name="QQQQQQQQQQQQQQQQQQQQQQQQQQQQQQQQQQQQQQQ" hidden="1">{#N/A,#N/A,FALSE,"명세표"}</definedName>
    <definedName name="qw" localSheetId="0" hidden="1">{#N/A,#N/A,FALSE,"단가표지"}</definedName>
    <definedName name="qw" localSheetId="9" hidden="1">{#N/A,#N/A,FALSE,"단가표지"}</definedName>
    <definedName name="qw" localSheetId="5" hidden="1">{#N/A,#N/A,FALSE,"단가표지"}</definedName>
    <definedName name="qw" localSheetId="7" hidden="1">{#N/A,#N/A,FALSE,"단가표지"}</definedName>
    <definedName name="qw" localSheetId="10" hidden="1">{#N/A,#N/A,FALSE,"단가표지"}</definedName>
    <definedName name="qw" localSheetId="11" hidden="1">{#N/A,#N/A,FALSE,"단가표지"}</definedName>
    <definedName name="qw" hidden="1">{#N/A,#N/A,FALSE,"단가표지"}</definedName>
    <definedName name="qwdqdfe" localSheetId="9" hidden="1">{"'Sheet1'!$A$1:$H$36"}</definedName>
    <definedName name="qwdqdfe" localSheetId="11" hidden="1">{"'Sheet1'!$A$1:$H$36"}</definedName>
    <definedName name="qwdqdfe" hidden="1">{"'Sheet1'!$A$1:$H$36"}</definedName>
    <definedName name="QWE" localSheetId="9" hidden="1">{#N/A,#N/A,FALSE,"이태원철근"}</definedName>
    <definedName name="QWE" localSheetId="11" hidden="1">{#N/A,#N/A,FALSE,"이태원철근"}</definedName>
    <definedName name="QWE" hidden="1">{#N/A,#N/A,FALSE,"이태원철근"}</definedName>
    <definedName name="QWER" localSheetId="9" hidden="1">{#N/A,#N/A,FALSE,"이태원철근"}</definedName>
    <definedName name="QWER" localSheetId="10" hidden="1">{#N/A,#N/A,FALSE,"이태원철근"}</definedName>
    <definedName name="QWER" localSheetId="11" hidden="1">{#N/A,#N/A,FALSE,"이태원철근"}</definedName>
    <definedName name="QWER" hidden="1">{#N/A,#N/A,FALSE,"이태원철근"}</definedName>
    <definedName name="qwerqerwr" hidden="1">#REF!</definedName>
    <definedName name="qwos" localSheetId="9" hidden="1">{#N/A,#N/A,FALSE,"제목"}</definedName>
    <definedName name="qwos" localSheetId="11" hidden="1">{#N/A,#N/A,FALSE,"제목"}</definedName>
    <definedName name="qwos" hidden="1">{#N/A,#N/A,FALSE,"제목"}</definedName>
    <definedName name="QWQ" localSheetId="9" hidden="1">{#N/A,#N/A,FALSE,"배수2"}</definedName>
    <definedName name="QWQ" localSheetId="11" hidden="1">{#N/A,#N/A,FALSE,"배수2"}</definedName>
    <definedName name="QWQ" hidden="1">{#N/A,#N/A,FALSE,"배수2"}</definedName>
    <definedName name="QWS" hidden="1">#REF!</definedName>
    <definedName name="qyk" localSheetId="9" hidden="1">{"'용역비'!$A$4:$C$8"}</definedName>
    <definedName name="qyk" localSheetId="10" hidden="1">{"'용역비'!$A$4:$C$8"}</definedName>
    <definedName name="qyk" localSheetId="11" hidden="1">{"'용역비'!$A$4:$C$8"}</definedName>
    <definedName name="qyk" hidden="1">{"'용역비'!$A$4:$C$8"}</definedName>
    <definedName name="ramp.c" localSheetId="9" hidden="1">{#N/A,#N/A,FALSE,"집계";#N/A,#N/A,FALSE,"철근";#N/A,#N/A,FALSE,"외봉육교(교대A1)";#N/A,#N/A,FALSE,"외봉육교(교대A2)"}</definedName>
    <definedName name="ramp.c" localSheetId="11" hidden="1">{#N/A,#N/A,FALSE,"집계";#N/A,#N/A,FALSE,"철근";#N/A,#N/A,FALSE,"외봉육교(교대A1)";#N/A,#N/A,FALSE,"외봉육교(교대A2)"}</definedName>
    <definedName name="ramp.c" hidden="1">{#N/A,#N/A,FALSE,"집계";#N/A,#N/A,FALSE,"철근";#N/A,#N/A,FALSE,"외봉육교(교대A1)";#N/A,#N/A,FALSE,"외봉육교(교대A2)"}</definedName>
    <definedName name="rarasfsda" localSheetId="9" hidden="1">{#N/A,#N/A,FALSE,"이정표"}</definedName>
    <definedName name="rarasfsda" localSheetId="10" hidden="1">{#N/A,#N/A,FALSE,"이정표"}</definedName>
    <definedName name="rarasfsda" localSheetId="11" hidden="1">{#N/A,#N/A,FALSE,"이정표"}</definedName>
    <definedName name="rarasfsda" hidden="1">{#N/A,#N/A,FALSE,"이정표"}</definedName>
    <definedName name="rasfsafsafdsa" localSheetId="9" hidden="1">{#N/A,#N/A,FALSE,"조골재"}</definedName>
    <definedName name="rasfsafsafdsa" localSheetId="10" hidden="1">{#N/A,#N/A,FALSE,"조골재"}</definedName>
    <definedName name="rasfsafsafdsa" localSheetId="11" hidden="1">{#N/A,#N/A,FALSE,"조골재"}</definedName>
    <definedName name="rasfsafsafdsa" hidden="1">{#N/A,#N/A,FALSE,"조골재"}</definedName>
    <definedName name="REG" localSheetId="0" hidden="1">[24]Sheet9!$S$51:$AV$51</definedName>
    <definedName name="REG" localSheetId="10" hidden="1">[24]Sheet9!$S$51:$AV$51</definedName>
    <definedName name="REG" hidden="1">[4]Sheet16!$S$51:$AV$51</definedName>
    <definedName name="regrehukoo" localSheetId="9" hidden="1">{#N/A,#N/A,FALSE,"도급대비시행율";#N/A,#N/A,FALSE,"결의서";#N/A,#N/A,FALSE,"내역서";#N/A,#N/A,FALSE,"도급예상"}</definedName>
    <definedName name="regrehukoo" localSheetId="11" hidden="1">{#N/A,#N/A,FALSE,"도급대비시행율";#N/A,#N/A,FALSE,"결의서";#N/A,#N/A,FALSE,"내역서";#N/A,#N/A,FALSE,"도급예상"}</definedName>
    <definedName name="regrehukoo" hidden="1">{#N/A,#N/A,FALSE,"도급대비시행율";#N/A,#N/A,FALSE,"결의서";#N/A,#N/A,FALSE,"내역서";#N/A,#N/A,FALSE,"도급예상"}</definedName>
    <definedName name="reherehe" localSheetId="9" hidden="1">{#N/A,#N/A,FALSE,"집계";#N/A,#N/A,FALSE,"표지";#N/A,#N/A,FALSE,"터빈집계";#N/A,#N/A,FALSE,"터빈내역";#N/A,#N/A,FALSE,"주제어집계";#N/A,#N/A,FALSE,"주제어내역";#N/A,#N/A,FALSE,"보일러집계";#N/A,#N/A,FALSE,"보일러내역"}</definedName>
    <definedName name="reherehe" localSheetId="11" hidden="1">{#N/A,#N/A,FALSE,"집계";#N/A,#N/A,FALSE,"표지";#N/A,#N/A,FALSE,"터빈집계";#N/A,#N/A,FALSE,"터빈내역";#N/A,#N/A,FALSE,"주제어집계";#N/A,#N/A,FALSE,"주제어내역";#N/A,#N/A,FALSE,"보일러집계";#N/A,#N/A,FALSE,"보일러내역"}</definedName>
    <definedName name="reherehe" hidden="1">{#N/A,#N/A,FALSE,"집계";#N/A,#N/A,FALSE,"표지";#N/A,#N/A,FALSE,"터빈집계";#N/A,#N/A,FALSE,"터빈내역";#N/A,#N/A,FALSE,"주제어집계";#N/A,#N/A,FALSE,"주제어내역";#N/A,#N/A,FALSE,"보일러집계";#N/A,#N/A,FALSE,"보일러내역"}</definedName>
    <definedName name="rehgrehul" localSheetId="9" hidden="1">{#N/A,#N/A,FALSE,"물가변동 (2)";#N/A,#N/A,FALSE,"공사비";#N/A,#N/A,FALSE,"사급";#N/A,#N/A,FALSE,"도급집계";#N/A,#N/A,FALSE,"재료비";#N/A,#N/A,FALSE,"노무비";#N/A,#N/A,FALSE,"경비"}</definedName>
    <definedName name="rehgrehul" localSheetId="11" hidden="1">{#N/A,#N/A,FALSE,"물가변동 (2)";#N/A,#N/A,FALSE,"공사비";#N/A,#N/A,FALSE,"사급";#N/A,#N/A,FALSE,"도급집계";#N/A,#N/A,FALSE,"재료비";#N/A,#N/A,FALSE,"노무비";#N/A,#N/A,FALSE,"경비"}</definedName>
    <definedName name="rehgrehul" hidden="1">{#N/A,#N/A,FALSE,"물가변동 (2)";#N/A,#N/A,FALSE,"공사비";#N/A,#N/A,FALSE,"사급";#N/A,#N/A,FALSE,"도급집계";#N/A,#N/A,FALSE,"재료비";#N/A,#N/A,FALSE,"노무비";#N/A,#N/A,FALSE,"경비"}</definedName>
    <definedName name="RET" localSheetId="9" hidden="1">{#N/A,#N/A,FALSE,"조골재"}</definedName>
    <definedName name="RET" localSheetId="11" hidden="1">{#N/A,#N/A,FALSE,"조골재"}</definedName>
    <definedName name="RET" hidden="1">{#N/A,#N/A,FALSE,"조골재"}</definedName>
    <definedName name="RETYRE" localSheetId="9" hidden="1">{#N/A,#N/A,FALSE,"골재소요량";#N/A,#N/A,FALSE,"골재소요량"}</definedName>
    <definedName name="RETYRE" localSheetId="11" hidden="1">{#N/A,#N/A,FALSE,"골재소요량";#N/A,#N/A,FALSE,"골재소요량"}</definedName>
    <definedName name="RETYRE" hidden="1">{#N/A,#N/A,FALSE,"골재소요량";#N/A,#N/A,FALSE,"골재소요량"}</definedName>
    <definedName name="REWQ" localSheetId="9" hidden="1">{"'Sheet1'!$A$1:$H$36"}</definedName>
    <definedName name="REWQ" localSheetId="11" hidden="1">{"'Sheet1'!$A$1:$H$36"}</definedName>
    <definedName name="REWQ" hidden="1">{"'Sheet1'!$A$1:$H$36"}</definedName>
    <definedName name="rfbgh" localSheetId="9" hidden="1">{#N/A,#N/A,FALSE,"제목"}</definedName>
    <definedName name="rfbgh" localSheetId="11" hidden="1">{#N/A,#N/A,FALSE,"제목"}</definedName>
    <definedName name="rfbgh" hidden="1">{#N/A,#N/A,FALSE,"제목"}</definedName>
    <definedName name="RFYIFIOYGOPIO" hidden="1">#REF!</definedName>
    <definedName name="R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HKJH" localSheetId="9" hidden="1">{"'표지'!$B$5"}</definedName>
    <definedName name="RGHKJH" localSheetId="11" hidden="1">{"'표지'!$B$5"}</definedName>
    <definedName name="RGHKJH" hidden="1">{"'표지'!$B$5"}</definedName>
    <definedName name="RGR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 localSheetId="9" hidden="1">{"'용역비'!$A$4:$C$8"}</definedName>
    <definedName name="RH" localSheetId="10" hidden="1">{"'용역비'!$A$4:$C$8"}</definedName>
    <definedName name="RH" localSheetId="11" hidden="1">{"'용역비'!$A$4:$C$8"}</definedName>
    <definedName name="RH" hidden="1">{"'용역비'!$A$4:$C$8"}</definedName>
    <definedName name="RHDK" localSheetId="9" hidden="1">{#N/A,#N/A,FALSE,"이태원철근"}</definedName>
    <definedName name="RHDK" localSheetId="10" hidden="1">{#N/A,#N/A,FALSE,"이태원철근"}</definedName>
    <definedName name="RHDK" localSheetId="11" hidden="1">{#N/A,#N/A,FALSE,"이태원철근"}</definedName>
    <definedName name="RHDK" hidden="1">{#N/A,#N/A,FALSE,"이태원철근"}</definedName>
    <definedName name="rhkstp" localSheetId="9" hidden="1">{#N/A,#N/A,FALSE,"DAOCM 2차 검토"}</definedName>
    <definedName name="rhkstp" localSheetId="10" hidden="1">{#N/A,#N/A,FALSE,"DAOCM 2차 검토"}</definedName>
    <definedName name="rhkstp" localSheetId="11" hidden="1">{#N/A,#N/A,FALSE,"DAOCM 2차 검토"}</definedName>
    <definedName name="rhkstp" hidden="1">{#N/A,#N/A,FALSE,"DAOCM 2차 검토"}</definedName>
    <definedName name="RHTDRTH" localSheetId="0" hidden="1">{#N/A,"수불부",FALSE,"사급자재수불서";#N/A,"수불부",FALSE,"사급자재수불서"}</definedName>
    <definedName name="RHTDRTH" localSheetId="9" hidden="1">{#N/A,"수불부",FALSE,"사급자재수불서";#N/A,"수불부",FALSE,"사급자재수불서"}</definedName>
    <definedName name="RHTDRTH" localSheetId="5" hidden="1">{#N/A,"수불부",FALSE,"사급자재수불서";#N/A,"수불부",FALSE,"사급자재수불서"}</definedName>
    <definedName name="RHTDRTH" localSheetId="7" hidden="1">{#N/A,"수불부",FALSE,"사급자재수불서";#N/A,"수불부",FALSE,"사급자재수불서"}</definedName>
    <definedName name="RHTDRTH" localSheetId="10" hidden="1">{#N/A,"수불부",FALSE,"사급자재수불서";#N/A,"수불부",FALSE,"사급자재수불서"}</definedName>
    <definedName name="RHTDRTH" localSheetId="11" hidden="1">{#N/A,"수불부",FALSE,"사급자재수불서";#N/A,"수불부",FALSE,"사급자재수불서"}</definedName>
    <definedName name="RHTDRTH" hidden="1">{#N/A,"수불부",FALSE,"사급자재수불서";#N/A,"수불부",FALSE,"사급자재수불서"}</definedName>
    <definedName name="RK" localSheetId="0" hidden="1">[27]수량산출!#REF!</definedName>
    <definedName name="RK" localSheetId="10" hidden="1">[27]수량산출!#REF!</definedName>
    <definedName name="RK" localSheetId="11" hidden="1">#REF!</definedName>
    <definedName name="RK" hidden="1">#REF!</definedName>
    <definedName name="rkdkd" localSheetId="9" hidden="1">{#N/A,#N/A,FALSE,"2~8번"}</definedName>
    <definedName name="rkdkd" localSheetId="11" hidden="1">{#N/A,#N/A,FALSE,"2~8번"}</definedName>
    <definedName name="rkdkd" hidden="1">{#N/A,#N/A,FALSE,"2~8번"}</definedName>
    <definedName name="rkfm" localSheetId="9" hidden="1">{#N/A,#N/A,FALSE,"PHOTO5";#N/A,#N/A,FALSE,"ETCH5";#N/A,#N/A,FALSE,"DIFF5";#N/A,#N/A,FALSE,"CVD5";#N/A,#N/A,FALSE,"I5";#N/A,#N/A,FALSE,"METAL5";#N/A,#N/A,FALSE,"PHOTO6";#N/A,#N/A,FALSE,"ETCH6";#N/A,#N/A,FALSE,"DIFF6";#N/A,#N/A,FALSE,"CVD6";#N/A,#N/A,FALSE,"I6";#N/A,#N/A,FALSE,"METAL6"}</definedName>
    <definedName name="rkfm" localSheetId="11" hidden="1">{#N/A,#N/A,FALSE,"PHOTO5";#N/A,#N/A,FALSE,"ETCH5";#N/A,#N/A,FALSE,"DIFF5";#N/A,#N/A,FALSE,"CVD5";#N/A,#N/A,FALSE,"I5";#N/A,#N/A,FALSE,"METAL5";#N/A,#N/A,FALSE,"PHOTO6";#N/A,#N/A,FALSE,"ETCH6";#N/A,#N/A,FALSE,"DIFF6";#N/A,#N/A,FALSE,"CVD6";#N/A,#N/A,FALSE,"I6";#N/A,#N/A,FALSE,"METAL6"}</definedName>
    <definedName name="rkfm" hidden="1">{#N/A,#N/A,FALSE,"PHOTO5";#N/A,#N/A,FALSE,"ETCH5";#N/A,#N/A,FALSE,"DIFF5";#N/A,#N/A,FALSE,"CVD5";#N/A,#N/A,FALSE,"I5";#N/A,#N/A,FALSE,"METAL5";#N/A,#N/A,FALSE,"PHOTO6";#N/A,#N/A,FALSE,"ETCH6";#N/A,#N/A,FALSE,"DIFF6";#N/A,#N/A,FALSE,"CVD6";#N/A,#N/A,FALSE,"I6";#N/A,#N/A,FALSE,"METAL6"}</definedName>
    <definedName name="rks" localSheetId="9" hidden="1">{#N/A,#N/A,FALSE,"구조2"}</definedName>
    <definedName name="rks" localSheetId="10" hidden="1">{#N/A,#N/A,FALSE,"구조2"}</definedName>
    <definedName name="rks" localSheetId="11" hidden="1">{#N/A,#N/A,FALSE,"구조2"}</definedName>
    <definedName name="rks" hidden="1">{#N/A,#N/A,FALSE,"구조2"}</definedName>
    <definedName name="RKSK" localSheetId="9"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KSK" localSheetId="1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KSK"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kss" localSheetId="9" hidden="1">{#N/A,#N/A,FALSE,"부대1"}</definedName>
    <definedName name="rkss" localSheetId="10" hidden="1">{#N/A,#N/A,FALSE,"부대1"}</definedName>
    <definedName name="rkss" localSheetId="11" hidden="1">{#N/A,#N/A,FALSE,"부대1"}</definedName>
    <definedName name="rkss" hidden="1">{#N/A,#N/A,FALSE,"부대1"}</definedName>
    <definedName name="rksss" localSheetId="9" hidden="1">{#N/A,#N/A,FALSE,"부대2"}</definedName>
    <definedName name="rksss" localSheetId="10" hidden="1">{#N/A,#N/A,FALSE,"부대2"}</definedName>
    <definedName name="rksss" localSheetId="11" hidden="1">{#N/A,#N/A,FALSE,"부대2"}</definedName>
    <definedName name="rksss" hidden="1">{#N/A,#N/A,FALSE,"부대2"}</definedName>
    <definedName name="rkssss" localSheetId="9" hidden="1">{#N/A,#N/A,FALSE,"속도"}</definedName>
    <definedName name="rkssss" localSheetId="10" hidden="1">{#N/A,#N/A,FALSE,"속도"}</definedName>
    <definedName name="rkssss" localSheetId="11" hidden="1">{#N/A,#N/A,FALSE,"속도"}</definedName>
    <definedName name="rkssss" hidden="1">{#N/A,#N/A,FALSE,"속도"}</definedName>
    <definedName name="rla" localSheetId="9" hidden="1">{#N/A,#N/A,FALSE,"제목"}</definedName>
    <definedName name="rla" localSheetId="11" hidden="1">{#N/A,#N/A,FALSE,"제목"}</definedName>
    <definedName name="rla" hidden="1">{#N/A,#N/A,FALSE,"제목"}</definedName>
    <definedName name="Rolling" localSheetId="9" hidden="1">{"'Sheet1'!$A$1:$H$36"}</definedName>
    <definedName name="Rolling" localSheetId="11" hidden="1">{"'Sheet1'!$A$1:$H$36"}</definedName>
    <definedName name="Rolling" hidden="1">{"'Sheet1'!$A$1:$H$36"}</definedName>
    <definedName name="Royalty" localSheetId="9" hidden="1">{#N/A,#N/A,FALSE,"Sheet1"}</definedName>
    <definedName name="Royalty" localSheetId="10" hidden="1">{#N/A,#N/A,FALSE,"Sheet1"}</definedName>
    <definedName name="Royalty" localSheetId="11" hidden="1">{#N/A,#N/A,FALSE,"Sheet1"}</definedName>
    <definedName name="Royalty" hidden="1">{#N/A,#N/A,FALSE,"Sheet1"}</definedName>
    <definedName name="RQWERWER" localSheetId="0" hidden="1">{"'Sheet1'!$D$19","'Sheet1'!$B$22:$E$22"}</definedName>
    <definedName name="RQWERWER" localSheetId="9" hidden="1">{"'Sheet1'!$D$19","'Sheet1'!$B$22:$E$22"}</definedName>
    <definedName name="RQWERWER" localSheetId="5" hidden="1">{"'Sheet1'!$D$19","'Sheet1'!$B$22:$E$22"}</definedName>
    <definedName name="RQWERWER" localSheetId="7" hidden="1">{"'Sheet1'!$D$19","'Sheet1'!$B$22:$E$22"}</definedName>
    <definedName name="RQWERWER" localSheetId="10" hidden="1">{"'Sheet1'!$D$19","'Sheet1'!$B$22:$E$22"}</definedName>
    <definedName name="RQWERWER" localSheetId="11" hidden="1">{"'Sheet1'!$D$19","'Sheet1'!$B$22:$E$22"}</definedName>
    <definedName name="RQWERWER" hidden="1">{"'Sheet1'!$D$19","'Sheet1'!$B$22:$E$22"}</definedName>
    <definedName name="RQWERZSF" localSheetId="0" hidden="1">{"'Sheet1'!$D$19","'Sheet1'!$B$22:$E$22"}</definedName>
    <definedName name="RQWERZSF" localSheetId="9" hidden="1">{"'Sheet1'!$D$19","'Sheet1'!$B$22:$E$22"}</definedName>
    <definedName name="RQWERZSF" localSheetId="5" hidden="1">{"'Sheet1'!$D$19","'Sheet1'!$B$22:$E$22"}</definedName>
    <definedName name="RQWERZSF" localSheetId="7" hidden="1">{"'Sheet1'!$D$19","'Sheet1'!$B$22:$E$22"}</definedName>
    <definedName name="RQWERZSF" localSheetId="10" hidden="1">{"'Sheet1'!$D$19","'Sheet1'!$B$22:$E$22"}</definedName>
    <definedName name="RQWERZSF" localSheetId="11" hidden="1">{"'Sheet1'!$D$19","'Sheet1'!$B$22:$E$22"}</definedName>
    <definedName name="RQWERZSF" hidden="1">{"'Sheet1'!$D$19","'Sheet1'!$B$22:$E$22"}</definedName>
    <definedName name="rrfff" localSheetId="9" hidden="1">{#N/A,#N/A,FALSE,"PHOTO5";#N/A,#N/A,FALSE,"ETCH5";#N/A,#N/A,FALSE,"DIFF5";#N/A,#N/A,FALSE,"CVD5";#N/A,#N/A,FALSE,"I5";#N/A,#N/A,FALSE,"METAL5";#N/A,#N/A,FALSE,"PHOTO6";#N/A,#N/A,FALSE,"ETCH6";#N/A,#N/A,FALSE,"DIFF6";#N/A,#N/A,FALSE,"CVD6";#N/A,#N/A,FALSE,"I6";#N/A,#N/A,FALSE,"METAL6"}</definedName>
    <definedName name="rrfff" localSheetId="11" hidden="1">{#N/A,#N/A,FALSE,"PHOTO5";#N/A,#N/A,FALSE,"ETCH5";#N/A,#N/A,FALSE,"DIFF5";#N/A,#N/A,FALSE,"CVD5";#N/A,#N/A,FALSE,"I5";#N/A,#N/A,FALSE,"METAL5";#N/A,#N/A,FALSE,"PHOTO6";#N/A,#N/A,FALSE,"ETCH6";#N/A,#N/A,FALSE,"DIFF6";#N/A,#N/A,FALSE,"CVD6";#N/A,#N/A,FALSE,"I6";#N/A,#N/A,FALSE,"METAL6"}</definedName>
    <definedName name="rrfff" hidden="1">{#N/A,#N/A,FALSE,"PHOTO5";#N/A,#N/A,FALSE,"ETCH5";#N/A,#N/A,FALSE,"DIFF5";#N/A,#N/A,FALSE,"CVD5";#N/A,#N/A,FALSE,"I5";#N/A,#N/A,FALSE,"METAL5";#N/A,#N/A,FALSE,"PHOTO6";#N/A,#N/A,FALSE,"ETCH6";#N/A,#N/A,FALSE,"DIFF6";#N/A,#N/A,FALSE,"CVD6";#N/A,#N/A,FALSE,"I6";#N/A,#N/A,FALSE,"METAL6"}</definedName>
    <definedName name="RRR" localSheetId="9" hidden="1">{#N/A,#N/A,FALSE,"포장2"}</definedName>
    <definedName name="RRR" localSheetId="10" hidden="1">{#N/A,#N/A,FALSE,"포장2"}</definedName>
    <definedName name="RRR" localSheetId="11" hidden="1">{#N/A,#N/A,FALSE,"포장2"}</definedName>
    <definedName name="RRR" hidden="1">{#N/A,#N/A,FALSE,"포장2"}</definedName>
    <definedName name="rrrrrr" localSheetId="9" hidden="1">{"'자리배치도'!$AG$1:$CI$28"}</definedName>
    <definedName name="rrrrrr" localSheetId="10" hidden="1">{"'자리배치도'!$AG$1:$CI$28"}</definedName>
    <definedName name="rrrrrr" localSheetId="11" hidden="1">{"'자리배치도'!$AG$1:$CI$28"}</definedName>
    <definedName name="rrrrrr" hidden="1">{"'자리배치도'!$AG$1:$CI$28"}</definedName>
    <definedName name="rsaraf" localSheetId="9" hidden="1">{#N/A,#N/A,FALSE,"운반시간"}</definedName>
    <definedName name="rsaraf" localSheetId="10" hidden="1">{#N/A,#N/A,FALSE,"운반시간"}</definedName>
    <definedName name="rsaraf" localSheetId="11" hidden="1">{#N/A,#N/A,FALSE,"운반시간"}</definedName>
    <definedName name="rsaraf" hidden="1">{#N/A,#N/A,FALSE,"운반시간"}</definedName>
    <definedName name="RT" localSheetId="9" hidden="1">{"'용역비'!$A$4:$C$8"}</definedName>
    <definedName name="RT" localSheetId="10" hidden="1">{"'용역비'!$A$4:$C$8"}</definedName>
    <definedName name="RT" localSheetId="11" hidden="1">{"'용역비'!$A$4:$C$8"}</definedName>
    <definedName name="RT" hidden="1">{"'용역비'!$A$4:$C$8"}</definedName>
    <definedName name="RTBRTHXFCB" localSheetId="0" hidden="1">{#N/A,"수불부",FALSE,"사급자재수불서";#N/A,"수불부",FALSE,"사급자재수불서"}</definedName>
    <definedName name="RTBRTHXFCB" localSheetId="9" hidden="1">{#N/A,"수불부",FALSE,"사급자재수불서";#N/A,"수불부",FALSE,"사급자재수불서"}</definedName>
    <definedName name="RTBRTHXFCB" localSheetId="5" hidden="1">{#N/A,"수불부",FALSE,"사급자재수불서";#N/A,"수불부",FALSE,"사급자재수불서"}</definedName>
    <definedName name="RTBRTHXFCB" localSheetId="7" hidden="1">{#N/A,"수불부",FALSE,"사급자재수불서";#N/A,"수불부",FALSE,"사급자재수불서"}</definedName>
    <definedName name="RTBRTHXFCB" localSheetId="10" hidden="1">{#N/A,"수불부",FALSE,"사급자재수불서";#N/A,"수불부",FALSE,"사급자재수불서"}</definedName>
    <definedName name="RTBRTHXFCB" localSheetId="11" hidden="1">{#N/A,"수불부",FALSE,"사급자재수불서";#N/A,"수불부",FALSE,"사급자재수불서"}</definedName>
    <definedName name="RTBRTHXFCB" hidden="1">{#N/A,"수불부",FALSE,"사급자재수불서";#N/A,"수불부",FALSE,"사급자재수불서"}</definedName>
    <definedName name="RTERTE" localSheetId="9" hidden="1">{#N/A,#N/A,FALSE,"조골재"}</definedName>
    <definedName name="RTERTE" localSheetId="11" hidden="1">{#N/A,#N/A,FALSE,"조골재"}</definedName>
    <definedName name="RTERTE" hidden="1">{#N/A,#N/A,FALSE,"조골재"}</definedName>
    <definedName name="RTGH" localSheetId="9" hidden="1">{"'용역비'!$A$4:$C$8"}</definedName>
    <definedName name="RTGH" localSheetId="10" hidden="1">{"'용역비'!$A$4:$C$8"}</definedName>
    <definedName name="RTGH" localSheetId="11" hidden="1">{"'용역비'!$A$4:$C$8"}</definedName>
    <definedName name="RTGH" hidden="1">{"'용역비'!$A$4:$C$8"}</definedName>
    <definedName name="rth" localSheetId="11" hidden="1">#REF!</definedName>
    <definedName name="rth" hidden="1">#REF!</definedName>
    <definedName name="RTHHGH" localSheetId="9" hidden="1">{"'표지'!$B$5"}</definedName>
    <definedName name="RTHHGH" localSheetId="11" hidden="1">{"'표지'!$B$5"}</definedName>
    <definedName name="RTHHGH" hidden="1">{"'표지'!$B$5"}</definedName>
    <definedName name="RTHRTHTHCXRH" localSheetId="0" hidden="1">{#N/A,"수불부",FALSE,"사급자재수불서";#N/A,"수불부",FALSE,"사급자재수불서"}</definedName>
    <definedName name="RTHRTHTHCXRH" localSheetId="9" hidden="1">{#N/A,"수불부",FALSE,"사급자재수불서";#N/A,"수불부",FALSE,"사급자재수불서"}</definedName>
    <definedName name="RTHRTHTHCXRH" localSheetId="5" hidden="1">{#N/A,"수불부",FALSE,"사급자재수불서";#N/A,"수불부",FALSE,"사급자재수불서"}</definedName>
    <definedName name="RTHRTHTHCXRH" localSheetId="7" hidden="1">{#N/A,"수불부",FALSE,"사급자재수불서";#N/A,"수불부",FALSE,"사급자재수불서"}</definedName>
    <definedName name="RTHRTHTHCXRH" localSheetId="10" hidden="1">{#N/A,"수불부",FALSE,"사급자재수불서";#N/A,"수불부",FALSE,"사급자재수불서"}</definedName>
    <definedName name="RTHRTHTHCXRH" localSheetId="11" hidden="1">{#N/A,"수불부",FALSE,"사급자재수불서";#N/A,"수불부",FALSE,"사급자재수불서"}</definedName>
    <definedName name="RTHRTHTHCXRH" hidden="1">{#N/A,"수불부",FALSE,"사급자재수불서";#N/A,"수불부",FALSE,"사급자재수불서"}</definedName>
    <definedName name="RTHRTYFCXGHRTH" localSheetId="0" hidden="1">{#N/A,"수불부",FALSE,"사급자재수불서";#N/A,"수불부",FALSE,"사급자재수불서"}</definedName>
    <definedName name="RTHRTYFCXGHRTH" localSheetId="9" hidden="1">{#N/A,"수불부",FALSE,"사급자재수불서";#N/A,"수불부",FALSE,"사급자재수불서"}</definedName>
    <definedName name="RTHRTYFCXGHRTH" localSheetId="5" hidden="1">{#N/A,"수불부",FALSE,"사급자재수불서";#N/A,"수불부",FALSE,"사급자재수불서"}</definedName>
    <definedName name="RTHRTYFCXGHRTH" localSheetId="7" hidden="1">{#N/A,"수불부",FALSE,"사급자재수불서";#N/A,"수불부",FALSE,"사급자재수불서"}</definedName>
    <definedName name="RTHRTYFCXGHRTH" localSheetId="10" hidden="1">{#N/A,"수불부",FALSE,"사급자재수불서";#N/A,"수불부",FALSE,"사급자재수불서"}</definedName>
    <definedName name="RTHRTYFCXGHRTH" localSheetId="11" hidden="1">{#N/A,"수불부",FALSE,"사급자재수불서";#N/A,"수불부",FALSE,"사급자재수불서"}</definedName>
    <definedName name="RTHRTYFCXGHRTH" hidden="1">{#N/A,"수불부",FALSE,"사급자재수불서";#N/A,"수불부",FALSE,"사급자재수불서"}</definedName>
    <definedName name="RTWRTHRTH" localSheetId="0" hidden="1">{"'Sheet1'!$D$19","'Sheet1'!$B$22:$E$22"}</definedName>
    <definedName name="RTWRTHRTH" localSheetId="9" hidden="1">{"'Sheet1'!$D$19","'Sheet1'!$B$22:$E$22"}</definedName>
    <definedName name="RTWRTHRTH" localSheetId="5" hidden="1">{"'Sheet1'!$D$19","'Sheet1'!$B$22:$E$22"}</definedName>
    <definedName name="RTWRTHRTH" localSheetId="7" hidden="1">{"'Sheet1'!$D$19","'Sheet1'!$B$22:$E$22"}</definedName>
    <definedName name="RTWRTHRTH" localSheetId="10" hidden="1">{"'Sheet1'!$D$19","'Sheet1'!$B$22:$E$22"}</definedName>
    <definedName name="RTWRTHRTH" localSheetId="11" hidden="1">{"'Sheet1'!$D$19","'Sheet1'!$B$22:$E$22"}</definedName>
    <definedName name="RTWRTHRTH" hidden="1">{"'Sheet1'!$D$19","'Sheet1'!$B$22:$E$22"}</definedName>
    <definedName name="rty" localSheetId="9" hidden="1">{"'용역비'!$A$4:$C$8"}</definedName>
    <definedName name="rty" localSheetId="10" hidden="1">{"'용역비'!$A$4:$C$8"}</definedName>
    <definedName name="rty" localSheetId="11" hidden="1">{"'용역비'!$A$4:$C$8"}</definedName>
    <definedName name="rty" hidden="1">{"'용역비'!$A$4:$C$8"}</definedName>
    <definedName name="RTYURTYTJRYU" localSheetId="0" hidden="1">{"'Sheet1'!$D$19","'Sheet1'!$B$22:$E$22"}</definedName>
    <definedName name="RTYURTYTJRYU" localSheetId="9" hidden="1">{"'Sheet1'!$D$19","'Sheet1'!$B$22:$E$22"}</definedName>
    <definedName name="RTYURTYTJRYU" localSheetId="5" hidden="1">{"'Sheet1'!$D$19","'Sheet1'!$B$22:$E$22"}</definedName>
    <definedName name="RTYURTYTJRYU" localSheetId="7" hidden="1">{"'Sheet1'!$D$19","'Sheet1'!$B$22:$E$22"}</definedName>
    <definedName name="RTYURTYTJRYU" localSheetId="10" hidden="1">{"'Sheet1'!$D$19","'Sheet1'!$B$22:$E$22"}</definedName>
    <definedName name="RTYURTYTJRYU" localSheetId="11" hidden="1">{"'Sheet1'!$D$19","'Sheet1'!$B$22:$E$22"}</definedName>
    <definedName name="RTYURTYTJRYU" hidden="1">{"'Sheet1'!$D$19","'Sheet1'!$B$22:$E$22"}</definedName>
    <definedName name="RTYUTRYURTYJYJR" localSheetId="0" hidden="1">{#N/A,"수불부",FALSE,"사급자재수불서";#N/A,"수불부",FALSE,"사급자재수불서"}</definedName>
    <definedName name="RTYUTRYURTYJYJR" localSheetId="9" hidden="1">{#N/A,"수불부",FALSE,"사급자재수불서";#N/A,"수불부",FALSE,"사급자재수불서"}</definedName>
    <definedName name="RTYUTRYURTYJYJR" localSheetId="5" hidden="1">{#N/A,"수불부",FALSE,"사급자재수불서";#N/A,"수불부",FALSE,"사급자재수불서"}</definedName>
    <definedName name="RTYUTRYURTYJYJR" localSheetId="7" hidden="1">{#N/A,"수불부",FALSE,"사급자재수불서";#N/A,"수불부",FALSE,"사급자재수불서"}</definedName>
    <definedName name="RTYUTRYURTYJYJR" localSheetId="10" hidden="1">{#N/A,"수불부",FALSE,"사급자재수불서";#N/A,"수불부",FALSE,"사급자재수불서"}</definedName>
    <definedName name="RTYUTRYURTYJYJR" localSheetId="11" hidden="1">{#N/A,"수불부",FALSE,"사급자재수불서";#N/A,"수불부",FALSE,"사급자재수불서"}</definedName>
    <definedName name="RTYUTRYURTYJYJR" hidden="1">{#N/A,"수불부",FALSE,"사급자재수불서";#N/A,"수불부",FALSE,"사급자재수불서"}</definedName>
    <definedName name="rwe6vtd" localSheetId="9" hidden="1">{#N/A,#N/A,FALSE,"표지목차"}</definedName>
    <definedName name="rwe6vtd" localSheetId="10" hidden="1">{#N/A,#N/A,FALSE,"표지목차"}</definedName>
    <definedName name="rwe6vtd" localSheetId="11" hidden="1">{#N/A,#N/A,FALSE,"표지목차"}</definedName>
    <definedName name="rwe6vtd" hidden="1">{#N/A,#N/A,FALSE,"표지목차"}</definedName>
    <definedName name="RWER" localSheetId="9" hidden="1">{#N/A,#N/A,FALSE,"제목"}</definedName>
    <definedName name="RWER" localSheetId="10" hidden="1">{#N/A,#N/A,FALSE,"제목"}</definedName>
    <definedName name="RWER" localSheetId="11" hidden="1">{#N/A,#N/A,FALSE,"제목"}</definedName>
    <definedName name="RWER" hidden="1">{#N/A,#N/A,FALSE,"제목"}</definedName>
    <definedName name="ryescerfwe" localSheetId="9" hidden="1">{#N/A,#N/A,FALSE,"부대2"}</definedName>
    <definedName name="ryescerfwe" localSheetId="10" hidden="1">{#N/A,#N/A,FALSE,"부대2"}</definedName>
    <definedName name="ryescerfwe" localSheetId="11" hidden="1">{#N/A,#N/A,FALSE,"부대2"}</definedName>
    <definedName name="ryescerfwe" hidden="1">{#N/A,#N/A,FALSE,"부대2"}</definedName>
    <definedName name="RYUIRYU" localSheetId="9" hidden="1">{"'용역비'!$A$4:$C$8"}</definedName>
    <definedName name="RYUIRYU" localSheetId="10" hidden="1">{"'용역비'!$A$4:$C$8"}</definedName>
    <definedName name="RYUIRYU" localSheetId="11" hidden="1">{"'용역비'!$A$4:$C$8"}</definedName>
    <definedName name="RYUIRYU" hidden="1">{"'용역비'!$A$4:$C$8"}</definedName>
    <definedName name="ryuk" localSheetId="9" hidden="1">{"'용역비'!$A$4:$C$8"}</definedName>
    <definedName name="ryuk" localSheetId="10" hidden="1">{"'용역비'!$A$4:$C$8"}</definedName>
    <definedName name="ryuk" localSheetId="11" hidden="1">{"'용역비'!$A$4:$C$8"}</definedName>
    <definedName name="ryuk" hidden="1">{"'용역비'!$A$4:$C$8"}</definedName>
    <definedName name="S" localSheetId="9" hidden="1">{"'Sheet1'!$A$1:$H$36"}</definedName>
    <definedName name="S" localSheetId="11" hidden="1">{"'Sheet1'!$A$1:$H$36"}</definedName>
    <definedName name="S" hidden="1">{"'Sheet1'!$A$1:$H$36"}</definedName>
    <definedName name="saas" localSheetId="9" hidden="1">{"'Sheet1'!$A$1:$H$36"}</definedName>
    <definedName name="saas" localSheetId="11" hidden="1">{"'Sheet1'!$A$1:$H$36"}</definedName>
    <definedName name="saas" hidden="1">{"'Sheet1'!$A$1:$H$36"}</definedName>
    <definedName name="sad" localSheetId="9" hidden="1">{#N/A,#N/A,FALSE,"이태원철근"}</definedName>
    <definedName name="sad" localSheetId="10" hidden="1">{#N/A,#N/A,FALSE,"이태원철근"}</definedName>
    <definedName name="sad" localSheetId="11" hidden="1">{#N/A,#N/A,FALSE,"이태원철근"}</definedName>
    <definedName name="sad" hidden="1">{#N/A,#N/A,FALSE,"이태원철근"}</definedName>
    <definedName name="safdf" localSheetId="9" hidden="1">{#N/A,#N/A,TRUE,"960318-1";#N/A,#N/A,TRUE,"960318-2";#N/A,#N/A,TRUE,"960318-3"}</definedName>
    <definedName name="safdf" localSheetId="11" hidden="1">{#N/A,#N/A,TRUE,"960318-1";#N/A,#N/A,TRUE,"960318-2";#N/A,#N/A,TRUE,"960318-3"}</definedName>
    <definedName name="safdf" hidden="1">{#N/A,#N/A,TRUE,"960318-1";#N/A,#N/A,TRUE,"960318-2";#N/A,#N/A,TRUE,"960318-3"}</definedName>
    <definedName name="SAFFGGF" hidden="1">"김명신"</definedName>
    <definedName name="SAFSAFSAD" localSheetId="9" hidden="1">{#N/A,#N/A,FALSE,"속도"}</definedName>
    <definedName name="SAFSAFSAD" localSheetId="10" hidden="1">{#N/A,#N/A,FALSE,"속도"}</definedName>
    <definedName name="SAFSAFSAD" localSheetId="11" hidden="1">{#N/A,#N/A,FALSE,"속도"}</definedName>
    <definedName name="SAFSAFSAD" hidden="1">{#N/A,#N/A,FALSE,"속도"}</definedName>
    <definedName name="SAPBEXdnldView" hidden="1">"41JLQUL0YNPVK3OX98UIGJGNP"</definedName>
    <definedName name="SAPBEXsysID" hidden="1">"BWP"</definedName>
    <definedName name="sasasa" localSheetId="9" hidden="1">{#N/A,#N/A,FALSE,"속도"}</definedName>
    <definedName name="sasasa" localSheetId="10" hidden="1">{#N/A,#N/A,FALSE,"속도"}</definedName>
    <definedName name="sasasa" localSheetId="11" hidden="1">{#N/A,#N/A,FALSE,"속도"}</definedName>
    <definedName name="sasasa" hidden="1">{#N/A,#N/A,FALSE,"속도"}</definedName>
    <definedName name="sasdfasd" localSheetId="9" hidden="1">{#N/A,#N/A,FALSE,"명세표"}</definedName>
    <definedName name="sasdfasd" localSheetId="10" hidden="1">{#N/A,#N/A,FALSE,"명세표"}</definedName>
    <definedName name="sasdfasd" localSheetId="11" hidden="1">{#N/A,#N/A,FALSE,"명세표"}</definedName>
    <definedName name="sasdfasd" hidden="1">{#N/A,#N/A,FALSE,"명세표"}</definedName>
    <definedName name="SD" localSheetId="9" hidden="1">{"'용역비'!$A$4:$C$8"}</definedName>
    <definedName name="SD" localSheetId="11" hidden="1">{"'용역비'!$A$4:$C$8"}</definedName>
    <definedName name="SD" hidden="1">{"'용역비'!$A$4:$C$8"}</definedName>
    <definedName name="SDA" localSheetId="9" hidden="1">{"'광피스표'!$A$3:$N$54"}</definedName>
    <definedName name="SDA" localSheetId="10" hidden="1">{"'광피스표'!$A$3:$N$54"}</definedName>
    <definedName name="SDA" localSheetId="11" hidden="1">{"'광피스표'!$A$3:$N$54"}</definedName>
    <definedName name="SDA" hidden="1">{"'광피스표'!$A$3:$N$54"}</definedName>
    <definedName name="SDAAAAAAAAAAAAAAAAAAAAAAAAADDDDDDDD" localSheetId="9" hidden="1">{#N/A,#N/A,FALSE,"명세표"}</definedName>
    <definedName name="SDAAAAAAAAAAAAAAAAAAAAAAAAADDDDDDDD" localSheetId="10" hidden="1">{#N/A,#N/A,FALSE,"명세표"}</definedName>
    <definedName name="SDAAAAAAAAAAAAAAAAAAAAAAAAADDDDDDDD" localSheetId="11" hidden="1">{#N/A,#N/A,FALSE,"명세표"}</definedName>
    <definedName name="SDAAAAAAAAAAAAAAAAAAAAAAAAADDDDDDDD" hidden="1">{#N/A,#N/A,FALSE,"명세표"}</definedName>
    <definedName name="sdada" localSheetId="9" hidden="1">{#N/A,"수불부",FALSE,"사급자재수불서";#N/A,"수불부",FALSE,"사급자재수불서"}</definedName>
    <definedName name="sdada" localSheetId="10" hidden="1">{#N/A,"수불부",FALSE,"사급자재수불서";#N/A,"수불부",FALSE,"사급자재수불서"}</definedName>
    <definedName name="sdada" localSheetId="11" hidden="1">{#N/A,"수불부",FALSE,"사급자재수불서";#N/A,"수불부",FALSE,"사급자재수불서"}</definedName>
    <definedName name="sdada" hidden="1">{#N/A,"수불부",FALSE,"사급자재수불서";#N/A,"수불부",FALSE,"사급자재수불서"}</definedName>
    <definedName name="sdadww" localSheetId="9" hidden="1">{#N/A,#N/A,TRUE,"960318-1";#N/A,#N/A,TRUE,"960318-2";#N/A,#N/A,TRUE,"960318-3"}</definedName>
    <definedName name="sdadww" localSheetId="11" hidden="1">{#N/A,#N/A,TRUE,"960318-1";#N/A,#N/A,TRUE,"960318-2";#N/A,#N/A,TRUE,"960318-3"}</definedName>
    <definedName name="sdadww" hidden="1">{#N/A,#N/A,TRUE,"960318-1";#N/A,#N/A,TRUE,"960318-2";#N/A,#N/A,TRUE,"960318-3"}</definedName>
    <definedName name="SDAS" localSheetId="9" hidden="1">{"'Firr(선)'!$AS$1:$AY$62","'Firr(사)'!$AS$1:$AY$62","'Firr(회)'!$AS$1:$AY$62","'Firr(선)'!$L$1:$V$62","'Firr(사)'!$L$1:$V$62","'Firr(회)'!$L$1:$V$62"}</definedName>
    <definedName name="SDAS" localSheetId="10" hidden="1">{"'Firr(선)'!$AS$1:$AY$62","'Firr(사)'!$AS$1:$AY$62","'Firr(회)'!$AS$1:$AY$62","'Firr(선)'!$L$1:$V$62","'Firr(사)'!$L$1:$V$62","'Firr(회)'!$L$1:$V$62"}</definedName>
    <definedName name="SDAS" localSheetId="11" hidden="1">{"'Firr(선)'!$AS$1:$AY$62","'Firr(사)'!$AS$1:$AY$62","'Firr(회)'!$AS$1:$AY$62","'Firr(선)'!$L$1:$V$62","'Firr(사)'!$L$1:$V$62","'Firr(회)'!$L$1:$V$62"}</definedName>
    <definedName name="SDAS" hidden="1">{"'Firr(선)'!$AS$1:$AY$62","'Firr(사)'!$AS$1:$AY$62","'Firr(회)'!$AS$1:$AY$62","'Firr(선)'!$L$1:$V$62","'Firr(사)'!$L$1:$V$62","'Firr(회)'!$L$1:$V$62"}</definedName>
    <definedName name="sdasdas" localSheetId="9" hidden="1">{#N/A,#N/A,FALSE,"전력간선"}</definedName>
    <definedName name="sdasdas" hidden="1">{#N/A,#N/A,FALSE,"전력간선"}</definedName>
    <definedName name="SDCFG\" localSheetId="9" hidden="1">{#N/A,#N/A,FALSE,"운반시간"}</definedName>
    <definedName name="SDCFG\" localSheetId="10" hidden="1">{#N/A,#N/A,FALSE,"운반시간"}</definedName>
    <definedName name="SDCFG\" localSheetId="11" hidden="1">{#N/A,#N/A,FALSE,"운반시간"}</definedName>
    <definedName name="SDCFG\" hidden="1">{#N/A,#N/A,FALSE,"운반시간"}</definedName>
    <definedName name="sdd" localSheetId="9" hidden="1">{#N/A,#N/A,FALSE,"전력간선"}</definedName>
    <definedName name="sdd" localSheetId="10" hidden="1">{#N/A,#N/A,FALSE,"전력간선"}</definedName>
    <definedName name="sdd" localSheetId="11" hidden="1">{#N/A,#N/A,FALSE,"전력간선"}</definedName>
    <definedName name="sdd" hidden="1">{#N/A,#N/A,FALSE,"전력간선"}</definedName>
    <definedName name="SDDD" localSheetId="9" hidden="1">{"'Sheet1'!$D$19","'Sheet1'!$B$22:$E$22"}</definedName>
    <definedName name="SDDD" localSheetId="10" hidden="1">{"'Sheet1'!$D$19","'Sheet1'!$B$22:$E$22"}</definedName>
    <definedName name="SDDD" localSheetId="11" hidden="1">{"'Sheet1'!$D$19","'Sheet1'!$B$22:$E$22"}</definedName>
    <definedName name="SDDD" hidden="1">{"'Sheet1'!$D$19","'Sheet1'!$B$22:$E$22"}</definedName>
    <definedName name="SDDFD" localSheetId="9" hidden="1">{#N/A,#N/A,FALSE,"배수1"}</definedName>
    <definedName name="SDDFD" localSheetId="11" hidden="1">{#N/A,#N/A,FALSE,"배수1"}</definedName>
    <definedName name="SDDFD" hidden="1">{#N/A,#N/A,FALSE,"배수1"}</definedName>
    <definedName name="SDF" localSheetId="9" hidden="1">{#N/A,#N/A,FALSE,"혼합골재"}</definedName>
    <definedName name="SDF" localSheetId="10" hidden="1">{#N/A,#N/A,FALSE,"혼합골재"}</definedName>
    <definedName name="SDF" localSheetId="11" hidden="1">{#N/A,#N/A,FALSE,"혼합골재"}</definedName>
    <definedName name="SDF" hidden="1">{#N/A,#N/A,FALSE,"혼합골재"}</definedName>
    <definedName name="sdfd" localSheetId="9" hidden="1">{"'status'!$B$2:$H$15"}</definedName>
    <definedName name="sdfd" localSheetId="11" hidden="1">{"'status'!$B$2:$H$15"}</definedName>
    <definedName name="sdfd" hidden="1">{"'status'!$B$2:$H$15"}</definedName>
    <definedName name="SDFDFD" localSheetId="9" hidden="1">{#N/A,#N/A,FALSE,"운반시간"}</definedName>
    <definedName name="SDFDFD" localSheetId="11" hidden="1">{#N/A,#N/A,FALSE,"운반시간"}</definedName>
    <definedName name="SDFDFD" hidden="1">{#N/A,#N/A,FALSE,"운반시간"}</definedName>
    <definedName name="sdfdfdf" hidden="1">#REF!</definedName>
    <definedName name="SDFGFH" localSheetId="9" hidden="1">{#N/A,#N/A,FALSE,"부대2"}</definedName>
    <definedName name="SDFGFH" localSheetId="10" hidden="1">{#N/A,#N/A,FALSE,"부대2"}</definedName>
    <definedName name="SDFGFH" localSheetId="11" hidden="1">{#N/A,#N/A,FALSE,"부대2"}</definedName>
    <definedName name="SDFGFH" hidden="1">{#N/A,#N/A,FALSE,"부대2"}</definedName>
    <definedName name="sdfhb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fhbg"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fhb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FSAFSADFS" localSheetId="9" hidden="1">{#N/A,#N/A,FALSE,"혼합골재"}</definedName>
    <definedName name="SDFSAFSADFS" localSheetId="10" hidden="1">{#N/A,#N/A,FALSE,"혼합골재"}</definedName>
    <definedName name="SDFSAFSADFS" localSheetId="11" hidden="1">{#N/A,#N/A,FALSE,"혼합골재"}</definedName>
    <definedName name="SDFSAFSADFS" hidden="1">{#N/A,#N/A,FALSE,"혼합골재"}</definedName>
    <definedName name="sdfsdfdsfds" localSheetId="9" hidden="1">{#N/A,#N/A,FALSE,"신청통보";#N/A,#N/A,FALSE,"기성확인서";#N/A,#N/A,FALSE,"기성내역서"}</definedName>
    <definedName name="sdfsdfdsfds" localSheetId="11" hidden="1">{#N/A,#N/A,FALSE,"신청통보";#N/A,#N/A,FALSE,"기성확인서";#N/A,#N/A,FALSE,"기성내역서"}</definedName>
    <definedName name="sdfsdfdsfds" hidden="1">{#N/A,#N/A,FALSE,"신청통보";#N/A,#N/A,FALSE,"기성확인서";#N/A,#N/A,FALSE,"기성내역서"}</definedName>
    <definedName name="sdfsgd" localSheetId="9" hidden="1">{#N/A,#N/A,FALSE,"이태원철근"}</definedName>
    <definedName name="sdfsgd" localSheetId="10" hidden="1">{#N/A,#N/A,FALSE,"이태원철근"}</definedName>
    <definedName name="sdfsgd" localSheetId="11" hidden="1">{#N/A,#N/A,FALSE,"이태원철근"}</definedName>
    <definedName name="sdfsgd" hidden="1">{#N/A,#N/A,FALSE,"이태원철근"}</definedName>
    <definedName name="sdg" localSheetId="10" hidden="1">#REF!</definedName>
    <definedName name="sdg" localSheetId="11" hidden="1">#REF!</definedName>
    <definedName name="sdg" hidden="1">#REF!</definedName>
    <definedName name="SDGA" localSheetId="9" hidden="1">{#N/A,#N/A,FALSE,"조골재"}</definedName>
    <definedName name="SDGA" localSheetId="11" hidden="1">{#N/A,#N/A,FALSE,"조골재"}</definedName>
    <definedName name="SDGA" hidden="1">{#N/A,#N/A,FALSE,"조골재"}</definedName>
    <definedName name="sdgdsggdssdg" localSheetId="9"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sdgdsggdssdg" localSheetId="1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sdgdsggdssdg"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SDGF" hidden="1">#N/A</definedName>
    <definedName name="SDGSDFHFDJDG" localSheetId="9" hidden="1">{#N/A,#N/A,FALSE,"속도"}</definedName>
    <definedName name="SDGSDFHFDJDG" localSheetId="10" hidden="1">{#N/A,#N/A,FALSE,"속도"}</definedName>
    <definedName name="SDGSDFHFDJDG" localSheetId="11" hidden="1">{#N/A,#N/A,FALSE,"속도"}</definedName>
    <definedName name="SDGSDFHFDJDG" hidden="1">{#N/A,#N/A,FALSE,"속도"}</definedName>
    <definedName name="SDGSDGDHDFHGF" localSheetId="9" hidden="1">{#N/A,#N/A,FALSE,"운반시간"}</definedName>
    <definedName name="SDGSDGDHDFHGF" localSheetId="10" hidden="1">{#N/A,#N/A,FALSE,"운반시간"}</definedName>
    <definedName name="SDGSDGDHDFHGF" localSheetId="11" hidden="1">{#N/A,#N/A,FALSE,"운반시간"}</definedName>
    <definedName name="SDGSDGDHDFHGF" hidden="1">{#N/A,#N/A,FALSE,"운반시간"}</definedName>
    <definedName name="sdjasld" hidden="1">[41]XXXXXX!$S$51:$AV$51</definedName>
    <definedName name="sdr" localSheetId="9" hidden="1">{#N/A,#N/A,TRUE,"960318-1";#N/A,#N/A,TRUE,"960318-2";#N/A,#N/A,TRUE,"960318-3"}</definedName>
    <definedName name="sdr" localSheetId="11" hidden="1">{#N/A,#N/A,TRUE,"960318-1";#N/A,#N/A,TRUE,"960318-2";#N/A,#N/A,TRUE,"960318-3"}</definedName>
    <definedName name="sdr" hidden="1">{#N/A,#N/A,TRUE,"960318-1";#N/A,#N/A,TRUE,"960318-2";#N/A,#N/A,TRUE,"960318-3"}</definedName>
    <definedName name="sdryhj" localSheetId="9" hidden="1">{"'용역비'!$A$4:$C$8"}</definedName>
    <definedName name="sdryhj" localSheetId="10" hidden="1">{"'용역비'!$A$4:$C$8"}</definedName>
    <definedName name="sdryhj" localSheetId="11" hidden="1">{"'용역비'!$A$4:$C$8"}</definedName>
    <definedName name="sdryhj" hidden="1">{"'용역비'!$A$4:$C$8"}</definedName>
    <definedName name="SDS" localSheetId="9" hidden="1">{#N/A,#N/A,FALSE,"2~8번"}</definedName>
    <definedName name="SDS" localSheetId="10" hidden="1">{#N/A,#N/A,FALSE,"2~8번"}</definedName>
    <definedName name="SDS" localSheetId="11" hidden="1">{#N/A,#N/A,FALSE,"2~8번"}</definedName>
    <definedName name="SDS" hidden="1">{#N/A,#N/A,FALSE,"2~8번"}</definedName>
    <definedName name="SDS_1" localSheetId="9" hidden="1">{#N/A,#N/A,FALSE,"2~8번"}</definedName>
    <definedName name="SDS_1" localSheetId="11" hidden="1">{#N/A,#N/A,FALSE,"2~8번"}</definedName>
    <definedName name="SDS_1" hidden="1">{#N/A,#N/A,FALSE,"2~8번"}</definedName>
    <definedName name="sdsdddd" localSheetId="9" hidden="1">{#N/A,#N/A,FALSE,"토공2"}</definedName>
    <definedName name="sdsdddd" localSheetId="11" hidden="1">{#N/A,#N/A,FALSE,"토공2"}</definedName>
    <definedName name="sdsdddd" hidden="1">{#N/A,#N/A,FALSE,"토공2"}</definedName>
    <definedName name="sdsdsdsd" localSheetId="9" hidden="1">{"'용역비'!$A$4:$C$8"}</definedName>
    <definedName name="sdsdsdsd" localSheetId="10" hidden="1">{"'용역비'!$A$4:$C$8"}</definedName>
    <definedName name="sdsdsdsd" localSheetId="11" hidden="1">{"'용역비'!$A$4:$C$8"}</definedName>
    <definedName name="sdsdsdsd" hidden="1">{"'용역비'!$A$4:$C$8"}</definedName>
    <definedName name="sdvsdvbsdfhu"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sdvsdvbsdfhu"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sdvsdvbsdfhu"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sdvsvthj" localSheetId="9" hidden="1">{#N/A,#N/A,FALSE,"집계";#N/A,#N/A,FALSE,"표지";#N/A,#N/A,FALSE,"터빈집계";#N/A,#N/A,FALSE,"터빈내역";#N/A,#N/A,FALSE,"주제어집계";#N/A,#N/A,FALSE,"주제어내역";#N/A,#N/A,FALSE,"보일러집계";#N/A,#N/A,FALSE,"보일러내역"}</definedName>
    <definedName name="sdvsvthj" localSheetId="11" hidden="1">{#N/A,#N/A,FALSE,"집계";#N/A,#N/A,FALSE,"표지";#N/A,#N/A,FALSE,"터빈집계";#N/A,#N/A,FALSE,"터빈내역";#N/A,#N/A,FALSE,"주제어집계";#N/A,#N/A,FALSE,"주제어내역";#N/A,#N/A,FALSE,"보일러집계";#N/A,#N/A,FALSE,"보일러내역"}</definedName>
    <definedName name="sdvsvthj" hidden="1">{#N/A,#N/A,FALSE,"집계";#N/A,#N/A,FALSE,"표지";#N/A,#N/A,FALSE,"터빈집계";#N/A,#N/A,FALSE,"터빈내역";#N/A,#N/A,FALSE,"주제어집계";#N/A,#N/A,FALSE,"주제어내역";#N/A,#N/A,FALSE,"보일러집계";#N/A,#N/A,FALSE,"보일러내역"}</definedName>
    <definedName name="sdwf4rge" localSheetId="9" hidden="1">{#N/A,#N/A,FALSE,"운반시간"}</definedName>
    <definedName name="sdwf4rge" localSheetId="10" hidden="1">{#N/A,#N/A,FALSE,"운반시간"}</definedName>
    <definedName name="sdwf4rge" localSheetId="11" hidden="1">{#N/A,#N/A,FALSE,"운반시간"}</definedName>
    <definedName name="sdwf4rge" hidden="1">{#N/A,#N/A,FALSE,"운반시간"}</definedName>
    <definedName name="SE" localSheetId="9" hidden="1">{"'용역비'!$A$4:$C$8"}</definedName>
    <definedName name="SE" localSheetId="10" hidden="1">{"'용역비'!$A$4:$C$8"}</definedName>
    <definedName name="SE" localSheetId="11" hidden="1">{"'용역비'!$A$4:$C$8"}</definedName>
    <definedName name="SE" hidden="1">{"'용역비'!$A$4:$C$8"}</definedName>
    <definedName name="SEFWEFZWEF" localSheetId="0" hidden="1">{"'Sheet1'!$D$19","'Sheet1'!$B$22:$E$22"}</definedName>
    <definedName name="SEFWEFZWEF" localSheetId="9" hidden="1">{"'Sheet1'!$D$19","'Sheet1'!$B$22:$E$22"}</definedName>
    <definedName name="SEFWEFZWEF" localSheetId="5" hidden="1">{"'Sheet1'!$D$19","'Sheet1'!$B$22:$E$22"}</definedName>
    <definedName name="SEFWEFZWEF" localSheetId="7" hidden="1">{"'Sheet1'!$D$19","'Sheet1'!$B$22:$E$22"}</definedName>
    <definedName name="SEFWEFZWEF" localSheetId="10" hidden="1">{"'Sheet1'!$D$19","'Sheet1'!$B$22:$E$22"}</definedName>
    <definedName name="SEFWEFZWEF" localSheetId="11" hidden="1">{"'Sheet1'!$D$19","'Sheet1'!$B$22:$E$22"}</definedName>
    <definedName name="SEFWEFZWEF" hidden="1">{"'Sheet1'!$D$19","'Sheet1'!$B$22:$E$22"}</definedName>
    <definedName name="sert" localSheetId="9" hidden="1">{#N/A,#N/A,FALSE,"PHOTO5";#N/A,#N/A,FALSE,"ETCH5";#N/A,#N/A,FALSE,"DIFF5";#N/A,#N/A,FALSE,"CVD5";#N/A,#N/A,FALSE,"I5";#N/A,#N/A,FALSE,"METAL5";#N/A,#N/A,FALSE,"PHOTO6";#N/A,#N/A,FALSE,"ETCH6";#N/A,#N/A,FALSE,"DIFF6";#N/A,#N/A,FALSE,"CVD6";#N/A,#N/A,FALSE,"I6";#N/A,#N/A,FALSE,"METAL6"}</definedName>
    <definedName name="sert" localSheetId="11" hidden="1">{#N/A,#N/A,FALSE,"PHOTO5";#N/A,#N/A,FALSE,"ETCH5";#N/A,#N/A,FALSE,"DIFF5";#N/A,#N/A,FALSE,"CVD5";#N/A,#N/A,FALSE,"I5";#N/A,#N/A,FALSE,"METAL5";#N/A,#N/A,FALSE,"PHOTO6";#N/A,#N/A,FALSE,"ETCH6";#N/A,#N/A,FALSE,"DIFF6";#N/A,#N/A,FALSE,"CVD6";#N/A,#N/A,FALSE,"I6";#N/A,#N/A,FALSE,"METAL6"}</definedName>
    <definedName name="sert" hidden="1">{#N/A,#N/A,FALSE,"PHOTO5";#N/A,#N/A,FALSE,"ETCH5";#N/A,#N/A,FALSE,"DIFF5";#N/A,#N/A,FALSE,"CVD5";#N/A,#N/A,FALSE,"I5";#N/A,#N/A,FALSE,"METAL5";#N/A,#N/A,FALSE,"PHOTO6";#N/A,#N/A,FALSE,"ETCH6";#N/A,#N/A,FALSE,"DIFF6";#N/A,#N/A,FALSE,"CVD6";#N/A,#N/A,FALSE,"I6";#N/A,#N/A,FALSE,"METAL6"}</definedName>
    <definedName name="SERVICE" localSheetId="9" hidden="1">{#N/A,#N/A,FALSE,"이태원철근"}</definedName>
    <definedName name="SERVICE" localSheetId="10" hidden="1">{#N/A,#N/A,FALSE,"이태원철근"}</definedName>
    <definedName name="SERVICE" localSheetId="11" hidden="1">{#N/A,#N/A,FALSE,"이태원철근"}</definedName>
    <definedName name="SERVICE" hidden="1">{#N/A,#N/A,FALSE,"이태원철근"}</definedName>
    <definedName name="sewqcq" localSheetId="9" hidden="1">{#N/A,#N/A,FALSE,"제목"}</definedName>
    <definedName name="sewqcq" localSheetId="11" hidden="1">{#N/A,#N/A,FALSE,"제목"}</definedName>
    <definedName name="sewqcq" hidden="1">{#N/A,#N/A,FALSE,"제목"}</definedName>
    <definedName name="sf" localSheetId="9" hidden="1">{#N/A,#N/A,TRUE,"960318-1";#N/A,#N/A,TRUE,"960318-2";#N/A,#N/A,TRUE,"960318-3"}</definedName>
    <definedName name="sf" localSheetId="11" hidden="1">{#N/A,#N/A,TRUE,"960318-1";#N/A,#N/A,TRUE,"960318-2";#N/A,#N/A,TRUE,"960318-3"}</definedName>
    <definedName name="sf" hidden="1">{#N/A,#N/A,TRUE,"960318-1";#N/A,#N/A,TRUE,"960318-2";#N/A,#N/A,TRUE,"960318-3"}</definedName>
    <definedName name="SFA" localSheetId="9" hidden="1">{#N/A,#N/A,FALSE,"포장1";#N/A,#N/A,FALSE,"포장1"}</definedName>
    <definedName name="SFA" localSheetId="11" hidden="1">{#N/A,#N/A,FALSE,"포장1";#N/A,#N/A,FALSE,"포장1"}</definedName>
    <definedName name="SFA" hidden="1">{#N/A,#N/A,FALSE,"포장1";#N/A,#N/A,FALSE,"포장1"}</definedName>
    <definedName name="sfee" localSheetId="9" hidden="1">{"'Sheet1'!$A$1:$H$36"}</definedName>
    <definedName name="sfee" localSheetId="11" hidden="1">{"'Sheet1'!$A$1:$H$36"}</definedName>
    <definedName name="sfee" hidden="1">{"'Sheet1'!$A$1:$H$36"}</definedName>
    <definedName name="sfggf" localSheetId="9" hidden="1">{#N/A,#N/A,FALSE,"배수1"}</definedName>
    <definedName name="sfggf" localSheetId="11" hidden="1">{#N/A,#N/A,FALSE,"배수1"}</definedName>
    <definedName name="sfggf" hidden="1">{#N/A,#N/A,FALSE,"배수1"}</definedName>
    <definedName name="SFSDFDSF" localSheetId="9" hidden="1">{#N/A,#N/A,FALSE,"운반시간"}</definedName>
    <definedName name="SFSDFDSF" localSheetId="11" hidden="1">{#N/A,#N/A,FALSE,"운반시간"}</definedName>
    <definedName name="SFSDFDSF" hidden="1">{#N/A,#N/A,FALSE,"운반시간"}</definedName>
    <definedName name="sfw" localSheetId="9" hidden="1">{#N/A,#N/A,TRUE,"960318-1";#N/A,#N/A,TRUE,"960318-2";#N/A,#N/A,TRUE,"960318-3"}</definedName>
    <definedName name="sfw" localSheetId="11" hidden="1">{#N/A,#N/A,TRUE,"960318-1";#N/A,#N/A,TRUE,"960318-2";#N/A,#N/A,TRUE,"960318-3"}</definedName>
    <definedName name="sfw" hidden="1">{#N/A,#N/A,TRUE,"960318-1";#N/A,#N/A,TRUE,"960318-2";#N/A,#N/A,TRUE,"960318-3"}</definedName>
    <definedName name="S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FD" localSheetId="9" hidden="1">{#N/A,#N/A,FALSE,"PHOTO5";#N/A,#N/A,FALSE,"ETCH5";#N/A,#N/A,FALSE,"DIFF5";#N/A,#N/A,FALSE,"CVD5";#N/A,#N/A,FALSE,"I5";#N/A,#N/A,FALSE,"METAL5";#N/A,#N/A,FALSE,"PHOTO6";#N/A,#N/A,FALSE,"ETCH6";#N/A,#N/A,FALSE,"DIFF6";#N/A,#N/A,FALSE,"CVD6";#N/A,#N/A,FALSE,"I6";#N/A,#N/A,FALSE,"METAL6"}</definedName>
    <definedName name="SGFD" localSheetId="11" hidden="1">{#N/A,#N/A,FALSE,"PHOTO5";#N/A,#N/A,FALSE,"ETCH5";#N/A,#N/A,FALSE,"DIFF5";#N/A,#N/A,FALSE,"CVD5";#N/A,#N/A,FALSE,"I5";#N/A,#N/A,FALSE,"METAL5";#N/A,#N/A,FALSE,"PHOTO6";#N/A,#N/A,FALSE,"ETCH6";#N/A,#N/A,FALSE,"DIFF6";#N/A,#N/A,FALSE,"CVD6";#N/A,#N/A,FALSE,"I6";#N/A,#N/A,FALSE,"METAL6"}</definedName>
    <definedName name="SGFD" hidden="1">{#N/A,#N/A,FALSE,"PHOTO5";#N/A,#N/A,FALSE,"ETCH5";#N/A,#N/A,FALSE,"DIFF5";#N/A,#N/A,FALSE,"CVD5";#N/A,#N/A,FALSE,"I5";#N/A,#N/A,FALSE,"METAL5";#N/A,#N/A,FALSE,"PHOTO6";#N/A,#N/A,FALSE,"ETCH6";#N/A,#N/A,FALSE,"DIFF6";#N/A,#N/A,FALSE,"CVD6";#N/A,#N/A,FALSE,"I6";#N/A,#N/A,FALSE,"METAL6"}</definedName>
    <definedName name="sgfgs" localSheetId="9" hidden="1">{"'Sheet1'!$A$1:$H$36"}</definedName>
    <definedName name="sgfgs" localSheetId="11" hidden="1">{"'Sheet1'!$A$1:$H$36"}</definedName>
    <definedName name="sgfgs" hidden="1">{"'Sheet1'!$A$1:$H$36"}</definedName>
    <definedName name="sgfsdfe" hidden="1">#REF!</definedName>
    <definedName name="SGSD" localSheetId="9" hidden="1">{#N/A,#N/A,FALSE,"골재소요량";#N/A,#N/A,FALSE,"골재소요량"}</definedName>
    <definedName name="SGSD" localSheetId="11" hidden="1">{#N/A,#N/A,FALSE,"골재소요량";#N/A,#N/A,FALSE,"골재소요량"}</definedName>
    <definedName name="SGSD" hidden="1">{#N/A,#N/A,FALSE,"골재소요량";#N/A,#N/A,FALSE,"골재소요량"}</definedName>
    <definedName name="SGSGFGHJHJH" hidden="1">"D:\SKT중계기 시설공사\CK-A2차\MyHTML.htm"</definedName>
    <definedName name="SH" localSheetId="9" hidden="1">{#N/A,#N/A,FALSE,"제목"}</definedName>
    <definedName name="SH" localSheetId="11" hidden="1">{#N/A,#N/A,FALSE,"제목"}</definedName>
    <definedName name="SH" hidden="1">{#N/A,#N/A,FALSE,"제목"}</definedName>
    <definedName name="shdhds" localSheetId="9" hidden="1">{#N/A,#N/A,TRUE,"960318-1";#N/A,#N/A,TRUE,"960318-2";#N/A,#N/A,TRUE,"960318-3"}</definedName>
    <definedName name="shdhds" localSheetId="11" hidden="1">{#N/A,#N/A,TRUE,"960318-1";#N/A,#N/A,TRUE,"960318-2";#N/A,#N/A,TRUE,"960318-3"}</definedName>
    <definedName name="shdhds" hidden="1">{#N/A,#N/A,TRUE,"960318-1";#N/A,#N/A,TRUE,"960318-2";#N/A,#N/A,TRUE,"960318-3"}</definedName>
    <definedName name="shee2" localSheetId="9" hidden="1">{#N/A,#N/A,TRUE,"960318-1";#N/A,#N/A,TRUE,"960318-2";#N/A,#N/A,TRUE,"960318-3"}</definedName>
    <definedName name="shee2" localSheetId="11" hidden="1">{#N/A,#N/A,TRUE,"960318-1";#N/A,#N/A,TRUE,"960318-2";#N/A,#N/A,TRUE,"960318-3"}</definedName>
    <definedName name="shee2" hidden="1">{#N/A,#N/A,TRUE,"960318-1";#N/A,#N/A,TRUE,"960318-2";#N/A,#N/A,TRUE,"960318-3"}</definedName>
    <definedName name="sheet" localSheetId="9" hidden="1">{#N/A,#N/A,FALSE,"골재소요량";#N/A,#N/A,FALSE,"골재소요량"}</definedName>
    <definedName name="sheet" localSheetId="10" hidden="1">{#N/A,#N/A,FALSE,"골재소요량";#N/A,#N/A,FALSE,"골재소요량"}</definedName>
    <definedName name="sheet" localSheetId="11" hidden="1">{#N/A,#N/A,FALSE,"골재소요량";#N/A,#N/A,FALSE,"골재소요량"}</definedName>
    <definedName name="sheet" hidden="1">{#N/A,#N/A,FALSE,"골재소요량";#N/A,#N/A,FALSE,"골재소요량"}</definedName>
    <definedName name="sheet2" localSheetId="9" hidden="1">{#N/A,#N/A,TRUE,"960318-1";#N/A,#N/A,TRUE,"960318-2";#N/A,#N/A,TRUE,"960318-3"}</definedName>
    <definedName name="sheet2" localSheetId="11" hidden="1">{#N/A,#N/A,TRUE,"960318-1";#N/A,#N/A,TRUE,"960318-2";#N/A,#N/A,TRUE,"960318-3"}</definedName>
    <definedName name="sheet2" hidden="1">{#N/A,#N/A,TRUE,"960318-1";#N/A,#N/A,TRUE,"960318-2";#N/A,#N/A,TRUE,"960318-3"}</definedName>
    <definedName name="sj" hidden="1">#REF!</definedName>
    <definedName name="sk" localSheetId="9" hidden="1">{#N/A,#N/A,TRUE,"960318-1";#N/A,#N/A,TRUE,"960318-2";#N/A,#N/A,TRUE,"960318-3"}</definedName>
    <definedName name="sk" localSheetId="11" hidden="1">{#N/A,#N/A,TRUE,"960318-1";#N/A,#N/A,TRUE,"960318-2";#N/A,#N/A,TRUE,"960318-3"}</definedName>
    <definedName name="sk" hidden="1">{#N/A,#N/A,TRUE,"960318-1";#N/A,#N/A,TRUE,"960318-2";#N/A,#N/A,TRUE,"960318-3"}</definedName>
    <definedName name="skccc" localSheetId="9" hidden="1">{#N/A,#N/A,FALSE,"운반시간"}</definedName>
    <definedName name="skccc" localSheetId="11" hidden="1">{#N/A,#N/A,FALSE,"운반시간"}</definedName>
    <definedName name="skccc" hidden="1">{#N/A,#N/A,FALSE,"운반시간"}</definedName>
    <definedName name="skdfsk" hidden="1">#REF!</definedName>
    <definedName name="skrm" localSheetId="9" hidden="1">{#N/A,#N/A,FALSE,"구조2"}</definedName>
    <definedName name="skrm" localSheetId="10" hidden="1">{#N/A,#N/A,FALSE,"구조2"}</definedName>
    <definedName name="skrm" localSheetId="11" hidden="1">{#N/A,#N/A,FALSE,"구조2"}</definedName>
    <definedName name="skrm" hidden="1">{#N/A,#N/A,FALSE,"구조2"}</definedName>
    <definedName name="SLG4_1" localSheetId="9" hidden="1">{"'status'!$B$2:$H$15"}</definedName>
    <definedName name="SLG4_1" localSheetId="11" hidden="1">{"'status'!$B$2:$H$15"}</definedName>
    <definedName name="SLG4_1" hidden="1">{"'status'!$B$2:$H$15"}</definedName>
    <definedName name="SO" hidden="1">#REF!</definedName>
    <definedName name="solver_adj" hidden="1">#REF!,#REF!</definedName>
    <definedName name="solver_cvg" hidden="1">0.001</definedName>
    <definedName name="solver_drv" hidden="1">1</definedName>
    <definedName name="solver_est" hidden="1">1</definedName>
    <definedName name="solver_itr" hidden="1">100</definedName>
    <definedName name="solver_lin" localSheetId="11" hidden="1">2</definedName>
    <definedName name="solver_lin" hidden="1">2</definedName>
    <definedName name="solver_neg" hidden="1">2</definedName>
    <definedName name="solver_num" localSheetId="11" hidden="1">0</definedName>
    <definedName name="solver_num" hidden="1">0</definedName>
    <definedName name="solver_nwt" hidden="1">1</definedName>
    <definedName name="solver_opt" localSheetId="0" hidden="1">#REF!</definedName>
    <definedName name="solver_opt" localSheetId="10" hidden="1">#REF!</definedName>
    <definedName name="solver_opt" localSheetId="11" hidden="1">#REF!</definedName>
    <definedName name="solver_opt" hidden="1">#REF!</definedName>
    <definedName name="solver_pre" hidden="1">0.000001</definedName>
    <definedName name="solver_rel1" hidden="1">1</definedName>
    <definedName name="solver_rhs1" hidden="1">500000000</definedName>
    <definedName name="solver_scl" localSheetId="11" hidden="1">2</definedName>
    <definedName name="solver_scl" hidden="1">2</definedName>
    <definedName name="solver_sho" localSheetId="11" hidden="1">2</definedName>
    <definedName name="solver_sho" hidden="1">2</definedName>
    <definedName name="solver_tim" hidden="1">100</definedName>
    <definedName name="solver_tmp" hidden="1">500000000</definedName>
    <definedName name="solver_tol" hidden="1">0.05</definedName>
    <definedName name="solver_typ" hidden="1">1</definedName>
    <definedName name="solver_val" hidden="1">0</definedName>
    <definedName name="SORT" localSheetId="0" hidden="1">#REF!</definedName>
    <definedName name="SORT" localSheetId="10" hidden="1">#REF!</definedName>
    <definedName name="SORT" localSheetId="11" hidden="1">#REF!</definedName>
    <definedName name="SORT" hidden="1">#REF!</definedName>
    <definedName name="sortt" localSheetId="10" hidden="1">#REF!</definedName>
    <definedName name="sortt" hidden="1">#REF!</definedName>
    <definedName name="sqrwer" localSheetId="9" hidden="1">{#N/A,#N/A,TRUE,"960318-1";#N/A,#N/A,TRUE,"960318-2";#N/A,#N/A,TRUE,"960318-3"}</definedName>
    <definedName name="sqrwer" localSheetId="11" hidden="1">{#N/A,#N/A,TRUE,"960318-1";#N/A,#N/A,TRUE,"960318-2";#N/A,#N/A,TRUE,"960318-3"}</definedName>
    <definedName name="sqrwer" hidden="1">{#N/A,#N/A,TRUE,"960318-1";#N/A,#N/A,TRUE,"960318-2";#N/A,#N/A,TRUE,"960318-3"}</definedName>
    <definedName name="SR1총괄표" localSheetId="9" hidden="1">{#N/A,#N/A,FALSE,"제목"}</definedName>
    <definedName name="SR1총괄표" localSheetId="11" hidden="1">{#N/A,#N/A,FALSE,"제목"}</definedName>
    <definedName name="SR1총괄표" hidden="1">{#N/A,#N/A,FALSE,"제목"}</definedName>
    <definedName name="SRDGWEYTWERT" localSheetId="0" hidden="1">{#N/A,"수불부",FALSE,"사급자재수불서";#N/A,"수불부",FALSE,"사급자재수불서"}</definedName>
    <definedName name="SRDGWEYTWERT" localSheetId="9" hidden="1">{#N/A,"수불부",FALSE,"사급자재수불서";#N/A,"수불부",FALSE,"사급자재수불서"}</definedName>
    <definedName name="SRDGWEYTWERT" localSheetId="5" hidden="1">{#N/A,"수불부",FALSE,"사급자재수불서";#N/A,"수불부",FALSE,"사급자재수불서"}</definedName>
    <definedName name="SRDGWEYTWERT" localSheetId="7" hidden="1">{#N/A,"수불부",FALSE,"사급자재수불서";#N/A,"수불부",FALSE,"사급자재수불서"}</definedName>
    <definedName name="SRDGWEYTWERT" localSheetId="10" hidden="1">{#N/A,"수불부",FALSE,"사급자재수불서";#N/A,"수불부",FALSE,"사급자재수불서"}</definedName>
    <definedName name="SRDGWEYTWERT" localSheetId="11" hidden="1">{#N/A,"수불부",FALSE,"사급자재수불서";#N/A,"수불부",FALSE,"사급자재수불서"}</definedName>
    <definedName name="SRDGWEYTWERT" hidden="1">{#N/A,"수불부",FALSE,"사급자재수불서";#N/A,"수불부",FALSE,"사급자재수불서"}</definedName>
    <definedName name="sre" localSheetId="9" hidden="1">{#N/A,#N/A,TRUE,"960318-1";#N/A,#N/A,TRUE,"960318-2";#N/A,#N/A,TRUE,"960318-3"}</definedName>
    <definedName name="sre" localSheetId="11" hidden="1">{#N/A,#N/A,TRUE,"960318-1";#N/A,#N/A,TRUE,"960318-2";#N/A,#N/A,TRUE,"960318-3"}</definedName>
    <definedName name="sre" hidden="1">{#N/A,#N/A,TRUE,"960318-1";#N/A,#N/A,TRUE,"960318-2";#N/A,#N/A,TRUE,"960318-3"}</definedName>
    <definedName name="sresg" localSheetId="9" hidden="1">{#N/A,#N/A,FALSE,"PHOTO5";#N/A,#N/A,FALSE,"ETCH5";#N/A,#N/A,FALSE,"DIFF5";#N/A,#N/A,FALSE,"CVD5";#N/A,#N/A,FALSE,"I5";#N/A,#N/A,FALSE,"METAL5";#N/A,#N/A,FALSE,"PHOTO6";#N/A,#N/A,FALSE,"ETCH6";#N/A,#N/A,FALSE,"DIFF6";#N/A,#N/A,FALSE,"CVD6";#N/A,#N/A,FALSE,"I6";#N/A,#N/A,FALSE,"METAL6"}</definedName>
    <definedName name="sresg" localSheetId="11" hidden="1">{#N/A,#N/A,FALSE,"PHOTO5";#N/A,#N/A,FALSE,"ETCH5";#N/A,#N/A,FALSE,"DIFF5";#N/A,#N/A,FALSE,"CVD5";#N/A,#N/A,FALSE,"I5";#N/A,#N/A,FALSE,"METAL5";#N/A,#N/A,FALSE,"PHOTO6";#N/A,#N/A,FALSE,"ETCH6";#N/A,#N/A,FALSE,"DIFF6";#N/A,#N/A,FALSE,"CVD6";#N/A,#N/A,FALSE,"I6";#N/A,#N/A,FALSE,"METAL6"}</definedName>
    <definedName name="sresg" hidden="1">{#N/A,#N/A,FALSE,"PHOTO5";#N/A,#N/A,FALSE,"ETCH5";#N/A,#N/A,FALSE,"DIFF5";#N/A,#N/A,FALSE,"CVD5";#N/A,#N/A,FALSE,"I5";#N/A,#N/A,FALSE,"METAL5";#N/A,#N/A,FALSE,"PHOTO6";#N/A,#N/A,FALSE,"ETCH6";#N/A,#N/A,FALSE,"DIFF6";#N/A,#N/A,FALSE,"CVD6";#N/A,#N/A,FALSE,"I6";#N/A,#N/A,FALSE,"METAL6"}</definedName>
    <definedName name="srfew" localSheetId="9" hidden="1">{#N/A,#N/A,TRUE,"960318-1";#N/A,#N/A,TRUE,"960318-2";#N/A,#N/A,TRUE,"960318-3"}</definedName>
    <definedName name="srfew" localSheetId="11" hidden="1">{#N/A,#N/A,TRUE,"960318-1";#N/A,#N/A,TRUE,"960318-2";#N/A,#N/A,TRUE,"960318-3"}</definedName>
    <definedName name="srfew" hidden="1">{#N/A,#N/A,TRUE,"960318-1";#N/A,#N/A,TRUE,"960318-2";#N/A,#N/A,TRUE,"960318-3"}</definedName>
    <definedName name="srth" localSheetId="9" hidden="1">{"'용역비'!$A$4:$C$8"}</definedName>
    <definedName name="srth" localSheetId="10" hidden="1">{"'용역비'!$A$4:$C$8"}</definedName>
    <definedName name="srth" localSheetId="11" hidden="1">{"'용역비'!$A$4:$C$8"}</definedName>
    <definedName name="srth" hidden="1">{"'용역비'!$A$4:$C$8"}</definedName>
    <definedName name="SS" localSheetId="9" hidden="1">{"'단계별시설공사비'!$A$3:$K$51"}</definedName>
    <definedName name="SS" localSheetId="11" hidden="1">{"'단계별시설공사비'!$A$3:$K$51"}</definedName>
    <definedName name="SS" hidden="1">{"'단계별시설공사비'!$A$3:$K$51"}</definedName>
    <definedName name="SSDCS" localSheetId="9" hidden="1">{#N/A,#N/A,FALSE,"PHOTO5";#N/A,#N/A,FALSE,"ETCH5";#N/A,#N/A,FALSE,"DIFF5";#N/A,#N/A,FALSE,"CVD5";#N/A,#N/A,FALSE,"I5";#N/A,#N/A,FALSE,"METAL5";#N/A,#N/A,FALSE,"PHOTO6";#N/A,#N/A,FALSE,"ETCH6";#N/A,#N/A,FALSE,"DIFF6";#N/A,#N/A,FALSE,"CVD6";#N/A,#N/A,FALSE,"I6";#N/A,#N/A,FALSE,"METAL6"}</definedName>
    <definedName name="SSDCS" localSheetId="11" hidden="1">{#N/A,#N/A,FALSE,"PHOTO5";#N/A,#N/A,FALSE,"ETCH5";#N/A,#N/A,FALSE,"DIFF5";#N/A,#N/A,FALSE,"CVD5";#N/A,#N/A,FALSE,"I5";#N/A,#N/A,FALSE,"METAL5";#N/A,#N/A,FALSE,"PHOTO6";#N/A,#N/A,FALSE,"ETCH6";#N/A,#N/A,FALSE,"DIFF6";#N/A,#N/A,FALSE,"CVD6";#N/A,#N/A,FALSE,"I6";#N/A,#N/A,FALSE,"METAL6"}</definedName>
    <definedName name="SSDCS" hidden="1">{#N/A,#N/A,FALSE,"PHOTO5";#N/A,#N/A,FALSE,"ETCH5";#N/A,#N/A,FALSE,"DIFF5";#N/A,#N/A,FALSE,"CVD5";#N/A,#N/A,FALSE,"I5";#N/A,#N/A,FALSE,"METAL5";#N/A,#N/A,FALSE,"PHOTO6";#N/A,#N/A,FALSE,"ETCH6";#N/A,#N/A,FALSE,"DIFF6";#N/A,#N/A,FALSE,"CVD6";#N/A,#N/A,FALSE,"I6";#N/A,#N/A,FALSE,"METAL6"}</definedName>
    <definedName name="ssdd" localSheetId="9" hidden="1">{#N/A,#N/A,TRUE,"960318-1";#N/A,#N/A,TRUE,"960318-2";#N/A,#N/A,TRUE,"960318-3"}</definedName>
    <definedName name="ssdd" localSheetId="11" hidden="1">{#N/A,#N/A,TRUE,"960318-1";#N/A,#N/A,TRUE,"960318-2";#N/A,#N/A,TRUE,"960318-3"}</definedName>
    <definedName name="ssdd" hidden="1">{#N/A,#N/A,TRUE,"960318-1";#N/A,#N/A,TRUE,"960318-2";#N/A,#N/A,TRUE,"960318-3"}</definedName>
    <definedName name="sss" localSheetId="9" hidden="1">{"'Sheet1'!$A$1:$H$36"}</definedName>
    <definedName name="sss" localSheetId="11" hidden="1">{"'Sheet1'!$A$1:$H$36"}</definedName>
    <definedName name="sss" hidden="1">{"'Sheet1'!$A$1:$H$36"}</definedName>
    <definedName name="SSS_1" localSheetId="9" hidden="1">{#N/A,#N/A,FALSE,"2~8번"}</definedName>
    <definedName name="SSS_1" localSheetId="11" hidden="1">{#N/A,#N/A,FALSE,"2~8번"}</definedName>
    <definedName name="SSS_1" hidden="1">{#N/A,#N/A,FALSE,"2~8번"}</definedName>
    <definedName name="ssss" localSheetId="9" hidden="1">{"'Sheet1'!$A$1:$H$36"}</definedName>
    <definedName name="ssss" localSheetId="11" hidden="1">{"'Sheet1'!$A$1:$H$36"}</definedName>
    <definedName name="ssss" hidden="1">{"'Sheet1'!$A$1:$H$36"}</definedName>
    <definedName name="SSSSDD" localSheetId="9" hidden="1">{"'자리배치도'!$AG$1:$CI$28"}</definedName>
    <definedName name="SSSSDD" localSheetId="10" hidden="1">{"'자리배치도'!$AG$1:$CI$28"}</definedName>
    <definedName name="SSSSDD" localSheetId="11" hidden="1">{"'자리배치도'!$AG$1:$CI$28"}</definedName>
    <definedName name="SSSSDD" hidden="1">{"'자리배치도'!$AG$1:$CI$28"}</definedName>
    <definedName name="sssss" localSheetId="9" hidden="1">{#N/A,#N/A,FALSE,"운반시간"}</definedName>
    <definedName name="sssss" localSheetId="11" hidden="1">{#N/A,#N/A,FALSE,"운반시간"}</definedName>
    <definedName name="sssss" hidden="1">{#N/A,#N/A,FALSE,"운반시간"}</definedName>
    <definedName name="SSVSS" localSheetId="0" hidden="1">[24]Sheet9!$M$201:$M$270</definedName>
    <definedName name="SSVSS" localSheetId="10" hidden="1">[24]Sheet9!$M$201:$M$270</definedName>
    <definedName name="SSVSS" hidden="1">[4]Sheet14!$M$201:$M$270</definedName>
    <definedName name="STAR_Rev2" localSheetId="9" hidden="1">{"'Sheet1'!$A$1:$H$36"}</definedName>
    <definedName name="STAR_Rev2" localSheetId="11" hidden="1">{"'Sheet1'!$A$1:$H$36"}</definedName>
    <definedName name="STAR_Rev2" hidden="1">{"'Sheet1'!$A$1:$H$36"}</definedName>
    <definedName name="Status_AMAT" hidden="1">#N/A</definedName>
    <definedName name="STS" localSheetId="9" hidden="1">{"'용역비'!$A$4:$C$8"}</definedName>
    <definedName name="STS" localSheetId="10" hidden="1">{"'용역비'!$A$4:$C$8"}</definedName>
    <definedName name="STS" localSheetId="11" hidden="1">{"'용역비'!$A$4:$C$8"}</definedName>
    <definedName name="STS" hidden="1">{"'용역비'!$A$4:$C$8"}</definedName>
    <definedName name="SUMMARYT" hidden="1">#REF!</definedName>
    <definedName name="SVSV"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S" localSheetId="0" hidden="1">#REF!</definedName>
    <definedName name="SWS" localSheetId="10" hidden="1">#REF!</definedName>
    <definedName name="SWS" localSheetId="11" hidden="1">#REF!</definedName>
    <definedName name="SWS" hidden="1">#REF!</definedName>
    <definedName name="Swvu.매출입." localSheetId="10" hidden="1">#REF!</definedName>
    <definedName name="Swvu.매출입." hidden="1">#REF!</definedName>
    <definedName name="T" localSheetId="9" hidden="1">{"'Sheet1'!$A$1:$H$36"}</definedName>
    <definedName name="T" localSheetId="11" hidden="1">{"'Sheet1'!$A$1:$H$36"}</definedName>
    <definedName name="T" hidden="1">{"'Sheet1'!$A$1:$H$36"}</definedName>
    <definedName name="tbv" localSheetId="9" hidden="1">{#N/A,#N/A,FALSE,"구조1"}</definedName>
    <definedName name="tbv" localSheetId="10" hidden="1">{#N/A,#N/A,FALSE,"구조1"}</definedName>
    <definedName name="tbv" localSheetId="11" hidden="1">{#N/A,#N/A,FALSE,"구조1"}</definedName>
    <definedName name="tbv" hidden="1">{#N/A,#N/A,FALSE,"구조1"}</definedName>
    <definedName name="TC" hidden="1">[4]APT!$M$61:$M$130</definedName>
    <definedName name="TELL" hidden="1">'[42]#REF'!$S$50:$AV$50</definedName>
    <definedName name="TEMP" hidden="1">'[43]EQT-ESTN'!#REF!</definedName>
    <definedName name="TEWGDSGVDSFGVDSVGSD" localSheetId="9" hidden="1">{#N/A,#N/A,FALSE,"운반시간"}</definedName>
    <definedName name="TEWGDSGVDSFGVDSVGSD" localSheetId="10" hidden="1">{#N/A,#N/A,FALSE,"운반시간"}</definedName>
    <definedName name="TEWGDSGVDSFGVDSVGSD" localSheetId="11" hidden="1">{#N/A,#N/A,FALSE,"운반시간"}</definedName>
    <definedName name="TEWGDSGVDSFGVDSVGSD" hidden="1">{#N/A,#N/A,FALSE,"운반시간"}</definedName>
    <definedName name="TEYJ" localSheetId="9" hidden="1">{"'용역비'!$A$4:$C$8"}</definedName>
    <definedName name="TEYJ" localSheetId="10" hidden="1">{"'용역비'!$A$4:$C$8"}</definedName>
    <definedName name="TEYJ" localSheetId="11" hidden="1">{"'용역비'!$A$4:$C$8"}</definedName>
    <definedName name="TEYJ" hidden="1">{"'용역비'!$A$4:$C$8"}</definedName>
    <definedName name="TF" localSheetId="9" hidden="1">{#N/A,#N/A,FALSE,"운반시간"}</definedName>
    <definedName name="TF" localSheetId="11" hidden="1">{#N/A,#N/A,FALSE,"운반시간"}</definedName>
    <definedName name="TF" hidden="1">{#N/A,#N/A,FALSE,"운반시간"}</definedName>
    <definedName name="TFUI" localSheetId="9" hidden="1">{"'용역비'!$A$4:$C$8"}</definedName>
    <definedName name="TFUI" localSheetId="10" hidden="1">{"'용역비'!$A$4:$C$8"}</definedName>
    <definedName name="TFUI" localSheetId="11" hidden="1">{"'용역비'!$A$4:$C$8"}</definedName>
    <definedName name="TFUI" hidden="1">{"'용역비'!$A$4:$C$8"}</definedName>
    <definedName name="THDRTHERTYCX" localSheetId="0" hidden="1">{#N/A,"수불부",FALSE,"사급자재수불서";#N/A,"수불부",FALSE,"사급자재수불서"}</definedName>
    <definedName name="THDRTHERTYCX" localSheetId="9" hidden="1">{#N/A,"수불부",FALSE,"사급자재수불서";#N/A,"수불부",FALSE,"사급자재수불서"}</definedName>
    <definedName name="THDRTHERTYCX" localSheetId="5" hidden="1">{#N/A,"수불부",FALSE,"사급자재수불서";#N/A,"수불부",FALSE,"사급자재수불서"}</definedName>
    <definedName name="THDRTHERTYCX" localSheetId="7" hidden="1">{#N/A,"수불부",FALSE,"사급자재수불서";#N/A,"수불부",FALSE,"사급자재수불서"}</definedName>
    <definedName name="THDRTHERTYCX" localSheetId="10" hidden="1">{#N/A,"수불부",FALSE,"사급자재수불서";#N/A,"수불부",FALSE,"사급자재수불서"}</definedName>
    <definedName name="THDRTHERTYCX" localSheetId="11" hidden="1">{#N/A,"수불부",FALSE,"사급자재수불서";#N/A,"수불부",FALSE,"사급자재수불서"}</definedName>
    <definedName name="THDRTHERTYCX" hidden="1">{#N/A,"수불부",FALSE,"사급자재수불서";#N/A,"수불부",FALSE,"사급자재수불서"}</definedName>
    <definedName name="THDRTYWRTY" localSheetId="0" hidden="1">{"'Sheet1'!$D$19","'Sheet1'!$B$22:$E$22"}</definedName>
    <definedName name="THDRTYWRTY" localSheetId="9" hidden="1">{"'Sheet1'!$D$19","'Sheet1'!$B$22:$E$22"}</definedName>
    <definedName name="THDRTYWRTY" localSheetId="5" hidden="1">{"'Sheet1'!$D$19","'Sheet1'!$B$22:$E$22"}</definedName>
    <definedName name="THDRTYWRTY" localSheetId="7" hidden="1">{"'Sheet1'!$D$19","'Sheet1'!$B$22:$E$22"}</definedName>
    <definedName name="THDRTYWRTY" localSheetId="10" hidden="1">{"'Sheet1'!$D$19","'Sheet1'!$B$22:$E$22"}</definedName>
    <definedName name="THDRTYWRTY" localSheetId="11" hidden="1">{"'Sheet1'!$D$19","'Sheet1'!$B$22:$E$22"}</definedName>
    <definedName name="THDRTYWRTY" hidden="1">{"'Sheet1'!$D$19","'Sheet1'!$B$22:$E$22"}</definedName>
    <definedName name="THNN" localSheetId="9" hidden="1">{"'표지'!$B$5"}</definedName>
    <definedName name="THNN" localSheetId="11" hidden="1">{"'표지'!$B$5"}</definedName>
    <definedName name="THNN" hidden="1">{"'표지'!$B$5"}</definedName>
    <definedName name="THYT" localSheetId="9" hidden="1">{"'표지'!$B$5"}</definedName>
    <definedName name="THYT" localSheetId="11" hidden="1">{"'표지'!$B$5"}</definedName>
    <definedName name="THYT" hidden="1">{"'표지'!$B$5"}</definedName>
    <definedName name="TJDNF" localSheetId="9" hidden="1">{#N/A,#N/A,TRUE,"토적및재료집계";#N/A,#N/A,TRUE,"토적및재료집계";#N/A,#N/A,TRUE,"단위량"}</definedName>
    <definedName name="TJDNF" hidden="1">{#N/A,#N/A,TRUE,"토적및재료집계";#N/A,#N/A,TRUE,"토적및재료집계";#N/A,#N/A,TRUE,"단위량"}</definedName>
    <definedName name="tjfcl" localSheetId="9" hidden="1">{#N/A,#N/A,FALSE,"전력간선"}</definedName>
    <definedName name="tjfcl" localSheetId="10" hidden="1">{#N/A,#N/A,FALSE,"전력간선"}</definedName>
    <definedName name="tjfcl" localSheetId="11" hidden="1">{#N/A,#N/A,FALSE,"전력간선"}</definedName>
    <definedName name="tjfcl" hidden="1">{#N/A,#N/A,FALSE,"전력간선"}</definedName>
    <definedName name="tk" localSheetId="9" hidden="1">{#N/A,#N/A,FALSE,"견적갑지";#N/A,#N/A,FALSE,"총괄표";#N/A,#N/A,FALSE,"철골공사";#N/A,#N/A,FALSE,"토목공사";#N/A,#N/A,FALSE,"판넬전기공사"}</definedName>
    <definedName name="tk" localSheetId="11" hidden="1">{#N/A,#N/A,FALSE,"견적갑지";#N/A,#N/A,FALSE,"총괄표";#N/A,#N/A,FALSE,"철골공사";#N/A,#N/A,FALSE,"토목공사";#N/A,#N/A,FALSE,"판넬전기공사"}</definedName>
    <definedName name="tk" hidden="1">{#N/A,#N/A,FALSE,"견적갑지";#N/A,#N/A,FALSE,"총괄표";#N/A,#N/A,FALSE,"철골공사";#N/A,#N/A,FALSE,"토목공사";#N/A,#N/A,FALSE,"판넬전기공사"}</definedName>
    <definedName name="tkscnf" localSheetId="9" hidden="1">{#N/A,#N/A,FALSE,"이태원철근"}</definedName>
    <definedName name="tkscnf" localSheetId="10" hidden="1">{#N/A,#N/A,FALSE,"이태원철근"}</definedName>
    <definedName name="tkscnf" localSheetId="11" hidden="1">{#N/A,#N/A,FALSE,"이태원철근"}</definedName>
    <definedName name="tkscnf" hidden="1">{#N/A,#N/A,FALSE,"이태원철근"}</definedName>
    <definedName name="tmffjwl" localSheetId="9" hidden="1">{"'status'!$B$2:$H$15"}</definedName>
    <definedName name="tmffjwl" localSheetId="11" hidden="1">{"'status'!$B$2:$H$15"}</definedName>
    <definedName name="tmffjwl" hidden="1">{"'status'!$B$2:$H$15"}</definedName>
    <definedName name="tmp" localSheetId="9" hidden="1">{#N/A,#N/A,FALSE,"회선임차현황"}</definedName>
    <definedName name="tmp" localSheetId="11" hidden="1">{#N/A,#N/A,FALSE,"회선임차현황"}</definedName>
    <definedName name="tmp" hidden="1">{#N/A,#N/A,FALSE,"회선임차현황"}</definedName>
    <definedName name="tn" localSheetId="9" hidden="1">{#N/A,#N/A,FALSE,"견적갑지";#N/A,#N/A,FALSE,"총괄표";#N/A,#N/A,FALSE,"철골공사";#N/A,#N/A,FALSE,"토목공사";#N/A,#N/A,FALSE,"판넬전기공사"}</definedName>
    <definedName name="tn" localSheetId="11" hidden="1">{#N/A,#N/A,FALSE,"견적갑지";#N/A,#N/A,FALSE,"총괄표";#N/A,#N/A,FALSE,"철골공사";#N/A,#N/A,FALSE,"토목공사";#N/A,#N/A,FALSE,"판넬전기공사"}</definedName>
    <definedName name="tn" hidden="1">{#N/A,#N/A,FALSE,"견적갑지";#N/A,#N/A,FALSE,"총괄표";#N/A,#N/A,FALSE,"철골공사";#N/A,#N/A,FALSE,"토목공사";#N/A,#N/A,FALSE,"판넬전기공사"}</definedName>
    <definedName name="TOERJ" localSheetId="9" hidden="1">{#N/A,#N/A,FALSE,"전력간선"}</definedName>
    <definedName name="TOERJ" localSheetId="10" hidden="1">{#N/A,#N/A,FALSE,"전력간선"}</definedName>
    <definedName name="TOERJ" localSheetId="11" hidden="1">{#N/A,#N/A,FALSE,"전력간선"}</definedName>
    <definedName name="TOERJ" hidden="1">{#N/A,#N/A,FALSE,"전력간선"}</definedName>
    <definedName name="TOTAL" localSheetId="9" hidden="1">{"'표지'!$B$5"}</definedName>
    <definedName name="TOTAL" localSheetId="11" hidden="1">{"'표지'!$B$5"}</definedName>
    <definedName name="TOTAL" hidden="1">{"'표지'!$B$5"}</definedName>
    <definedName name="tr" hidden="1">[30]BID!$A$1:$A$1714</definedName>
    <definedName name="TREV" localSheetId="9" hidden="1">{#N/A,#N/A,TRUE,"토적및재료집계";#N/A,#N/A,TRUE,"토적및재료집계";#N/A,#N/A,TRUE,"단위량"}</definedName>
    <definedName name="TREV" hidden="1">{#N/A,#N/A,TRUE,"토적및재료집계";#N/A,#N/A,TRUE,"토적및재료집계";#N/A,#N/A,TRUE,"단위량"}</definedName>
    <definedName name="TRHTHJ" localSheetId="9" hidden="1">{"'표지'!$B$5"}</definedName>
    <definedName name="TRHTHJ" localSheetId="11" hidden="1">{"'표지'!$B$5"}</definedName>
    <definedName name="TRHTHJ" hidden="1">{"'표지'!$B$5"}</definedName>
    <definedName name="TRYURTYURTY" localSheetId="0" hidden="1">{#N/A,"수불부",FALSE,"사급자재수불서";#N/A,"수불부",FALSE,"사급자재수불서"}</definedName>
    <definedName name="TRYURTYURTY" localSheetId="9" hidden="1">{#N/A,"수불부",FALSE,"사급자재수불서";#N/A,"수불부",FALSE,"사급자재수불서"}</definedName>
    <definedName name="TRYURTYURTY" localSheetId="5" hidden="1">{#N/A,"수불부",FALSE,"사급자재수불서";#N/A,"수불부",FALSE,"사급자재수불서"}</definedName>
    <definedName name="TRYURTYURTY" localSheetId="7" hidden="1">{#N/A,"수불부",FALSE,"사급자재수불서";#N/A,"수불부",FALSE,"사급자재수불서"}</definedName>
    <definedName name="TRYURTYURTY" localSheetId="10" hidden="1">{#N/A,"수불부",FALSE,"사급자재수불서";#N/A,"수불부",FALSE,"사급자재수불서"}</definedName>
    <definedName name="TRYURTYURTY" localSheetId="11" hidden="1">{#N/A,"수불부",FALSE,"사급자재수불서";#N/A,"수불부",FALSE,"사급자재수불서"}</definedName>
    <definedName name="TRYURTYURTY" hidden="1">{#N/A,"수불부",FALSE,"사급자재수불서";#N/A,"수불부",FALSE,"사급자재수불서"}</definedName>
    <definedName name="TT" localSheetId="0" hidden="1">#REF!</definedName>
    <definedName name="TT" localSheetId="5" hidden="1">#REF!</definedName>
    <definedName name="TT" localSheetId="7" hidden="1">#REF!</definedName>
    <definedName name="TT" localSheetId="10" hidden="1">#REF!</definedName>
    <definedName name="TT" localSheetId="11" hidden="1">#REF!</definedName>
    <definedName name="TT" localSheetId="2" hidden="1">#REF!</definedName>
    <definedName name="TT" hidden="1">#REF!</definedName>
    <definedName name="TTTT" localSheetId="0" hidden="1">#REF!</definedName>
    <definedName name="TTTT" localSheetId="10" hidden="1">#REF!</definedName>
    <definedName name="TTTT" localSheetId="11" hidden="1">#REF!</definedName>
    <definedName name="TTTT" hidden="1">#REF!</definedName>
    <definedName name="tttttt" localSheetId="9" hidden="1">{"'자리배치도'!$AG$1:$CI$28"}</definedName>
    <definedName name="tttttt" localSheetId="10" hidden="1">{"'자리배치도'!$AG$1:$CI$28"}</definedName>
    <definedName name="tttttt" localSheetId="11" hidden="1">{"'자리배치도'!$AG$1:$CI$28"}</definedName>
    <definedName name="tttttt" hidden="1">{"'자리배치도'!$AG$1:$CI$28"}</definedName>
    <definedName name="TTYRY" localSheetId="9" hidden="1">{#N/A,#N/A,FALSE,"부대1"}</definedName>
    <definedName name="TTYRY" localSheetId="11" hidden="1">{#N/A,#N/A,FALSE,"부대1"}</definedName>
    <definedName name="TTYRY" hidden="1">{#N/A,#N/A,FALSE,"부대1"}</definedName>
    <definedName name="tu" localSheetId="9" hidden="1">{"'용역비'!$A$4:$C$8"}</definedName>
    <definedName name="tu" localSheetId="10" hidden="1">{"'용역비'!$A$4:$C$8"}</definedName>
    <definedName name="tu" localSheetId="11" hidden="1">{"'용역비'!$A$4:$C$8"}</definedName>
    <definedName name="tu" hidden="1">{"'용역비'!$A$4:$C$8"}</definedName>
    <definedName name="TUETYUETYU" localSheetId="0" hidden="1">{"'Sheet1'!$D$19","'Sheet1'!$B$22:$E$22"}</definedName>
    <definedName name="TUETYUETYU" localSheetId="9" hidden="1">{"'Sheet1'!$D$19","'Sheet1'!$B$22:$E$22"}</definedName>
    <definedName name="TUETYUETYU" localSheetId="5" hidden="1">{"'Sheet1'!$D$19","'Sheet1'!$B$22:$E$22"}</definedName>
    <definedName name="TUETYUETYU" localSheetId="7" hidden="1">{"'Sheet1'!$D$19","'Sheet1'!$B$22:$E$22"}</definedName>
    <definedName name="TUETYUETYU" localSheetId="10" hidden="1">{"'Sheet1'!$D$19","'Sheet1'!$B$22:$E$22"}</definedName>
    <definedName name="TUETYUETYU" localSheetId="11" hidden="1">{"'Sheet1'!$D$19","'Sheet1'!$B$22:$E$22"}</definedName>
    <definedName name="TUETYUETYU" hidden="1">{"'Sheet1'!$D$19","'Sheet1'!$B$22:$E$22"}</definedName>
    <definedName name="tuilol" localSheetId="9" hidden="1">{"'용역비'!$A$4:$C$8"}</definedName>
    <definedName name="tuilol" localSheetId="10" hidden="1">{"'용역비'!$A$4:$C$8"}</definedName>
    <definedName name="tuilol" localSheetId="11" hidden="1">{"'용역비'!$A$4:$C$8"}</definedName>
    <definedName name="tuilol" hidden="1">{"'용역비'!$A$4:$C$8"}</definedName>
    <definedName name="TUIO" localSheetId="9" hidden="1">{"'용역비'!$A$4:$C$8"}</definedName>
    <definedName name="TUIO" localSheetId="10" hidden="1">{"'용역비'!$A$4:$C$8"}</definedName>
    <definedName name="TUIO" localSheetId="11" hidden="1">{"'용역비'!$A$4:$C$8"}</definedName>
    <definedName name="TUIO" hidden="1">{"'용역비'!$A$4:$C$8"}</definedName>
    <definedName name="TUIO.L" localSheetId="9" hidden="1">{"'용역비'!$A$4:$C$8"}</definedName>
    <definedName name="TUIO.L" localSheetId="10" hidden="1">{"'용역비'!$A$4:$C$8"}</definedName>
    <definedName name="TUIO.L" localSheetId="11" hidden="1">{"'용역비'!$A$4:$C$8"}</definedName>
    <definedName name="TUIO.L" hidden="1">{"'용역비'!$A$4:$C$8"}</definedName>
    <definedName name="TUIOTUI" localSheetId="9" hidden="1">{"'용역비'!$A$4:$C$8"}</definedName>
    <definedName name="TUIOTUI" localSheetId="10" hidden="1">{"'용역비'!$A$4:$C$8"}</definedName>
    <definedName name="TUIOTUI" localSheetId="11" hidden="1">{"'용역비'!$A$4:$C$8"}</definedName>
    <definedName name="TUIOTUI" hidden="1">{"'용역비'!$A$4:$C$8"}</definedName>
    <definedName name="TUR" localSheetId="0" hidden="1">[24]Sheet9!$O$272:$O$341</definedName>
    <definedName name="TUR" localSheetId="10" hidden="1">[24]Sheet9!$O$272:$O$341</definedName>
    <definedName name="TUR" hidden="1">[4]Sheet16!$O$272:$O$341</definedName>
    <definedName name="TVYURTYURTY" localSheetId="0" hidden="1">{"'Sheet1'!$D$19","'Sheet1'!$B$22:$E$22"}</definedName>
    <definedName name="TVYURTYURTY" localSheetId="9" hidden="1">{"'Sheet1'!$D$19","'Sheet1'!$B$22:$E$22"}</definedName>
    <definedName name="TVYURTYURTY" localSheetId="5" hidden="1">{"'Sheet1'!$D$19","'Sheet1'!$B$22:$E$22"}</definedName>
    <definedName name="TVYURTYURTY" localSheetId="7" hidden="1">{"'Sheet1'!$D$19","'Sheet1'!$B$22:$E$22"}</definedName>
    <definedName name="TVYURTYURTY" localSheetId="10" hidden="1">{"'Sheet1'!$D$19","'Sheet1'!$B$22:$E$22"}</definedName>
    <definedName name="TVYURTYURTY" localSheetId="11" hidden="1">{"'Sheet1'!$D$19","'Sheet1'!$B$22:$E$22"}</definedName>
    <definedName name="TVYURTYURTY" hidden="1">{"'Sheet1'!$D$19","'Sheet1'!$B$22:$E$22"}</definedName>
    <definedName name="ty" localSheetId="9" hidden="1">{#N/A,#N/A,FALSE,"부대2"}</definedName>
    <definedName name="ty" localSheetId="10" hidden="1">{#N/A,#N/A,FALSE,"부대2"}</definedName>
    <definedName name="ty" localSheetId="11" hidden="1">{#N/A,#N/A,FALSE,"부대2"}</definedName>
    <definedName name="ty" hidden="1">{#N/A,#N/A,FALSE,"부대2"}</definedName>
    <definedName name="TYHFDGFD" localSheetId="9" hidden="1">{#N/A,#N/A,FALSE,"배수2"}</definedName>
    <definedName name="TYHFDGFD" localSheetId="11" hidden="1">{#N/A,#N/A,FALSE,"배수2"}</definedName>
    <definedName name="TYHFDGFD" hidden="1">{#N/A,#N/A,FALSE,"배수2"}</definedName>
    <definedName name="TYJ" localSheetId="9" hidden="1">{"'용역비'!$A$4:$C$8"}</definedName>
    <definedName name="TYJ" localSheetId="10" hidden="1">{"'용역비'!$A$4:$C$8"}</definedName>
    <definedName name="TYJ" localSheetId="11" hidden="1">{"'용역비'!$A$4:$C$8"}</definedName>
    <definedName name="TYJ" hidden="1">{"'용역비'!$A$4:$C$8"}</definedName>
    <definedName name="tyje" localSheetId="9" hidden="1">{"'용역비'!$A$4:$C$8"}</definedName>
    <definedName name="tyje" localSheetId="10" hidden="1">{"'용역비'!$A$4:$C$8"}</definedName>
    <definedName name="tyje" localSheetId="11" hidden="1">{"'용역비'!$A$4:$C$8"}</definedName>
    <definedName name="tyje" hidden="1">{"'용역비'!$A$4:$C$8"}</definedName>
    <definedName name="tyjet" localSheetId="9" hidden="1">{"'용역비'!$A$4:$C$8"}</definedName>
    <definedName name="tyjet" localSheetId="10" hidden="1">{"'용역비'!$A$4:$C$8"}</definedName>
    <definedName name="tyjet" localSheetId="11" hidden="1">{"'용역비'!$A$4:$C$8"}</definedName>
    <definedName name="tyjet" hidden="1">{"'용역비'!$A$4:$C$8"}</definedName>
    <definedName name="tytju4tewete" localSheetId="9" hidden="1">{#N/A,#N/A,FALSE,"속도"}</definedName>
    <definedName name="tytju4tewete" localSheetId="10" hidden="1">{#N/A,#N/A,FALSE,"속도"}</definedName>
    <definedName name="tytju4tewete" localSheetId="11" hidden="1">{#N/A,#N/A,FALSE,"속도"}</definedName>
    <definedName name="tytju4tewete" hidden="1">{#N/A,#N/A,FALSE,"속도"}</definedName>
    <definedName name="tyu" localSheetId="9" hidden="1">{"'용역비'!$A$4:$C$8"}</definedName>
    <definedName name="tyu" localSheetId="10" hidden="1">{"'용역비'!$A$4:$C$8"}</definedName>
    <definedName name="tyu" localSheetId="11" hidden="1">{"'용역비'!$A$4:$C$8"}</definedName>
    <definedName name="tyu" hidden="1">{"'용역비'!$A$4:$C$8"}</definedName>
    <definedName name="TYUFYU" localSheetId="9" hidden="1">{#N/A,#N/A,FALSE,"운반시간"}</definedName>
    <definedName name="TYUFYU" localSheetId="11" hidden="1">{#N/A,#N/A,FALSE,"운반시간"}</definedName>
    <definedName name="TYUFYU" hidden="1">{#N/A,#N/A,FALSE,"운반시간"}</definedName>
    <definedName name="TYUIERYTUIRTYUI" localSheetId="0" hidden="1">{#N/A,"수불부",FALSE,"사급자재수불서";#N/A,"수불부",FALSE,"사급자재수불서"}</definedName>
    <definedName name="TYUIERYTUIRTYUI" localSheetId="9" hidden="1">{#N/A,"수불부",FALSE,"사급자재수불서";#N/A,"수불부",FALSE,"사급자재수불서"}</definedName>
    <definedName name="TYUIERYTUIRTYUI" localSheetId="5" hidden="1">{#N/A,"수불부",FALSE,"사급자재수불서";#N/A,"수불부",FALSE,"사급자재수불서"}</definedName>
    <definedName name="TYUIERYTUIRTYUI" localSheetId="7" hidden="1">{#N/A,"수불부",FALSE,"사급자재수불서";#N/A,"수불부",FALSE,"사급자재수불서"}</definedName>
    <definedName name="TYUIERYTUIRTYUI" localSheetId="10" hidden="1">{#N/A,"수불부",FALSE,"사급자재수불서";#N/A,"수불부",FALSE,"사급자재수불서"}</definedName>
    <definedName name="TYUIERYTUIRTYUI" localSheetId="11" hidden="1">{#N/A,"수불부",FALSE,"사급자재수불서";#N/A,"수불부",FALSE,"사급자재수불서"}</definedName>
    <definedName name="TYUIERYTUIRTYUI" hidden="1">{#N/A,"수불부",FALSE,"사급자재수불서";#N/A,"수불부",FALSE,"사급자재수불서"}</definedName>
    <definedName name="TYUITYUITYUVUJKTYI" localSheetId="0" hidden="1">{#N/A,"수불부",FALSE,"사급자재수불서";#N/A,"수불부",FALSE,"사급자재수불서"}</definedName>
    <definedName name="TYUITYUITYUVUJKTYI" localSheetId="9" hidden="1">{#N/A,"수불부",FALSE,"사급자재수불서";#N/A,"수불부",FALSE,"사급자재수불서"}</definedName>
    <definedName name="TYUITYUITYUVUJKTYI" localSheetId="5" hidden="1">{#N/A,"수불부",FALSE,"사급자재수불서";#N/A,"수불부",FALSE,"사급자재수불서"}</definedName>
    <definedName name="TYUITYUITYUVUJKTYI" localSheetId="7" hidden="1">{#N/A,"수불부",FALSE,"사급자재수불서";#N/A,"수불부",FALSE,"사급자재수불서"}</definedName>
    <definedName name="TYUITYUITYUVUJKTYI" localSheetId="10" hidden="1">{#N/A,"수불부",FALSE,"사급자재수불서";#N/A,"수불부",FALSE,"사급자재수불서"}</definedName>
    <definedName name="TYUITYUITYUVUJKTYI" localSheetId="11" hidden="1">{#N/A,"수불부",FALSE,"사급자재수불서";#N/A,"수불부",FALSE,"사급자재수불서"}</definedName>
    <definedName name="TYUITYUITYUVUJKTYI" hidden="1">{#N/A,"수불부",FALSE,"사급자재수불서";#N/A,"수불부",FALSE,"사급자재수불서"}</definedName>
    <definedName name="TYUIYTUIYTUI" localSheetId="0" hidden="1">{"'Sheet1'!$D$19","'Sheet1'!$B$22:$E$22"}</definedName>
    <definedName name="TYUIYTUIYTUI" localSheetId="9" hidden="1">{"'Sheet1'!$D$19","'Sheet1'!$B$22:$E$22"}</definedName>
    <definedName name="TYUIYTUIYTUI" localSheetId="5" hidden="1">{"'Sheet1'!$D$19","'Sheet1'!$B$22:$E$22"}</definedName>
    <definedName name="TYUIYTUIYTUI" localSheetId="7" hidden="1">{"'Sheet1'!$D$19","'Sheet1'!$B$22:$E$22"}</definedName>
    <definedName name="TYUIYTUIYTUI" localSheetId="10" hidden="1">{"'Sheet1'!$D$19","'Sheet1'!$B$22:$E$22"}</definedName>
    <definedName name="TYUIYTUIYTUI" localSheetId="11" hidden="1">{"'Sheet1'!$D$19","'Sheet1'!$B$22:$E$22"}</definedName>
    <definedName name="TYUIYTUIYTUI" hidden="1">{"'Sheet1'!$D$19","'Sheet1'!$B$22:$E$22"}</definedName>
    <definedName name="TYURTIYUITYUI" localSheetId="0" hidden="1">{#N/A,"수불부",FALSE,"사급자재수불서";#N/A,"수불부",FALSE,"사급자재수불서"}</definedName>
    <definedName name="TYURTIYUITYUI" localSheetId="9" hidden="1">{#N/A,"수불부",FALSE,"사급자재수불서";#N/A,"수불부",FALSE,"사급자재수불서"}</definedName>
    <definedName name="TYURTIYUITYUI" localSheetId="5" hidden="1">{#N/A,"수불부",FALSE,"사급자재수불서";#N/A,"수불부",FALSE,"사급자재수불서"}</definedName>
    <definedName name="TYURTIYUITYUI" localSheetId="7" hidden="1">{#N/A,"수불부",FALSE,"사급자재수불서";#N/A,"수불부",FALSE,"사급자재수불서"}</definedName>
    <definedName name="TYURTIYUITYUI" localSheetId="10" hidden="1">{#N/A,"수불부",FALSE,"사급자재수불서";#N/A,"수불부",FALSE,"사급자재수불서"}</definedName>
    <definedName name="TYURTIYUITYUI" localSheetId="11" hidden="1">{#N/A,"수불부",FALSE,"사급자재수불서";#N/A,"수불부",FALSE,"사급자재수불서"}</definedName>
    <definedName name="TYURTIYUITYUI" hidden="1">{#N/A,"수불부",FALSE,"사급자재수불서";#N/A,"수불부",FALSE,"사급자재수불서"}</definedName>
    <definedName name="U" localSheetId="9" hidden="1">{"'용역비'!$A$4:$C$8"}</definedName>
    <definedName name="U" localSheetId="11" hidden="1">{"'용역비'!$A$4:$C$8"}</definedName>
    <definedName name="U" hidden="1">{"'용역비'!$A$4:$C$8"}</definedName>
    <definedName name="uhio8ou" localSheetId="9" hidden="1">{#N/A,#N/A,FALSE,"포장2"}</definedName>
    <definedName name="uhio8ou" localSheetId="10" hidden="1">{#N/A,#N/A,FALSE,"포장2"}</definedName>
    <definedName name="uhio8ou" localSheetId="11" hidden="1">{#N/A,#N/A,FALSE,"포장2"}</definedName>
    <definedName name="uhio8ou" hidden="1">{#N/A,#N/A,FALSE,"포장2"}</definedName>
    <definedName name="UI" localSheetId="0" hidden="1">[24]Sheet9!$O$64:$O$131</definedName>
    <definedName name="UI" localSheetId="10" hidden="1">[24]Sheet9!$O$64:$O$131</definedName>
    <definedName name="UI" hidden="1">[4]Sheet16!$O$64:$O$131</definedName>
    <definedName name="UILUIBULUIL" localSheetId="0" hidden="1">{#N/A,"수불부",FALSE,"사급자재수불서";#N/A,"수불부",FALSE,"사급자재수불서"}</definedName>
    <definedName name="UILUIBULUIL" localSheetId="9" hidden="1">{#N/A,"수불부",FALSE,"사급자재수불서";#N/A,"수불부",FALSE,"사급자재수불서"}</definedName>
    <definedName name="UILUIBULUIL" localSheetId="5" hidden="1">{#N/A,"수불부",FALSE,"사급자재수불서";#N/A,"수불부",FALSE,"사급자재수불서"}</definedName>
    <definedName name="UILUIBULUIL" localSheetId="7" hidden="1">{#N/A,"수불부",FALSE,"사급자재수불서";#N/A,"수불부",FALSE,"사급자재수불서"}</definedName>
    <definedName name="UILUIBULUIL" localSheetId="10" hidden="1">{#N/A,"수불부",FALSE,"사급자재수불서";#N/A,"수불부",FALSE,"사급자재수불서"}</definedName>
    <definedName name="UILUIBULUIL" localSheetId="11" hidden="1">{#N/A,"수불부",FALSE,"사급자재수불서";#N/A,"수불부",FALSE,"사급자재수불서"}</definedName>
    <definedName name="UILUIBULUIL" hidden="1">{#N/A,"수불부",FALSE,"사급자재수불서";#N/A,"수불부",FALSE,"사급자재수불서"}</definedName>
    <definedName name="UIO" localSheetId="9" hidden="1">{#N/A,#N/A,FALSE,"배수2"}</definedName>
    <definedName name="UIO" localSheetId="11" hidden="1">{#N/A,#N/A,FALSE,"배수2"}</definedName>
    <definedName name="UIO" hidden="1">{#N/A,#N/A,FALSE,"배수2"}</definedName>
    <definedName name="uiok" localSheetId="9" hidden="1">{#N/A,#N/A,FALSE,"표지목차"}</definedName>
    <definedName name="uiok" localSheetId="10" hidden="1">{#N/A,#N/A,FALSE,"표지목차"}</definedName>
    <definedName name="uiok" localSheetId="11" hidden="1">{#N/A,#N/A,FALSE,"표지목차"}</definedName>
    <definedName name="uiok" hidden="1">{#N/A,#N/A,FALSE,"표지목차"}</definedName>
    <definedName name="UIOYUIOUIUYIO" localSheetId="0" hidden="1">{"'Sheet1'!$D$19","'Sheet1'!$B$22:$E$22"}</definedName>
    <definedName name="UIOYUIOUIUYIO" localSheetId="9" hidden="1">{"'Sheet1'!$D$19","'Sheet1'!$B$22:$E$22"}</definedName>
    <definedName name="UIOYUIOUIUYIO" localSheetId="5" hidden="1">{"'Sheet1'!$D$19","'Sheet1'!$B$22:$E$22"}</definedName>
    <definedName name="UIOYUIOUIUYIO" localSheetId="7" hidden="1">{"'Sheet1'!$D$19","'Sheet1'!$B$22:$E$22"}</definedName>
    <definedName name="UIOYUIOUIUYIO" localSheetId="10" hidden="1">{"'Sheet1'!$D$19","'Sheet1'!$B$22:$E$22"}</definedName>
    <definedName name="UIOYUIOUIUYIO" localSheetId="11" hidden="1">{"'Sheet1'!$D$19","'Sheet1'!$B$22:$E$22"}</definedName>
    <definedName name="UIOYUIOUIUYIO" hidden="1">{"'Sheet1'!$D$19","'Sheet1'!$B$22:$E$22"}</definedName>
    <definedName name="UIUIU" localSheetId="9" hidden="1">{#N/A,#N/A,FALSE,"표지목차"}</definedName>
    <definedName name="UIUIU" localSheetId="11" hidden="1">{#N/A,#N/A,FALSE,"표지목차"}</definedName>
    <definedName name="UIUIU" hidden="1">{#N/A,#N/A,FALSE,"표지목차"}</definedName>
    <definedName name="ujdffdf" localSheetId="9" hidden="1">{#N/A,#N/A,FALSE,"단가표지"}</definedName>
    <definedName name="ujdffdf" localSheetId="11" hidden="1">{#N/A,#N/A,FALSE,"단가표지"}</definedName>
    <definedName name="ujdffdf" hidden="1">{#N/A,#N/A,FALSE,"단가표지"}</definedName>
    <definedName name="ujk" localSheetId="9" hidden="1">{#N/A,#N/A,FALSE,"운반시간"}</definedName>
    <definedName name="ujk" localSheetId="10" hidden="1">{#N/A,#N/A,FALSE,"운반시간"}</definedName>
    <definedName name="ujk" localSheetId="11" hidden="1">{#N/A,#N/A,FALSE,"운반시간"}</definedName>
    <definedName name="ujk" hidden="1">{#N/A,#N/A,FALSE,"운반시간"}</definedName>
    <definedName name="ulo" localSheetId="9" hidden="1">{"'용역비'!$A$4:$C$8"}</definedName>
    <definedName name="ulo" localSheetId="10" hidden="1">{"'용역비'!$A$4:$C$8"}</definedName>
    <definedName name="ulo" localSheetId="11" hidden="1">{"'용역비'!$A$4:$C$8"}</definedName>
    <definedName name="ulo" hidden="1">{"'용역비'!$A$4:$C$8"}</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oi8p" localSheetId="9" hidden="1">{#N/A,#N/A,FALSE,"운반시간"}</definedName>
    <definedName name="uoi8p" localSheetId="10" hidden="1">{#N/A,#N/A,FALSE,"운반시간"}</definedName>
    <definedName name="uoi8p" localSheetId="11" hidden="1">{#N/A,#N/A,FALSE,"운반시간"}</definedName>
    <definedName name="uoi8p" hidden="1">{#N/A,#N/A,FALSE,"운반시간"}</definedName>
    <definedName name="uoi8u" localSheetId="9" hidden="1">{#N/A,#N/A,FALSE,"토공2"}</definedName>
    <definedName name="uoi8u" localSheetId="10" hidden="1">{#N/A,#N/A,FALSE,"토공2"}</definedName>
    <definedName name="uoi8u" localSheetId="11" hidden="1">{#N/A,#N/A,FALSE,"토공2"}</definedName>
    <definedName name="uoi8u" hidden="1">{#N/A,#N/A,FALSE,"토공2"}</definedName>
    <definedName name="uoio" localSheetId="9" hidden="1">{#N/A,#N/A,FALSE,"포장1";#N/A,#N/A,FALSE,"포장1"}</definedName>
    <definedName name="uoio" localSheetId="10" hidden="1">{#N/A,#N/A,FALSE,"포장1";#N/A,#N/A,FALSE,"포장1"}</definedName>
    <definedName name="uoio" localSheetId="11" hidden="1">{#N/A,#N/A,FALSE,"포장1";#N/A,#N/A,FALSE,"포장1"}</definedName>
    <definedName name="uoio" hidden="1">{#N/A,#N/A,FALSE,"포장1";#N/A,#N/A,FALSE,"포장1"}</definedName>
    <definedName name="uoiup" localSheetId="9" hidden="1">{#N/A,#N/A,FALSE,"구조1"}</definedName>
    <definedName name="uoiup" localSheetId="10" hidden="1">{#N/A,#N/A,FALSE,"구조1"}</definedName>
    <definedName name="uoiup" localSheetId="11" hidden="1">{#N/A,#N/A,FALSE,"구조1"}</definedName>
    <definedName name="uoiup" hidden="1">{#N/A,#N/A,FALSE,"구조1"}</definedName>
    <definedName name="URTURTU" localSheetId="0" hidden="1">{"'Sheet1'!$D$19","'Sheet1'!$B$22:$E$22"}</definedName>
    <definedName name="URTURTU" localSheetId="9" hidden="1">{"'Sheet1'!$D$19","'Sheet1'!$B$22:$E$22"}</definedName>
    <definedName name="URTURTU" localSheetId="5" hidden="1">{"'Sheet1'!$D$19","'Sheet1'!$B$22:$E$22"}</definedName>
    <definedName name="URTURTU" localSheetId="7" hidden="1">{"'Sheet1'!$D$19","'Sheet1'!$B$22:$E$22"}</definedName>
    <definedName name="URTURTU" localSheetId="10" hidden="1">{"'Sheet1'!$D$19","'Sheet1'!$B$22:$E$22"}</definedName>
    <definedName name="URTURTU" localSheetId="11" hidden="1">{"'Sheet1'!$D$19","'Sheet1'!$B$22:$E$22"}</definedName>
    <definedName name="URTURTU" hidden="1">{"'Sheet1'!$D$19","'Sheet1'!$B$22:$E$22"}</definedName>
    <definedName name="URTY8RTYU" localSheetId="0" hidden="1">{"'Sheet1'!$D$19","'Sheet1'!$B$22:$E$22"}</definedName>
    <definedName name="URTY8RTYU" localSheetId="9" hidden="1">{"'Sheet1'!$D$19","'Sheet1'!$B$22:$E$22"}</definedName>
    <definedName name="URTY8RTYU" localSheetId="5" hidden="1">{"'Sheet1'!$D$19","'Sheet1'!$B$22:$E$22"}</definedName>
    <definedName name="URTY8RTYU" localSheetId="7" hidden="1">{"'Sheet1'!$D$19","'Sheet1'!$B$22:$E$22"}</definedName>
    <definedName name="URTY8RTYU" localSheetId="10" hidden="1">{"'Sheet1'!$D$19","'Sheet1'!$B$22:$E$22"}</definedName>
    <definedName name="URTY8RTYU" localSheetId="11" hidden="1">{"'Sheet1'!$D$19","'Sheet1'!$B$22:$E$22"}</definedName>
    <definedName name="URTY8RTYU" hidden="1">{"'Sheet1'!$D$19","'Sheet1'!$B$22:$E$22"}</definedName>
    <definedName name="UTI" localSheetId="9" hidden="1">{"'용역비'!$A$4:$C$8"}</definedName>
    <definedName name="UTI" localSheetId="10" hidden="1">{"'용역비'!$A$4:$C$8"}</definedName>
    <definedName name="UTI" localSheetId="11" hidden="1">{"'용역비'!$A$4:$C$8"}</definedName>
    <definedName name="UTI" hidden="1">{"'용역비'!$A$4:$C$8"}</definedName>
    <definedName name="UTIOL" localSheetId="9" hidden="1">{"'용역비'!$A$4:$C$8"}</definedName>
    <definedName name="UTIOL" localSheetId="10" hidden="1">{"'용역비'!$A$4:$C$8"}</definedName>
    <definedName name="UTIOL" localSheetId="11" hidden="1">{"'용역비'!$A$4:$C$8"}</definedName>
    <definedName name="UTIOL" hidden="1">{"'용역비'!$A$4:$C$8"}</definedName>
    <definedName name="uu" localSheetId="9" hidden="1">{"'용역비'!$A$4:$C$8"}</definedName>
    <definedName name="uu" localSheetId="10" hidden="1">{"'용역비'!$A$4:$C$8"}</definedName>
    <definedName name="uu" localSheetId="11" hidden="1">{"'용역비'!$A$4:$C$8"}</definedName>
    <definedName name="uu" hidden="1">{"'용역비'!$A$4:$C$8"}</definedName>
    <definedName name="UUU" localSheetId="0" hidden="1">#REF!</definedName>
    <definedName name="UUU" localSheetId="10" hidden="1">#REF!</definedName>
    <definedName name="UUU" hidden="1">#REF!</definedName>
    <definedName name="UUUU" localSheetId="9" hidden="1">{#N/A,#N/A,FALSE,"이정표"}</definedName>
    <definedName name="UUUU" localSheetId="11" hidden="1">{#N/A,#N/A,FALSE,"이정표"}</definedName>
    <definedName name="UUUU" hidden="1">{#N/A,#N/A,FALSE,"이정표"}</definedName>
    <definedName name="UUUUU" localSheetId="9" hidden="1">{#N/A,#N/A,FALSE,"포장2"}</definedName>
    <definedName name="UUUUU" localSheetId="11" hidden="1">{#N/A,#N/A,FALSE,"포장2"}</definedName>
    <definedName name="UUUUU" hidden="1">{#N/A,#N/A,FALSE,"포장2"}</definedName>
    <definedName name="uuuuuu" localSheetId="9" hidden="1">{"'자리배치도'!$AG$1:$CI$28"}</definedName>
    <definedName name="uuuuuu" localSheetId="10" hidden="1">{"'자리배치도'!$AG$1:$CI$28"}</definedName>
    <definedName name="uuuuuu" localSheetId="11" hidden="1">{"'자리배치도'!$AG$1:$CI$28"}</definedName>
    <definedName name="uuuuuu" hidden="1">{"'자리배치도'!$AG$1:$CI$28"}</definedName>
    <definedName name="uuw" localSheetId="9" hidden="1">{#N/A,#N/A,FALSE,"PHOTO5";#N/A,#N/A,FALSE,"ETCH5";#N/A,#N/A,FALSE,"DIFF5";#N/A,#N/A,FALSE,"CVD5";#N/A,#N/A,FALSE,"I5";#N/A,#N/A,FALSE,"METAL5";#N/A,#N/A,FALSE,"PHOTO6";#N/A,#N/A,FALSE,"ETCH6";#N/A,#N/A,FALSE,"DIFF6";#N/A,#N/A,FALSE,"CVD6";#N/A,#N/A,FALSE,"I6";#N/A,#N/A,FALSE,"METAL6"}</definedName>
    <definedName name="uuw" localSheetId="11" hidden="1">{#N/A,#N/A,FALSE,"PHOTO5";#N/A,#N/A,FALSE,"ETCH5";#N/A,#N/A,FALSE,"DIFF5";#N/A,#N/A,FALSE,"CVD5";#N/A,#N/A,FALSE,"I5";#N/A,#N/A,FALSE,"METAL5";#N/A,#N/A,FALSE,"PHOTO6";#N/A,#N/A,FALSE,"ETCH6";#N/A,#N/A,FALSE,"DIFF6";#N/A,#N/A,FALSE,"CVD6";#N/A,#N/A,FALSE,"I6";#N/A,#N/A,FALSE,"METAL6"}</definedName>
    <definedName name="uuw" hidden="1">{#N/A,#N/A,FALSE,"PHOTO5";#N/A,#N/A,FALSE,"ETCH5";#N/A,#N/A,FALSE,"DIFF5";#N/A,#N/A,FALSE,"CVD5";#N/A,#N/A,FALSE,"I5";#N/A,#N/A,FALSE,"METAL5";#N/A,#N/A,FALSE,"PHOTO6";#N/A,#N/A,FALSE,"ETCH6";#N/A,#N/A,FALSE,"DIFF6";#N/A,#N/A,FALSE,"CVD6";#N/A,#N/A,FALSE,"I6";#N/A,#N/A,FALSE,"METAL6"}</definedName>
    <definedName name="UY" localSheetId="0" hidden="1">[24]Sheet9!$L$61:$L$130</definedName>
    <definedName name="UY" localSheetId="10" hidden="1">[24]Sheet9!$L$61:$L$130</definedName>
    <definedName name="UY" hidden="1">[4]Sheet16!$L$61:$L$130</definedName>
    <definedName name="uyjesc" localSheetId="9" hidden="1">{#N/A,#N/A,FALSE,"포장1";#N/A,#N/A,FALSE,"포장1"}</definedName>
    <definedName name="uyjesc" localSheetId="10" hidden="1">{#N/A,#N/A,FALSE,"포장1";#N/A,#N/A,FALSE,"포장1"}</definedName>
    <definedName name="uyjesc" localSheetId="11" hidden="1">{#N/A,#N/A,FALSE,"포장1";#N/A,#N/A,FALSE,"포장1"}</definedName>
    <definedName name="uyjesc" hidden="1">{#N/A,#N/A,FALSE,"포장1";#N/A,#N/A,FALSE,"포장1"}</definedName>
    <definedName name="UYT" localSheetId="9" hidden="1">{"'Sheet1'!$D$19","'Sheet1'!$B$22:$E$22"}</definedName>
    <definedName name="UYT" localSheetId="10" hidden="1">{"'Sheet1'!$D$19","'Sheet1'!$B$22:$E$22"}</definedName>
    <definedName name="UYT" localSheetId="11" hidden="1">{"'Sheet1'!$D$19","'Sheet1'!$B$22:$E$22"}</definedName>
    <definedName name="UYT" hidden="1">{"'Sheet1'!$D$19","'Sheet1'!$B$22:$E$22"}</definedName>
    <definedName name="uyteyj" hidden="1">#REF!</definedName>
    <definedName name="V" localSheetId="9" hidden="1">{#N/A,#N/A,TRUE,"960318-1";#N/A,#N/A,TRUE,"960318-2";#N/A,#N/A,TRUE,"960318-3"}</definedName>
    <definedName name="V" localSheetId="11" hidden="1">{#N/A,#N/A,TRUE,"960318-1";#N/A,#N/A,TRUE,"960318-2";#N/A,#N/A,TRUE,"960318-3"}</definedName>
    <definedName name="V" hidden="1">{#N/A,#N/A,TRUE,"960318-1";#N/A,#N/A,TRUE,"960318-2";#N/A,#N/A,TRUE,"960318-3"}</definedName>
    <definedName name="VB" localSheetId="9" hidden="1">{#N/A,#N/A,FALSE,"이태원철근"}</definedName>
    <definedName name="VB" localSheetId="10" hidden="1">{#N/A,#N/A,FALSE,"이태원철근"}</definedName>
    <definedName name="VB" localSheetId="11" hidden="1">{#N/A,#N/A,FALSE,"이태원철근"}</definedName>
    <definedName name="VB" hidden="1">{#N/A,#N/A,FALSE,"이태원철근"}</definedName>
    <definedName name="vbkjwhe" localSheetId="9" hidden="1">{#N/A,#N/A,FALSE,"ALM-ASISC"}</definedName>
    <definedName name="vbkjwhe" localSheetId="11" hidden="1">{#N/A,#N/A,FALSE,"ALM-ASISC"}</definedName>
    <definedName name="vbkjwhe" hidden="1">{#N/A,#N/A,FALSE,"ALM-ASISC"}</definedName>
    <definedName name="VBN" localSheetId="9" hidden="1">{"'Sheet1'!$D$19","'Sheet1'!$B$22:$E$22"}</definedName>
    <definedName name="VBN" localSheetId="10" hidden="1">{"'Sheet1'!$D$19","'Sheet1'!$B$22:$E$22"}</definedName>
    <definedName name="VBN" localSheetId="11" hidden="1">{"'Sheet1'!$D$19","'Sheet1'!$B$22:$E$22"}</definedName>
    <definedName name="VBN" hidden="1">{"'Sheet1'!$D$19","'Sheet1'!$B$22:$E$22"}</definedName>
    <definedName name="VCZC" localSheetId="9" hidden="1">{#N/A,#N/A,FALSE,"PHOTO5";#N/A,#N/A,FALSE,"ETCH5";#N/A,#N/A,FALSE,"DIFF5";#N/A,#N/A,FALSE,"CVD5";#N/A,#N/A,FALSE,"I5";#N/A,#N/A,FALSE,"METAL5";#N/A,#N/A,FALSE,"PHOTO6";#N/A,#N/A,FALSE,"ETCH6";#N/A,#N/A,FALSE,"DIFF6";#N/A,#N/A,FALSE,"CVD6";#N/A,#N/A,FALSE,"I6";#N/A,#N/A,FALSE,"METAL6"}</definedName>
    <definedName name="VCZC" localSheetId="11" hidden="1">{#N/A,#N/A,FALSE,"PHOTO5";#N/A,#N/A,FALSE,"ETCH5";#N/A,#N/A,FALSE,"DIFF5";#N/A,#N/A,FALSE,"CVD5";#N/A,#N/A,FALSE,"I5";#N/A,#N/A,FALSE,"METAL5";#N/A,#N/A,FALSE,"PHOTO6";#N/A,#N/A,FALSE,"ETCH6";#N/A,#N/A,FALSE,"DIFF6";#N/A,#N/A,FALSE,"CVD6";#N/A,#N/A,FALSE,"I6";#N/A,#N/A,FALSE,"METAL6"}</definedName>
    <definedName name="VCZC" hidden="1">{#N/A,#N/A,FALSE,"PHOTO5";#N/A,#N/A,FALSE,"ETCH5";#N/A,#N/A,FALSE,"DIFF5";#N/A,#N/A,FALSE,"CVD5";#N/A,#N/A,FALSE,"I5";#N/A,#N/A,FALSE,"METAL5";#N/A,#N/A,FALSE,"PHOTO6";#N/A,#N/A,FALSE,"ETCH6";#N/A,#N/A,FALSE,"DIFF6";#N/A,#N/A,FALSE,"CVD6";#N/A,#N/A,FALSE,"I6";#N/A,#N/A,FALSE,"METAL6"}</definedName>
    <definedName name="vdwf" localSheetId="9" hidden="1">{#N/A,#N/A,FALSE,"ALM-ASISC"}</definedName>
    <definedName name="vdwf" localSheetId="11" hidden="1">{#N/A,#N/A,FALSE,"ALM-ASISC"}</definedName>
    <definedName name="vdwf" hidden="1">{#N/A,#N/A,FALSE,"ALM-ASISC"}</definedName>
    <definedName name="vewtf" localSheetId="9" hidden="1">{#N/A,#N/A,FALSE,"ALM-ASISC"}</definedName>
    <definedName name="vewtf" localSheetId="11" hidden="1">{#N/A,#N/A,FALSE,"ALM-ASISC"}</definedName>
    <definedName name="vewtf" hidden="1">{#N/A,#N/A,FALSE,"ALM-ASISC"}</definedName>
    <definedName name="vhjkwghe" localSheetId="9" hidden="1">{#N/A,#N/A,FALSE,"ALM-ASISC"}</definedName>
    <definedName name="vhjkwghe" localSheetId="11" hidden="1">{#N/A,#N/A,FALSE,"ALM-ASISC"}</definedName>
    <definedName name="vhjkwghe" hidden="1">{#N/A,#N/A,FALSE,"ALM-ASISC"}</definedName>
    <definedName name="vhjkwhe" localSheetId="9" hidden="1">{#N/A,#N/A,FALSE,"ALM-ASISC"}</definedName>
    <definedName name="vhjkwhe" localSheetId="11" hidden="1">{#N/A,#N/A,FALSE,"ALM-ASISC"}</definedName>
    <definedName name="vhjkwhe" hidden="1">{#N/A,#N/A,FALSE,"ALM-ASISC"}</definedName>
    <definedName name="vhjkwlejh" localSheetId="9" hidden="1">{#N/A,#N/A,FALSE,"ALM-ASISC"}</definedName>
    <definedName name="vhjkwlejh" localSheetId="11" hidden="1">{#N/A,#N/A,FALSE,"ALM-ASISC"}</definedName>
    <definedName name="vhjkwlejh" hidden="1">{#N/A,#N/A,FALSE,"ALM-ASISC"}</definedName>
    <definedName name="vhjweklh" localSheetId="9" hidden="1">{#N/A,#N/A,FALSE,"ALM-ASISC"}</definedName>
    <definedName name="vhjweklh" localSheetId="11" hidden="1">{#N/A,#N/A,FALSE,"ALM-ASISC"}</definedName>
    <definedName name="vhjweklh" hidden="1">{#N/A,#N/A,FALSE,"ALM-ASISC"}</definedName>
    <definedName name="vhjwkhe" localSheetId="9" hidden="1">{#N/A,#N/A,FALSE,"ALM-ASISC"}</definedName>
    <definedName name="vhjwkhe" localSheetId="11" hidden="1">{#N/A,#N/A,FALSE,"ALM-ASISC"}</definedName>
    <definedName name="vhjwkhe" hidden="1">{#N/A,#N/A,FALSE,"ALM-ASISC"}</definedName>
    <definedName name="vhjwoe" localSheetId="9" hidden="1">{#N/A,#N/A,FALSE,"ALM-ASISC"}</definedName>
    <definedName name="vhjwoe" localSheetId="11" hidden="1">{#N/A,#N/A,FALSE,"ALM-ASISC"}</definedName>
    <definedName name="vhjwoe" hidden="1">{#N/A,#N/A,FALSE,"ALM-ASISC"}</definedName>
    <definedName name="vhjwole" localSheetId="9" hidden="1">{#N/A,#N/A,FALSE,"ALM-ASISC"}</definedName>
    <definedName name="vhjwole" localSheetId="11" hidden="1">{#N/A,#N/A,FALSE,"ALM-ASISC"}</definedName>
    <definedName name="vhjwole" hidden="1">{#N/A,#N/A,FALSE,"ALM-ASISC"}</definedName>
    <definedName name="vhlkjw" localSheetId="9" hidden="1">{#N/A,#N/A,FALSE,"ALM-ASISC"}</definedName>
    <definedName name="vhlkjw" localSheetId="11" hidden="1">{#N/A,#N/A,FALSE,"ALM-ASISC"}</definedName>
    <definedName name="vhlkjw" hidden="1">{#N/A,#N/A,FALSE,"ALM-ASISC"}</definedName>
    <definedName name="vhwjkeh" localSheetId="9" hidden="1">{#N/A,#N/A,FALSE,"ALM-ASISC"}</definedName>
    <definedName name="vhwjkeh" localSheetId="11" hidden="1">{#N/A,#N/A,FALSE,"ALM-ASISC"}</definedName>
    <definedName name="vhwjkeh" hidden="1">{#N/A,#N/A,FALSE,"ALM-ASISC"}</definedName>
    <definedName name="vjhkldw" localSheetId="9" hidden="1">{#N/A,#N/A,FALSE,"ALM-ASISC"}</definedName>
    <definedName name="vjhkldw" localSheetId="11" hidden="1">{#N/A,#N/A,FALSE,"ALM-ASISC"}</definedName>
    <definedName name="vjhkldw" hidden="1">{#N/A,#N/A,FALSE,"ALM-ASISC"}</definedName>
    <definedName name="vjkldw" localSheetId="9" hidden="1">{#N/A,#N/A,FALSE,"ALM-ASISC"}</definedName>
    <definedName name="vjkldw" localSheetId="11" hidden="1">{#N/A,#N/A,FALSE,"ALM-ASISC"}</definedName>
    <definedName name="vjkldw" hidden="1">{#N/A,#N/A,FALSE,"ALM-ASISC"}</definedName>
    <definedName name="vjklf" localSheetId="9" hidden="1">{#N/A,#N/A,FALSE,"ALM-ASISC"}</definedName>
    <definedName name="vjklf" localSheetId="11" hidden="1">{#N/A,#N/A,FALSE,"ALM-ASISC"}</definedName>
    <definedName name="vjklf" hidden="1">{#N/A,#N/A,FALSE,"ALM-ASISC"}</definedName>
    <definedName name="vjkls" localSheetId="9" hidden="1">{#N/A,#N/A,FALSE,"ALM-ASISC"}</definedName>
    <definedName name="vjkls" localSheetId="11" hidden="1">{#N/A,#N/A,FALSE,"ALM-ASISC"}</definedName>
    <definedName name="vjkls" hidden="1">{#N/A,#N/A,FALSE,"ALM-ASISC"}</definedName>
    <definedName name="vjkwhe" localSheetId="9" hidden="1">{#N/A,#N/A,FALSE,"ALM-ASISC"}</definedName>
    <definedName name="vjkwhe" localSheetId="11" hidden="1">{#N/A,#N/A,FALSE,"ALM-ASISC"}</definedName>
    <definedName name="vjkwhe" hidden="1">{#N/A,#N/A,FALSE,"ALM-ASISC"}</definedName>
    <definedName name="vjkwhgekj" localSheetId="9" hidden="1">{#N/A,#N/A,FALSE,"ALM-ASISC"}</definedName>
    <definedName name="vjkwhgekj" localSheetId="11" hidden="1">{#N/A,#N/A,FALSE,"ALM-ASISC"}</definedName>
    <definedName name="vjkwhgekj" hidden="1">{#N/A,#N/A,FALSE,"ALM-ASISC"}</definedName>
    <definedName name="vjpowei" localSheetId="9" hidden="1">{#N/A,#N/A,FALSE,"ALM-ASISC"}</definedName>
    <definedName name="vjpowei" localSheetId="11" hidden="1">{#N/A,#N/A,FALSE,"ALM-ASISC"}</definedName>
    <definedName name="vjpowei" hidden="1">{#N/A,#N/A,FALSE,"ALM-ASISC"}</definedName>
    <definedName name="vjwke" localSheetId="9" hidden="1">{#N/A,#N/A,FALSE,"ALM-ASISC"}</definedName>
    <definedName name="vjwke" localSheetId="11" hidden="1">{#N/A,#N/A,FALSE,"ALM-ASISC"}</definedName>
    <definedName name="vjwke" hidden="1">{#N/A,#N/A,FALSE,"ALM-ASISC"}</definedName>
    <definedName name="vjwkhekl" localSheetId="9" hidden="1">{#N/A,#N/A,FALSE,"ALM-ASISC"}</definedName>
    <definedName name="vjwkhekl" localSheetId="11" hidden="1">{#N/A,#N/A,FALSE,"ALM-ASISC"}</definedName>
    <definedName name="vjwkhekl" hidden="1">{#N/A,#N/A,FALSE,"ALM-ASISC"}</definedName>
    <definedName name="vjwoiei" localSheetId="9" hidden="1">{#N/A,#N/A,FALSE,"ALM-ASISC"}</definedName>
    <definedName name="vjwoiei" localSheetId="11" hidden="1">{#N/A,#N/A,FALSE,"ALM-ASISC"}</definedName>
    <definedName name="vjwoiei" hidden="1">{#N/A,#N/A,FALSE,"ALM-ASISC"}</definedName>
    <definedName name="vjwoieuhj" localSheetId="9" hidden="1">{#N/A,#N/A,FALSE,"ALM-ASISC"}</definedName>
    <definedName name="vjwoieuhj" localSheetId="11" hidden="1">{#N/A,#N/A,FALSE,"ALM-ASISC"}</definedName>
    <definedName name="vjwoieuhj" hidden="1">{#N/A,#N/A,FALSE,"ALM-ASISC"}</definedName>
    <definedName name="vkwle" localSheetId="9" hidden="1">{#N/A,#N/A,FALSE,"ALM-ASISC"}</definedName>
    <definedName name="vkwle" localSheetId="11" hidden="1">{#N/A,#N/A,FALSE,"ALM-ASISC"}</definedName>
    <definedName name="vkwle" hidden="1">{#N/A,#N/A,FALSE,"ALM-ASISC"}</definedName>
    <definedName name="vpowoie" localSheetId="9" hidden="1">{#N/A,#N/A,FALSE,"ALM-ASISC"}</definedName>
    <definedName name="vpowoie" localSheetId="11" hidden="1">{#N/A,#N/A,FALSE,"ALM-ASISC"}</definedName>
    <definedName name="vpowoie" hidden="1">{#N/A,#N/A,FALSE,"ALM-ASISC"}</definedName>
    <definedName name="VSVS"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tsplitnew" localSheetId="9" hidden="1">{"'SUMMARY (2)'!$A$2:$Z$61"}</definedName>
    <definedName name="vtsplitnew" localSheetId="11" hidden="1">{"'SUMMARY (2)'!$A$2:$Z$61"}</definedName>
    <definedName name="vtsplitnew" hidden="1">{"'SUMMARY (2)'!$A$2:$Z$61"}</definedName>
    <definedName name="VTYUIRYUITYUI" localSheetId="0" hidden="1">{#N/A,"수불부",FALSE,"사급자재수불서";#N/A,"수불부",FALSE,"사급자재수불서"}</definedName>
    <definedName name="VTYUIRYUITYUI" localSheetId="9" hidden="1">{#N/A,"수불부",FALSE,"사급자재수불서";#N/A,"수불부",FALSE,"사급자재수불서"}</definedName>
    <definedName name="VTYUIRYUITYUI" localSheetId="5" hidden="1">{#N/A,"수불부",FALSE,"사급자재수불서";#N/A,"수불부",FALSE,"사급자재수불서"}</definedName>
    <definedName name="VTYUIRYUITYUI" localSheetId="7" hidden="1">{#N/A,"수불부",FALSE,"사급자재수불서";#N/A,"수불부",FALSE,"사급자재수불서"}</definedName>
    <definedName name="VTYUIRYUITYUI" localSheetId="10" hidden="1">{#N/A,"수불부",FALSE,"사급자재수불서";#N/A,"수불부",FALSE,"사급자재수불서"}</definedName>
    <definedName name="VTYUIRYUITYUI" localSheetId="11" hidden="1">{#N/A,"수불부",FALSE,"사급자재수불서";#N/A,"수불부",FALSE,"사급자재수불서"}</definedName>
    <definedName name="VTYUIRYUITYUI" hidden="1">{#N/A,"수불부",FALSE,"사급자재수불서";#N/A,"수불부",FALSE,"사급자재수불서"}</definedName>
    <definedName name="VTYURTYURTYJTYRJ" localSheetId="0" hidden="1">{#N/A,"수불부",FALSE,"사급자재수불서";#N/A,"수불부",FALSE,"사급자재수불서"}</definedName>
    <definedName name="VTYURTYURTYJTYRJ" localSheetId="9" hidden="1">{#N/A,"수불부",FALSE,"사급자재수불서";#N/A,"수불부",FALSE,"사급자재수불서"}</definedName>
    <definedName name="VTYURTYURTYJTYRJ" localSheetId="5" hidden="1">{#N/A,"수불부",FALSE,"사급자재수불서";#N/A,"수불부",FALSE,"사급자재수불서"}</definedName>
    <definedName name="VTYURTYURTYJTYRJ" localSheetId="7" hidden="1">{#N/A,"수불부",FALSE,"사급자재수불서";#N/A,"수불부",FALSE,"사급자재수불서"}</definedName>
    <definedName name="VTYURTYURTYJTYRJ" localSheetId="10" hidden="1">{#N/A,"수불부",FALSE,"사급자재수불서";#N/A,"수불부",FALSE,"사급자재수불서"}</definedName>
    <definedName name="VTYURTYURTYJTYRJ" localSheetId="11" hidden="1">{#N/A,"수불부",FALSE,"사급자재수불서";#N/A,"수불부",FALSE,"사급자재수불서"}</definedName>
    <definedName name="VTYURTYURTYJTYRJ" hidden="1">{#N/A,"수불부",FALSE,"사급자재수불서";#N/A,"수불부",FALSE,"사급자재수불서"}</definedName>
    <definedName name="VUUJIRYTUIRTYU" localSheetId="0" hidden="1">{#N/A,"수불부",FALSE,"사급자재수불서";#N/A,"수불부",FALSE,"사급자재수불서"}</definedName>
    <definedName name="VUUJIRYTUIRTYU" localSheetId="9" hidden="1">{#N/A,"수불부",FALSE,"사급자재수불서";#N/A,"수불부",FALSE,"사급자재수불서"}</definedName>
    <definedName name="VUUJIRYTUIRTYU" localSheetId="5" hidden="1">{#N/A,"수불부",FALSE,"사급자재수불서";#N/A,"수불부",FALSE,"사급자재수불서"}</definedName>
    <definedName name="VUUJIRYTUIRTYU" localSheetId="7" hidden="1">{#N/A,"수불부",FALSE,"사급자재수불서";#N/A,"수불부",FALSE,"사급자재수불서"}</definedName>
    <definedName name="VUUJIRYTUIRTYU" localSheetId="10" hidden="1">{#N/A,"수불부",FALSE,"사급자재수불서";#N/A,"수불부",FALSE,"사급자재수불서"}</definedName>
    <definedName name="VUUJIRYTUIRTYU" localSheetId="11" hidden="1">{#N/A,"수불부",FALSE,"사급자재수불서";#N/A,"수불부",FALSE,"사급자재수불서"}</definedName>
    <definedName name="VUUJIRYTUIRTYU" hidden="1">{#N/A,"수불부",FALSE,"사급자재수불서";#N/A,"수불부",FALSE,"사급자재수불서"}</definedName>
    <definedName name="VV" localSheetId="9" hidden="1">{"'자리배치도'!$AG$1:$CI$28"}</definedName>
    <definedName name="VV" localSheetId="10" hidden="1">{"'자리배치도'!$AG$1:$CI$28"}</definedName>
    <definedName name="VV" localSheetId="11" hidden="1">{"'자리배치도'!$AG$1:$CI$28"}</definedName>
    <definedName name="VV" hidden="1">{"'자리배치도'!$AG$1:$CI$28"}</definedName>
    <definedName name="vw" localSheetId="9" hidden="1">{#N/A,#N/A,FALSE,"ALM-ASISC"}</definedName>
    <definedName name="vw" localSheetId="11" hidden="1">{#N/A,#N/A,FALSE,"ALM-ASISC"}</definedName>
    <definedName name="vw" hidden="1">{#N/A,#N/A,FALSE,"ALM-ASISC"}</definedName>
    <definedName name="vwat" localSheetId="9" hidden="1">{#N/A,#N/A,FALSE,"운반시간"}</definedName>
    <definedName name="vwat" localSheetId="10" hidden="1">{#N/A,#N/A,FALSE,"운반시간"}</definedName>
    <definedName name="vwat" localSheetId="11" hidden="1">{#N/A,#N/A,FALSE,"운반시간"}</definedName>
    <definedName name="vwat" hidden="1">{#N/A,#N/A,FALSE,"운반시간"}</definedName>
    <definedName name="vwdfw" localSheetId="9" hidden="1">{#N/A,#N/A,FALSE,"ALM-ASISC"}</definedName>
    <definedName name="vwdfw" localSheetId="11" hidden="1">{#N/A,#N/A,FALSE,"ALM-ASISC"}</definedName>
    <definedName name="vwdfw" hidden="1">{#N/A,#N/A,FALSE,"ALM-ASISC"}</definedName>
    <definedName name="vwdfwe" localSheetId="9" hidden="1">{#N/A,#N/A,FALSE,"ALM-ASISC"}</definedName>
    <definedName name="vwdfwe" localSheetId="11" hidden="1">{#N/A,#N/A,FALSE,"ALM-ASISC"}</definedName>
    <definedName name="vwdfwe" hidden="1">{#N/A,#N/A,FALSE,"ALM-ASISC"}</definedName>
    <definedName name="vwe" localSheetId="9" hidden="1">{#N/A,#N/A,FALSE,"ALM-ASISC"}</definedName>
    <definedName name="vwe" localSheetId="11" hidden="1">{#N/A,#N/A,FALSE,"ALM-ASISC"}</definedName>
    <definedName name="vwe" hidden="1">{#N/A,#N/A,FALSE,"ALM-ASISC"}</definedName>
    <definedName name="vwef" localSheetId="9" hidden="1">{#N/A,#N/A,FALSE,"ALM-ASISC"}</definedName>
    <definedName name="vwef" localSheetId="11" hidden="1">{#N/A,#N/A,FALSE,"ALM-ASISC"}</definedName>
    <definedName name="vwef" hidden="1">{#N/A,#N/A,FALSE,"ALM-ASISC"}</definedName>
    <definedName name="vwefg" localSheetId="9" hidden="1">{#N/A,#N/A,FALSE,"ALM-ASISC"}</definedName>
    <definedName name="vwefg" localSheetId="11" hidden="1">{#N/A,#N/A,FALSE,"ALM-ASISC"}</definedName>
    <definedName name="vwefg" hidden="1">{#N/A,#N/A,FALSE,"ALM-ASISC"}</definedName>
    <definedName name="vwer" localSheetId="9" hidden="1">{#N/A,#N/A,FALSE,"ALM-ASISC"}</definedName>
    <definedName name="vwer" localSheetId="11" hidden="1">{#N/A,#N/A,FALSE,"ALM-ASISC"}</definedName>
    <definedName name="vwer" hidden="1">{#N/A,#N/A,FALSE,"ALM-ASISC"}</definedName>
    <definedName name="vwvw" localSheetId="9" hidden="1">{#N/A,#N/A,FALSE,"ALM-ASISC"}</definedName>
    <definedName name="vwvw" localSheetId="11" hidden="1">{#N/A,#N/A,FALSE,"ALM-ASISC"}</definedName>
    <definedName name="vwvw" hidden="1">{#N/A,#N/A,FALSE,"ALM-ASISC"}</definedName>
    <definedName name="VYHGUIRYUITY" localSheetId="0" hidden="1">{#N/A,"수불부",FALSE,"사급자재수불서";#N/A,"수불부",FALSE,"사급자재수불서"}</definedName>
    <definedName name="VYHGUIRYUITY" localSheetId="9" hidden="1">{#N/A,"수불부",FALSE,"사급자재수불서";#N/A,"수불부",FALSE,"사급자재수불서"}</definedName>
    <definedName name="VYHGUIRYUITY" localSheetId="5" hidden="1">{#N/A,"수불부",FALSE,"사급자재수불서";#N/A,"수불부",FALSE,"사급자재수불서"}</definedName>
    <definedName name="VYHGUIRYUITY" localSheetId="7" hidden="1">{#N/A,"수불부",FALSE,"사급자재수불서";#N/A,"수불부",FALSE,"사급자재수불서"}</definedName>
    <definedName name="VYHGUIRYUITY" localSheetId="10" hidden="1">{#N/A,"수불부",FALSE,"사급자재수불서";#N/A,"수불부",FALSE,"사급자재수불서"}</definedName>
    <definedName name="VYHGUIRYUITY" localSheetId="11" hidden="1">{#N/A,"수불부",FALSE,"사급자재수불서";#N/A,"수불부",FALSE,"사급자재수불서"}</definedName>
    <definedName name="VYHGUIRYUITY" hidden="1">{#N/A,"수불부",FALSE,"사급자재수불서";#N/A,"수불부",FALSE,"사급자재수불서"}</definedName>
    <definedName name="W" localSheetId="9" hidden="1">{"'PROFORMA'!$A$1:$H$120"}</definedName>
    <definedName name="W" localSheetId="11" hidden="1">{"'PROFORMA'!$A$1:$H$120"}</definedName>
    <definedName name="W" hidden="1">{"'PROFORMA'!$A$1:$H$120"}</definedName>
    <definedName name="w2e3" localSheetId="9" hidden="1">{"'광피스표'!$A$3:$N$54"}</definedName>
    <definedName name="w2e3" localSheetId="10" hidden="1">{"'광피스표'!$A$3:$N$54"}</definedName>
    <definedName name="w2e3" localSheetId="11" hidden="1">{"'광피스표'!$A$3:$N$54"}</definedName>
    <definedName name="w2e3" hidden="1">{"'광피스표'!$A$3:$N$54"}</definedName>
    <definedName name="wae"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ae"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 localSheetId="0" hidden="1">[24]Sheet9!$N$202:$N$271</definedName>
    <definedName name="WE" localSheetId="10" hidden="1">[24]Sheet9!$N$202:$N$271</definedName>
    <definedName name="WE" hidden="1">[4]Sheet16!$N$202:$N$271</definedName>
    <definedName name="wee" localSheetId="9" hidden="1">{"'Sheet1'!$A$1:$H$36"}</definedName>
    <definedName name="wee" localSheetId="11" hidden="1">{"'Sheet1'!$A$1:$H$36"}</definedName>
    <definedName name="wee" hidden="1">{"'Sheet1'!$A$1:$H$36"}</definedName>
    <definedName name="wEFAWEF" localSheetId="0" hidden="1">{#N/A,"수불부",FALSE,"사급자재수불서";#N/A,"수불부",FALSE,"사급자재수불서"}</definedName>
    <definedName name="wEFAWEF" localSheetId="9" hidden="1">{#N/A,"수불부",FALSE,"사급자재수불서";#N/A,"수불부",FALSE,"사급자재수불서"}</definedName>
    <definedName name="wEFAWEF" localSheetId="5" hidden="1">{#N/A,"수불부",FALSE,"사급자재수불서";#N/A,"수불부",FALSE,"사급자재수불서"}</definedName>
    <definedName name="wEFAWEF" localSheetId="7" hidden="1">{#N/A,"수불부",FALSE,"사급자재수불서";#N/A,"수불부",FALSE,"사급자재수불서"}</definedName>
    <definedName name="wEFAWEF" localSheetId="10" hidden="1">{#N/A,"수불부",FALSE,"사급자재수불서";#N/A,"수불부",FALSE,"사급자재수불서"}</definedName>
    <definedName name="wEFAWEF" localSheetId="11" hidden="1">{#N/A,"수불부",FALSE,"사급자재수불서";#N/A,"수불부",FALSE,"사급자재수불서"}</definedName>
    <definedName name="wEFAWEF" hidden="1">{#N/A,"수불부",FALSE,"사급자재수불서";#N/A,"수불부",FALSE,"사급자재수불서"}</definedName>
    <definedName name="weq" localSheetId="9" hidden="1">{#N/A,#N/A,FALSE,"제목"}</definedName>
    <definedName name="weq" localSheetId="11" hidden="1">{#N/A,#N/A,FALSE,"제목"}</definedName>
    <definedName name="weq" hidden="1">{#N/A,#N/A,FALSE,"제목"}</definedName>
    <definedName name="wer" localSheetId="9" hidden="1">{#N/A,#N/A,FALSE,"골재소요량";#N/A,#N/A,FALSE,"골재소요량"}</definedName>
    <definedName name="wer" localSheetId="11" hidden="1">{#N/A,#N/A,FALSE,"골재소요량";#N/A,#N/A,FALSE,"골재소요량"}</definedName>
    <definedName name="wer" hidden="1">{#N/A,#N/A,FALSE,"골재소요량";#N/A,#N/A,FALSE,"골재소요량"}</definedName>
    <definedName name="wer_1" localSheetId="9" hidden="1">{#N/A,#N/A,FALSE,"골재소요량";#N/A,#N/A,FALSE,"골재소요량"}</definedName>
    <definedName name="wer_1" localSheetId="11" hidden="1">{#N/A,#N/A,FALSE,"골재소요량";#N/A,#N/A,FALSE,"골재소요량"}</definedName>
    <definedName name="wer_1" hidden="1">{#N/A,#N/A,FALSE,"골재소요량";#N/A,#N/A,FALSE,"골재소요량"}</definedName>
    <definedName name="wererr" localSheetId="9" hidden="1">{#N/A,#N/A,FALSE,"운반시간"}</definedName>
    <definedName name="wererr" localSheetId="11" hidden="1">{#N/A,#N/A,FALSE,"운반시간"}</definedName>
    <definedName name="wererr" hidden="1">{#N/A,#N/A,FALSE,"운반시간"}</definedName>
    <definedName name="werewr" localSheetId="9" hidden="1">{#N/A,#N/A,FALSE,"골재소요량";#N/A,#N/A,FALSE,"골재소요량"}</definedName>
    <definedName name="werewr" localSheetId="11" hidden="1">{#N/A,#N/A,FALSE,"골재소요량";#N/A,#N/A,FALSE,"골재소요량"}</definedName>
    <definedName name="werewr" hidden="1">{#N/A,#N/A,FALSE,"골재소요량";#N/A,#N/A,FALSE,"골재소요량"}</definedName>
    <definedName name="wert"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ui" localSheetId="9" hidden="1">{"'Sheet1'!$A$1:$H$36"}</definedName>
    <definedName name="werui" localSheetId="11" hidden="1">{"'Sheet1'!$A$1:$H$36"}</definedName>
    <definedName name="werui" hidden="1">{"'Sheet1'!$A$1:$H$36"}</definedName>
    <definedName name="werwe" localSheetId="9" hidden="1">{#N/A,#N/A,FALSE,"ALM-ASISC"}</definedName>
    <definedName name="werwe" localSheetId="11" hidden="1">{#N/A,#N/A,FALSE,"ALM-ASISC"}</definedName>
    <definedName name="werwe" hidden="1">{#N/A,#N/A,FALSE,"ALM-ASISC"}</definedName>
    <definedName name="wes"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f" hidden="1">[17]FAB!#REF!</definedName>
    <definedName name="wfd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fdg"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f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IS단가비교" localSheetId="9" hidden="1">{#N/A,#N/A,TRUE,"토적및재료집계";#N/A,#N/A,TRUE,"토적및재료집계";#N/A,#N/A,TRUE,"단위량"}</definedName>
    <definedName name="WIS단가비교" localSheetId="10" hidden="1">{#N/A,#N/A,TRUE,"토적및재료집계";#N/A,#N/A,TRUE,"토적및재료집계";#N/A,#N/A,TRUE,"단위량"}</definedName>
    <definedName name="WIS단가비교" localSheetId="11" hidden="1">{#N/A,#N/A,TRUE,"토적및재료집계";#N/A,#N/A,TRUE,"토적및재료집계";#N/A,#N/A,TRUE,"단위량"}</definedName>
    <definedName name="WIS단가비교" hidden="1">{#N/A,#N/A,TRUE,"토적및재료집계";#N/A,#N/A,TRUE,"토적및재료집계";#N/A,#N/A,TRUE,"단위량"}</definedName>
    <definedName name="WJSDNJ"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JSDNJ" localSheetId="1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JSDNJ" localSheetId="1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JSDNJ"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jsr" hidden="1">#REF!</definedName>
    <definedName name="wkeljd" localSheetId="9" hidden="1">{#N/A,#N/A,FALSE,"ALM-ASISC"}</definedName>
    <definedName name="wkeljd" localSheetId="11" hidden="1">{#N/A,#N/A,FALSE,"ALM-ASISC"}</definedName>
    <definedName name="wkeljd" hidden="1">{#N/A,#N/A,FALSE,"ALM-ASISC"}</definedName>
    <definedName name="WLQ" localSheetId="9" hidden="1">{#N/A,#N/A,FALSE,"명세표"}</definedName>
    <definedName name="WLQ" localSheetId="10" hidden="1">{#N/A,#N/A,FALSE,"명세표"}</definedName>
    <definedName name="WLQ" localSheetId="11" hidden="1">{#N/A,#N/A,FALSE,"명세표"}</definedName>
    <definedName name="WLQ" hidden="1">{#N/A,#N/A,FALSE,"명세표"}</definedName>
    <definedName name="WLSDUF01" localSheetId="9" hidden="1">{#N/A,#N/A,FALSE,"표지목차"}</definedName>
    <definedName name="WLSDUF01" localSheetId="11" hidden="1">{#N/A,#N/A,FALSE,"표지목차"}</definedName>
    <definedName name="WLSDUF01" hidden="1">{#N/A,#N/A,FALSE,"표지목차"}</definedName>
    <definedName name="wm.조골재1" localSheetId="0" hidden="1">{#N/A,#N/A,FALSE,"조골재"}</definedName>
    <definedName name="wm.조골재1" localSheetId="9" hidden="1">{#N/A,#N/A,FALSE,"조골재"}</definedName>
    <definedName name="wm.조골재1" localSheetId="5" hidden="1">{#N/A,#N/A,FALSE,"조골재"}</definedName>
    <definedName name="wm.조골재1" localSheetId="7" hidden="1">{#N/A,#N/A,FALSE,"조골재"}</definedName>
    <definedName name="wm.조골재1" localSheetId="10" hidden="1">{#N/A,#N/A,FALSE,"조골재"}</definedName>
    <definedName name="wm.조골재1" localSheetId="11" hidden="1">{#N/A,#N/A,FALSE,"조골재"}</definedName>
    <definedName name="wm.조골재1" hidden="1">{#N/A,#N/A,FALSE,"조골재"}</definedName>
    <definedName name="woogi" localSheetId="10" hidden="1">#REF!</definedName>
    <definedName name="woogi" hidden="1">#REF!</definedName>
    <definedName name="woogi2" localSheetId="10" hidden="1">#REF!</definedName>
    <definedName name="woogi2" hidden="1">#REF!</definedName>
    <definedName name="WQdw" localSheetId="9" hidden="1">{"'Sheet1'!$A$1:$H$36"}</definedName>
    <definedName name="WQdw" localSheetId="11" hidden="1">{"'Sheet1'!$A$1:$H$36"}</definedName>
    <definedName name="WQdw" hidden="1">{"'Sheet1'!$A$1:$H$36"}</definedName>
    <definedName name="wqdWQ" localSheetId="9" hidden="1">{"'Sheet1'!$A$1:$H$36"}</definedName>
    <definedName name="wqdWQ" localSheetId="11" hidden="1">{"'Sheet1'!$A$1:$H$36"}</definedName>
    <definedName name="wqdWQ" hidden="1">{"'Sheet1'!$A$1:$H$36"}</definedName>
    <definedName name="WQE" localSheetId="9" hidden="1">{#N/A,#N/A,FALSE,"PHOTO5";#N/A,#N/A,FALSE,"ETCH5";#N/A,#N/A,FALSE,"DIFF5";#N/A,#N/A,FALSE,"CVD5";#N/A,#N/A,FALSE,"I5";#N/A,#N/A,FALSE,"METAL5";#N/A,#N/A,FALSE,"PHOTO6";#N/A,#N/A,FALSE,"ETCH6";#N/A,#N/A,FALSE,"DIFF6";#N/A,#N/A,FALSE,"CVD6";#N/A,#N/A,FALSE,"I6";#N/A,#N/A,FALSE,"METAL6"}</definedName>
    <definedName name="WQE" localSheetId="11" hidden="1">{#N/A,#N/A,FALSE,"PHOTO5";#N/A,#N/A,FALSE,"ETCH5";#N/A,#N/A,FALSE,"DIFF5";#N/A,#N/A,FALSE,"CVD5";#N/A,#N/A,FALSE,"I5";#N/A,#N/A,FALSE,"METAL5";#N/A,#N/A,FALSE,"PHOTO6";#N/A,#N/A,FALSE,"ETCH6";#N/A,#N/A,FALSE,"DIFF6";#N/A,#N/A,FALSE,"CVD6";#N/A,#N/A,FALSE,"I6";#N/A,#N/A,FALSE,"METAL6"}</definedName>
    <definedName name="WQE" hidden="1">{#N/A,#N/A,FALSE,"PHOTO5";#N/A,#N/A,FALSE,"ETCH5";#N/A,#N/A,FALSE,"DIFF5";#N/A,#N/A,FALSE,"CVD5";#N/A,#N/A,FALSE,"I5";#N/A,#N/A,FALSE,"METAL5";#N/A,#N/A,FALSE,"PHOTO6";#N/A,#N/A,FALSE,"ETCH6";#N/A,#N/A,FALSE,"DIFF6";#N/A,#N/A,FALSE,"CVD6";#N/A,#N/A,FALSE,"I6";#N/A,#N/A,FALSE,"METAL6"}</definedName>
    <definedName name="wqewqe" localSheetId="9" hidden="1">{#N/A,#N/A,FALSE,"ALM-ASISC"}</definedName>
    <definedName name="wqewqe" localSheetId="11" hidden="1">{#N/A,#N/A,FALSE,"ALM-ASISC"}</definedName>
    <definedName name="wqewqe" hidden="1">{#N/A,#N/A,FALSE,"ALM-ASISC"}</definedName>
    <definedName name="WQW"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ITE" localSheetId="0" hidden="1">{#N/A,#N/A,FALSE,"CCTV"}</definedName>
    <definedName name="WRITE" localSheetId="9" hidden="1">{#N/A,#N/A,FALSE,"CCTV"}</definedName>
    <definedName name="WRITE" localSheetId="5" hidden="1">{#N/A,#N/A,FALSE,"CCTV"}</definedName>
    <definedName name="WRITE" localSheetId="7" hidden="1">{#N/A,#N/A,FALSE,"CCTV"}</definedName>
    <definedName name="WRITE" localSheetId="10" hidden="1">{#N/A,#N/A,FALSE,"CCTV"}</definedName>
    <definedName name="WRITE" localSheetId="11" hidden="1">{#N/A,#N/A,FALSE,"CCTV"}</definedName>
    <definedName name="WRITE" hidden="1">{#N/A,#N/A,FALSE,"CCTV"}</definedName>
    <definedName name="WRM" localSheetId="9" hidden="1">{#N/A,#N/A,FALSE,"전력간선"}</definedName>
    <definedName name="WRM" hidden="1">{#N/A,#N/A,FALSE,"전력간선"}</definedName>
    <definedName name="wrn" localSheetId="9" hidden="1">{#N/A,#N/A,FALSE,"정산총괄 ";#N/A,#N/A,FALSE,"정산설명개착"}</definedName>
    <definedName name="wrn" localSheetId="11" hidden="1">{#N/A,#N/A,FALSE,"정산총괄 ";#N/A,#N/A,FALSE,"정산설명개착"}</definedName>
    <definedName name="wrn" hidden="1">{#N/A,#N/A,FALSE,"정산총괄 ";#N/A,#N/A,FALSE,"정산설명개착"}</definedName>
    <definedName name="wrn.0812ESC."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0812ESC." localSheetId="1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0812ESC."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1." localSheetId="9"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wrn.1." localSheetId="11"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wrn.1."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wrn.111." localSheetId="9" hidden="1">{#N/A,#N/A,FALSE,"제목"}</definedName>
    <definedName name="wrn.111." localSheetId="10" hidden="1">{#N/A,#N/A,FALSE,"제목"}</definedName>
    <definedName name="wrn.111." localSheetId="11" hidden="1">{#N/A,#N/A,FALSE,"제목"}</definedName>
    <definedName name="wrn.111." hidden="1">{#N/A,#N/A,FALSE,"제목"}</definedName>
    <definedName name="wrn.2번." localSheetId="0" hidden="1">{#N/A,#N/A,FALSE,"2~8번"}</definedName>
    <definedName name="wrn.2번." localSheetId="9" hidden="1">{#N/A,#N/A,FALSE,"2~8번"}</definedName>
    <definedName name="wrn.2번." localSheetId="5" hidden="1">{#N/A,#N/A,FALSE,"2~8번"}</definedName>
    <definedName name="wrn.2번." localSheetId="7" hidden="1">{#N/A,#N/A,FALSE,"2~8번"}</definedName>
    <definedName name="wrn.2번." localSheetId="10" hidden="1">{#N/A,#N/A,FALSE,"2~8번"}</definedName>
    <definedName name="wrn.2번." localSheetId="11" hidden="1">{#N/A,#N/A,FALSE,"2~8번"}</definedName>
    <definedName name="wrn.2번." hidden="1">{#N/A,#N/A,FALSE,"2~8번"}</definedName>
    <definedName name="wrn.2번._1" localSheetId="9" hidden="1">{#N/A,#N/A,FALSE,"2~8번"}</definedName>
    <definedName name="wrn.2번._1" localSheetId="11" hidden="1">{#N/A,#N/A,FALSE,"2~8번"}</definedName>
    <definedName name="wrn.2번._1" hidden="1">{#N/A,#N/A,FALSE,"2~8번"}</definedName>
    <definedName name="wrn.34건물기초." localSheetId="9" hidden="1">{#N/A,#N/A,FALSE,"집계";#N/A,#N/A,FALSE,"표지";#N/A,#N/A,FALSE,"터빈집계";#N/A,#N/A,FALSE,"터빈내역";#N/A,#N/A,FALSE,"주제어집계";#N/A,#N/A,FALSE,"주제어내역";#N/A,#N/A,FALSE,"보일러집계";#N/A,#N/A,FALSE,"보일러내역"}</definedName>
    <definedName name="wrn.34건물기초." localSheetId="10" hidden="1">{#N/A,#N/A,FALSE,"집계";#N/A,#N/A,FALSE,"표지";#N/A,#N/A,FALSE,"터빈집계";#N/A,#N/A,FALSE,"터빈내역";#N/A,#N/A,FALSE,"주제어집계";#N/A,#N/A,FALSE,"주제어내역";#N/A,#N/A,FALSE,"보일러집계";#N/A,#N/A,FALSE,"보일러내역"}</definedName>
    <definedName name="wrn.34건물기초." localSheetId="11" hidden="1">{#N/A,#N/A,FALSE,"집계";#N/A,#N/A,FALSE,"표지";#N/A,#N/A,FALSE,"터빈집계";#N/A,#N/A,FALSE,"터빈내역";#N/A,#N/A,FALSE,"주제어집계";#N/A,#N/A,FALSE,"주제어내역";#N/A,#N/A,FALSE,"보일러집계";#N/A,#N/A,FALSE,"보일러내역"}</definedName>
    <definedName name="wrn.34건물기초." hidden="1">{#N/A,#N/A,FALSE,"집계";#N/A,#N/A,FALSE,"표지";#N/A,#N/A,FALSE,"터빈집계";#N/A,#N/A,FALSE,"터빈내역";#N/A,#N/A,FALSE,"주제어집계";#N/A,#N/A,FALSE,"주제어내역";#N/A,#N/A,FALSE,"보일러집계";#N/A,#N/A,FALSE,"보일러내역"}</definedName>
    <definedName name="wrn.3번." localSheetId="9" hidden="1">{#N/A,#N/A,FALSE,"2~8번"}</definedName>
    <definedName name="wrn.3번." localSheetId="11" hidden="1">{#N/A,#N/A,FALSE,"2~8번"}</definedName>
    <definedName name="wrn.3번." hidden="1">{#N/A,#N/A,FALSE,"2~8번"}</definedName>
    <definedName name="wrn.97년._.사업계획._.및._.예산지침." localSheetId="9" hidden="1">{#N/A,#N/A,TRUE,"1";#N/A,#N/A,TRUE,"2";#N/A,#N/A,TRUE,"3";#N/A,#N/A,TRUE,"4";#N/A,#N/A,TRUE,"5";#N/A,#N/A,TRUE,"6";#N/A,#N/A,TRUE,"7"}</definedName>
    <definedName name="wrn.97년._.사업계획._.및._.예산지침." localSheetId="10" hidden="1">{#N/A,#N/A,TRUE,"1";#N/A,#N/A,TRUE,"2";#N/A,#N/A,TRUE,"3";#N/A,#N/A,TRUE,"4";#N/A,#N/A,TRUE,"5";#N/A,#N/A,TRUE,"6";#N/A,#N/A,TRUE,"7"}</definedName>
    <definedName name="wrn.97년._.사업계획._.및._.예산지침." localSheetId="11" hidden="1">{#N/A,#N/A,TRUE,"1";#N/A,#N/A,TRUE,"2";#N/A,#N/A,TRUE,"3";#N/A,#N/A,TRUE,"4";#N/A,#N/A,TRUE,"5";#N/A,#N/A,TRUE,"6";#N/A,#N/A,TRUE,"7"}</definedName>
    <definedName name="wrn.97년._.사업계획._.및._.예산지침." hidden="1">{#N/A,#N/A,TRUE,"1";#N/A,#N/A,TRUE,"2";#N/A,#N/A,TRUE,"3";#N/A,#N/A,TRUE,"4";#N/A,#N/A,TRUE,"5";#N/A,#N/A,TRUE,"6";#N/A,#N/A,TRUE,"7"}</definedName>
    <definedName name="wrn.aaa." localSheetId="9" hidden="1">{#N/A,#N/A,FALSE,"ALM-ASISC"}</definedName>
    <definedName name="wrn.aaa." localSheetId="11" hidden="1">{#N/A,#N/A,FALSE,"ALM-ASISC"}</definedName>
    <definedName name="wrn.aaa." hidden="1">{#N/A,#N/A,FALSE,"ALM-ASISC"}</definedName>
    <definedName name="wrn.ac30prn." localSheetId="9" hidden="1">{#N/A,#N/A,FALSE,"별표20 ";#N/A,#N/A,FALSE,"부표";#N/A,#N/A,FALSE,"품셈내역";#N/A,#N/A,FALSE,"품셈집계";#N/A,#N/A,FALSE,"내역서";#N/A,#N/A,FALSE,"집계표";#N/A,#N/A,FALSE,"표지";#N/A,#N/A,FALSE,"별표총괄표"}</definedName>
    <definedName name="wrn.ac30prn." localSheetId="10" hidden="1">{#N/A,#N/A,FALSE,"별표20 ";#N/A,#N/A,FALSE,"부표";#N/A,#N/A,FALSE,"품셈내역";#N/A,#N/A,FALSE,"품셈집계";#N/A,#N/A,FALSE,"내역서";#N/A,#N/A,FALSE,"집계표";#N/A,#N/A,FALSE,"표지";#N/A,#N/A,FALSE,"별표총괄표"}</definedName>
    <definedName name="wrn.ac30prn." localSheetId="11" hidden="1">{#N/A,#N/A,FALSE,"별표20 ";#N/A,#N/A,FALSE,"부표";#N/A,#N/A,FALSE,"품셈내역";#N/A,#N/A,FALSE,"품셈집계";#N/A,#N/A,FALSE,"내역서";#N/A,#N/A,FALSE,"집계표";#N/A,#N/A,FALSE,"표지";#N/A,#N/A,FALSE,"별표총괄표"}</definedName>
    <definedName name="wrn.ac30prn." hidden="1">{#N/A,#N/A,FALSE,"별표20 ";#N/A,#N/A,FALSE,"부표";#N/A,#N/A,FALSE,"품셈내역";#N/A,#N/A,FALSE,"품셈집계";#N/A,#N/A,FALSE,"내역서";#N/A,#N/A,FALSE,"집계표";#N/A,#N/A,FALSE,"표지";#N/A,#N/A,FALSE,"별표총괄표"}</definedName>
    <definedName name="wrn.BM." localSheetId="0" hidden="1">{#N/A,#N/A,FALSE,"CCTV"}</definedName>
    <definedName name="wrn.BM." localSheetId="9" hidden="1">{#N/A,#N/A,FALSE,"CCTV"}</definedName>
    <definedName name="wrn.BM." localSheetId="5" hidden="1">{#N/A,#N/A,FALSE,"CCTV"}</definedName>
    <definedName name="wrn.BM." localSheetId="7" hidden="1">{#N/A,#N/A,FALSE,"CCTV"}</definedName>
    <definedName name="wrn.BM." localSheetId="10" hidden="1">{#N/A,#N/A,FALSE,"CCTV"}</definedName>
    <definedName name="wrn.BM." localSheetId="11" hidden="1">{#N/A,#N/A,FALSE,"CCTV"}</definedName>
    <definedName name="wrn.BM." hidden="1">{#N/A,#N/A,FALSE,"CCTV"}</definedName>
    <definedName name="wrn.BM.1" localSheetId="9" hidden="1">{#N/A,#N/A,FALSE,"CCTV"}</definedName>
    <definedName name="wrn.BM.1" localSheetId="11" hidden="1">{#N/A,#N/A,FALSE,"CCTV"}</definedName>
    <definedName name="wrn.BM.1" hidden="1">{#N/A,#N/A,FALSE,"CCTV"}</definedName>
    <definedName name="wrn.DACOM._.광전송장치._.투찰가._.검토." localSheetId="9" hidden="1">{#N/A,#N/A,FALSE,"DAOCM 2차 검토"}</definedName>
    <definedName name="wrn.DACOM._.광전송장치._.투찰가._.검토." localSheetId="10" hidden="1">{#N/A,#N/A,FALSE,"DAOCM 2차 검토"}</definedName>
    <definedName name="wrn.DACOM._.광전송장치._.투찰가._.검토." localSheetId="11" hidden="1">{#N/A,#N/A,FALSE,"DAOCM 2차 검토"}</definedName>
    <definedName name="wrn.DACOM._.광전송장치._.투찰가._.검토." hidden="1">{#N/A,#N/A,FALSE,"DAOCM 2차 검토"}</definedName>
    <definedName name="wrn.FA._.반송시스템." localSheetId="9" hidden="1">{#N/A,#N/A,FALSE,"MONTHLY DOWN TIME";#N/A,#N/A,FALSE,"MONTHLY ERROR수 ";#N/A,#N/A,FALSE,"월간업무보고 표지"}</definedName>
    <definedName name="wrn.FA._.반송시스템." localSheetId="11" hidden="1">{#N/A,#N/A,FALSE,"MONTHLY DOWN TIME";#N/A,#N/A,FALSE,"MONTHLY ERROR수 ";#N/A,#N/A,FALSE,"월간업무보고 표지"}</definedName>
    <definedName name="wrn.FA._.반송시스템." hidden="1">{#N/A,#N/A,FALSE,"MONTHLY DOWN TIME";#N/A,#N/A,FALSE,"MONTHLY ERROR수 ";#N/A,#N/A,FALSE,"월간업무보고 표지"}</definedName>
    <definedName name="wrn.FIII._.HOOK._.UP._.견적서." localSheetId="9" hidden="1">{#N/A,#N/A,TRUE,"960318-1";#N/A,#N/A,TRUE,"960318-2";#N/A,#N/A,TRUE,"960318-3"}</definedName>
    <definedName name="wrn.FIII._.HOOK._.UP._.견적서." localSheetId="11" hidden="1">{#N/A,#N/A,TRUE,"960318-1";#N/A,#N/A,TRUE,"960318-2";#N/A,#N/A,TRUE,"960318-3"}</definedName>
    <definedName name="wrn.FIII._.HOOK._.UP._.견적서." hidden="1">{#N/A,#N/A,TRUE,"960318-1";#N/A,#N/A,TRUE,"960318-2";#N/A,#N/A,TRUE,"960318-3"}</definedName>
    <definedName name="wrn.REPORTS." localSheetId="9" hidden="1">{"RPTBAL",#N/A,FALSE,"00";"RPTCFLOW",#N/A,FALSE,"00";"RPTINC",#N/A,FALSE,"00";"RPTINVEST",#N/A,FALSE,"00";"RPTMEI",#N/A,FALSE,"00";"RPTMISC",#N/A,FALSE,"00";"RPTORD",#N/A,FALSE,"00";"RPTOVHD",#N/A,FALSE,"00";"RPTPPE",#N/A,FALSE,"00";"RPTYEWCAP",#N/A,FALSE,"00"}</definedName>
    <definedName name="wrn.REPORTS." hidden="1">{"RPTBAL",#N/A,FALSE,"00";"RPTCFLOW",#N/A,FALSE,"00";"RPTINC",#N/A,FALSE,"00";"RPTINVEST",#N/A,FALSE,"00";"RPTMEI",#N/A,FALSE,"00";"RPTMISC",#N/A,FALSE,"00";"RPTORD",#N/A,FALSE,"00";"RPTOVHD",#N/A,FALSE,"00";"RPTPPE",#N/A,FALSE,"00";"RPTYEWCAP",#N/A,FALSE,"00"}</definedName>
    <definedName name="wrn.TEST." localSheetId="9" hidden="1">{#N/A,#N/A,FALSE,"3가";#N/A,#N/A,FALSE,"3나";#N/A,#N/A,FALSE,"3다"}</definedName>
    <definedName name="wrn.TEST." localSheetId="10" hidden="1">{#N/A,#N/A,FALSE,"3가";#N/A,#N/A,FALSE,"3나";#N/A,#N/A,FALSE,"3다"}</definedName>
    <definedName name="wrn.TEST." localSheetId="11" hidden="1">{#N/A,#N/A,FALSE,"3가";#N/A,#N/A,FALSE,"3나";#N/A,#N/A,FALSE,"3다"}</definedName>
    <definedName name="wrn.TEST." hidden="1">{#N/A,#N/A,FALSE,"3가";#N/A,#N/A,FALSE,"3나";#N/A,#N/A,FALSE,"3다"}</definedName>
    <definedName name="wrn.test1." localSheetId="0" hidden="1">{#N/A,#N/A,FALSE,"명세표"}</definedName>
    <definedName name="wrn.test1." localSheetId="9" hidden="1">{#N/A,#N/A,FALSE,"명세표"}</definedName>
    <definedName name="wrn.test1." localSheetId="5" hidden="1">{#N/A,#N/A,FALSE,"명세표"}</definedName>
    <definedName name="wrn.test1." localSheetId="7" hidden="1">{#N/A,#N/A,FALSE,"명세표"}</definedName>
    <definedName name="wrn.test1." localSheetId="10" hidden="1">{#N/A,#N/A,FALSE,"명세표"}</definedName>
    <definedName name="wrn.test1." localSheetId="11" hidden="1">{#N/A,#N/A,FALSE,"명세표"}</definedName>
    <definedName name="wrn.test1." hidden="1">{#N/A,#N/A,FALSE,"명세표"}</definedName>
    <definedName name="wrn.각종보고서._.전체인쇄._.기본형." localSheetId="9"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localSheetId="10"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localSheetId="11"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localSheetId="9"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localSheetId="10"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localSheetId="11"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localSheetId="9"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localSheetId="10"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localSheetId="11"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localSheetId="9"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localSheetId="10"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localSheetId="11"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localSheetId="9" hidden="1">{#N/A,#N/A,FALSE,"일위대가목록";#N/A,#N/A,FALSE,"산출근거목록";#N/A,#N/A,FALSE,"노무비";#N/A,#N/A,FALSE,"재료비";#N/A,#N/A,FALSE,"경비";#N/A,#N/A,FALSE,"기타";#N/A,#N/A,FALSE,"중기목록"}</definedName>
    <definedName name="wrn.각종수량집계._.전체인쇄." localSheetId="10" hidden="1">{#N/A,#N/A,FALSE,"일위대가목록";#N/A,#N/A,FALSE,"산출근거목록";#N/A,#N/A,FALSE,"노무비";#N/A,#N/A,FALSE,"재료비";#N/A,#N/A,FALSE,"경비";#N/A,#N/A,FALSE,"기타";#N/A,#N/A,FALSE,"중기목록"}</definedName>
    <definedName name="wrn.각종수량집계._.전체인쇄." localSheetId="11" hidden="1">{#N/A,#N/A,FALSE,"일위대가목록";#N/A,#N/A,FALSE,"산출근거목록";#N/A,#N/A,FALSE,"노무비";#N/A,#N/A,FALSE,"재료비";#N/A,#N/A,FALSE,"경비";#N/A,#N/A,FALSE,"기타";#N/A,#N/A,FALSE,"중기목록"}</definedName>
    <definedName name="wrn.각종수량집계._.전체인쇄." hidden="1">{#N/A,#N/A,FALSE,"일위대가목록";#N/A,#N/A,FALSE,"산출근거목록";#N/A,#N/A,FALSE,"노무비";#N/A,#N/A,FALSE,"재료비";#N/A,#N/A,FALSE,"경비";#N/A,#N/A,FALSE,"기타";#N/A,#N/A,FALSE,"중기목록"}</definedName>
    <definedName name="wrn.건물기초." localSheetId="9"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localSheetId="1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localSheetId="1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견적." localSheetId="9" hidden="1">{#N/A,#N/A,FALSE,"Sheet1";#N/A,#N/A,FALSE,"Sheet2";#N/A,#N/A,FALSE,"TAB96-1"}</definedName>
    <definedName name="wrn.견적." localSheetId="10" hidden="1">{#N/A,#N/A,FALSE,"Sheet1";#N/A,#N/A,FALSE,"Sheet2";#N/A,#N/A,FALSE,"TAB96-1"}</definedName>
    <definedName name="wrn.견적." localSheetId="11" hidden="1">{#N/A,#N/A,FALSE,"Sheet1";#N/A,#N/A,FALSE,"Sheet2";#N/A,#N/A,FALSE,"TAB96-1"}</definedName>
    <definedName name="wrn.견적." hidden="1">{#N/A,#N/A,FALSE,"Sheet1";#N/A,#N/A,FALSE,"Sheet2";#N/A,#N/A,FALSE,"TAB96-1"}</definedName>
    <definedName name="wrn.경비인쇄." localSheetId="9" hidden="1">{#N/A,#N/A,FALSE,"경비"}</definedName>
    <definedName name="wrn.경비인쇄." localSheetId="10" hidden="1">{#N/A,#N/A,FALSE,"경비"}</definedName>
    <definedName name="wrn.경비인쇄." localSheetId="11" hidden="1">{#N/A,#N/A,FALSE,"경비"}</definedName>
    <definedName name="wrn.경비인쇄." hidden="1">{#N/A,#N/A,FALSE,"경비"}</definedName>
    <definedName name="wrn.골재소요량." localSheetId="0" hidden="1">{#N/A,#N/A,FALSE,"골재소요량";#N/A,#N/A,FALSE,"골재소요량"}</definedName>
    <definedName name="wrn.골재소요량." localSheetId="9" hidden="1">{#N/A,#N/A,FALSE,"골재소요량";#N/A,#N/A,FALSE,"골재소요량"}</definedName>
    <definedName name="wrn.골재소요량." localSheetId="5" hidden="1">{#N/A,#N/A,FALSE,"골재소요량";#N/A,#N/A,FALSE,"골재소요량"}</definedName>
    <definedName name="wrn.골재소요량." localSheetId="7" hidden="1">{#N/A,#N/A,FALSE,"골재소요량";#N/A,#N/A,FALSE,"골재소요량"}</definedName>
    <definedName name="wrn.골재소요량." localSheetId="10" hidden="1">{#N/A,#N/A,FALSE,"골재소요량";#N/A,#N/A,FALSE,"골재소요량"}</definedName>
    <definedName name="wrn.골재소요량." localSheetId="11" hidden="1">{#N/A,#N/A,FALSE,"골재소요량";#N/A,#N/A,FALSE,"골재소요량"}</definedName>
    <definedName name="wrn.골재소요량." hidden="1">{#N/A,#N/A,FALSE,"골재소요량";#N/A,#N/A,FALSE,"골재소요량"}</definedName>
    <definedName name="wrn.골재소요량._1" localSheetId="9" hidden="1">{#N/A,#N/A,FALSE,"골재소요량";#N/A,#N/A,FALSE,"골재소요량"}</definedName>
    <definedName name="wrn.골재소요량._1" localSheetId="11" hidden="1">{#N/A,#N/A,FALSE,"골재소요량";#N/A,#N/A,FALSE,"골재소요량"}</definedName>
    <definedName name="wrn.골재소요량._1" hidden="1">{#N/A,#N/A,FALSE,"골재소요량";#N/A,#N/A,FALSE,"골재소요량"}</definedName>
    <definedName name="wrn.공사설계서." localSheetId="9" hidden="1">{#N/A,#N/A,TRUE,"설계수량";#N/A,#N/A,TRUE,"예정공정표60";#N/A,#N/A,TRUE,"공사설명서";#N/A,#N/A,TRUE,"수량총괄";#N/A,#N/A,TRUE,"공사비예산서";#N/A,#N/A,TRUE,"공사계획서";#N/A,#N/A,TRUE,"품셈총괄";#N/A,#N/A,TRUE,"설계서표지"}</definedName>
    <definedName name="wrn.공사설계서." localSheetId="11" hidden="1">{#N/A,#N/A,TRUE,"설계수량";#N/A,#N/A,TRUE,"예정공정표60";#N/A,#N/A,TRUE,"공사설명서";#N/A,#N/A,TRUE,"수량총괄";#N/A,#N/A,TRUE,"공사비예산서";#N/A,#N/A,TRUE,"공사계획서";#N/A,#N/A,TRUE,"품셈총괄";#N/A,#N/A,TRUE,"설계서표지"}</definedName>
    <definedName name="wrn.공사설계서." hidden="1">{#N/A,#N/A,TRUE,"설계수량";#N/A,#N/A,TRUE,"예정공정표60";#N/A,#N/A,TRUE,"공사설명서";#N/A,#N/A,TRUE,"수량총괄";#N/A,#N/A,TRUE,"공사비예산서";#N/A,#N/A,TRUE,"공사계획서";#N/A,#N/A,TRUE,"품셈총괄";#N/A,#N/A,TRUE,"설계서표지"}</definedName>
    <definedName name="wrn.교대." localSheetId="0" hidden="1">{#N/A,#N/A,FALSE,"type1";#N/A,#N/A,FALSE,"지지력";#N/A,#N/A,FALSE,"PILE계산";#N/A,#N/A,FALSE,"PILE ";#N/A,#N/A,FALSE,"철근량";#N/A,#N/A,FALSE,"균열검토";#N/A,#N/A,FALSE,"날개벽";#N/A,#N/A,FALSE,"주철근조립도";#N/A,#N/A,FALSE,"교좌"}</definedName>
    <definedName name="wrn.교대." localSheetId="9" hidden="1">{#N/A,#N/A,FALSE,"type1";#N/A,#N/A,FALSE,"지지력";#N/A,#N/A,FALSE,"PILE계산";#N/A,#N/A,FALSE,"PILE ";#N/A,#N/A,FALSE,"철근량";#N/A,#N/A,FALSE,"균열검토";#N/A,#N/A,FALSE,"날개벽";#N/A,#N/A,FALSE,"주철근조립도";#N/A,#N/A,FALSE,"교좌"}</definedName>
    <definedName name="wrn.교대." localSheetId="5" hidden="1">{#N/A,#N/A,FALSE,"type1";#N/A,#N/A,FALSE,"지지력";#N/A,#N/A,FALSE,"PILE계산";#N/A,#N/A,FALSE,"PILE ";#N/A,#N/A,FALSE,"철근량";#N/A,#N/A,FALSE,"균열검토";#N/A,#N/A,FALSE,"날개벽";#N/A,#N/A,FALSE,"주철근조립도";#N/A,#N/A,FALSE,"교좌"}</definedName>
    <definedName name="wrn.교대." localSheetId="7" hidden="1">{#N/A,#N/A,FALSE,"type1";#N/A,#N/A,FALSE,"지지력";#N/A,#N/A,FALSE,"PILE계산";#N/A,#N/A,FALSE,"PILE ";#N/A,#N/A,FALSE,"철근량";#N/A,#N/A,FALSE,"균열검토";#N/A,#N/A,FALSE,"날개벽";#N/A,#N/A,FALSE,"주철근조립도";#N/A,#N/A,FALSE,"교좌"}</definedName>
    <definedName name="wrn.교대." localSheetId="10" hidden="1">{#N/A,#N/A,FALSE,"type1";#N/A,#N/A,FALSE,"지지력";#N/A,#N/A,FALSE,"PILE계산";#N/A,#N/A,FALSE,"PILE ";#N/A,#N/A,FALSE,"철근량";#N/A,#N/A,FALSE,"균열검토";#N/A,#N/A,FALSE,"날개벽";#N/A,#N/A,FALSE,"주철근조립도";#N/A,#N/A,FALSE,"교좌"}</definedName>
    <definedName name="wrn.교대." localSheetId="11"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n.교대구조계산."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수량." localSheetId="9" hidden="1">{#N/A,#N/A,FALSE,"집계";#N/A,#N/A,FALSE,"철근";#N/A,#N/A,FALSE,"외봉육교(교대A1)";#N/A,#N/A,FALSE,"외봉육교(교대A2)"}</definedName>
    <definedName name="wrn.교대수량." localSheetId="11" hidden="1">{#N/A,#N/A,FALSE,"집계";#N/A,#N/A,FALSE,"철근";#N/A,#N/A,FALSE,"외봉육교(교대A1)";#N/A,#N/A,FALSE,"외봉육교(교대A2)"}</definedName>
    <definedName name="wrn.교대수량." hidden="1">{#N/A,#N/A,FALSE,"집계";#N/A,#N/A,FALSE,"철근";#N/A,#N/A,FALSE,"외봉육교(교대A1)";#N/A,#N/A,FALSE,"외봉육교(교대A2)"}</definedName>
    <definedName name="wrn.교육청." localSheetId="0" hidden="1">{#N/A,#N/A,FALSE,"전력간선"}</definedName>
    <definedName name="wrn.교육청." localSheetId="9" hidden="1">{#N/A,#N/A,FALSE,"전력간선"}</definedName>
    <definedName name="wrn.교육청." localSheetId="5" hidden="1">{#N/A,#N/A,FALSE,"전력간선"}</definedName>
    <definedName name="wrn.교육청." localSheetId="7" hidden="1">{#N/A,#N/A,FALSE,"전력간선"}</definedName>
    <definedName name="wrn.교육청." localSheetId="10" hidden="1">{#N/A,#N/A,FALSE,"전력간선"}</definedName>
    <definedName name="wrn.교육청." localSheetId="11" hidden="1">{#N/A,#N/A,FALSE,"전력간선"}</definedName>
    <definedName name="wrn.교육청." hidden="1">{#N/A,#N/A,FALSE,"전력간선"}</definedName>
    <definedName name="wrn.구조2." localSheetId="0" hidden="1">{#N/A,#N/A,FALSE,"구조2"}</definedName>
    <definedName name="wrn.구조2." localSheetId="9" hidden="1">{#N/A,#N/A,FALSE,"구조2"}</definedName>
    <definedName name="wrn.구조2." localSheetId="5" hidden="1">{#N/A,#N/A,FALSE,"구조2"}</definedName>
    <definedName name="wrn.구조2." localSheetId="7" hidden="1">{#N/A,#N/A,FALSE,"구조2"}</definedName>
    <definedName name="wrn.구조2." localSheetId="10" hidden="1">{#N/A,#N/A,FALSE,"구조2"}</definedName>
    <definedName name="wrn.구조2." localSheetId="11" hidden="1">{#N/A,#N/A,FALSE,"구조2"}</definedName>
    <definedName name="wrn.구조2." hidden="1">{#N/A,#N/A,FALSE,"구조2"}</definedName>
    <definedName name="wrn.구조3." localSheetId="9" hidden="1">{#N/A,#N/A,FALSE,"구조2"}</definedName>
    <definedName name="wrn.구조3." localSheetId="10" hidden="1">{#N/A,#N/A,FALSE,"구조2"}</definedName>
    <definedName name="wrn.구조3." localSheetId="11" hidden="1">{#N/A,#N/A,FALSE,"구조2"}</definedName>
    <definedName name="wrn.구조3." hidden="1">{#N/A,#N/A,FALSE,"구조2"}</definedName>
    <definedName name="wrn.기성." localSheetId="9" hidden="1">{#N/A,#N/A,FALSE,"신청통보";#N/A,#N/A,FALSE,"기성확인서";#N/A,#N/A,FALSE,"기성내역서"}</definedName>
    <definedName name="wrn.기성." localSheetId="10" hidden="1">{#N/A,#N/A,FALSE,"신청통보";#N/A,#N/A,FALSE,"기성확인서";#N/A,#N/A,FALSE,"기성내역서"}</definedName>
    <definedName name="wrn.기성." localSheetId="11" hidden="1">{#N/A,#N/A,FALSE,"신청통보";#N/A,#N/A,FALSE,"기성확인서";#N/A,#N/A,FALSE,"기성내역서"}</definedName>
    <definedName name="wrn.기성." hidden="1">{#N/A,#N/A,FALSE,"신청통보";#N/A,#N/A,FALSE,"기성확인서";#N/A,#N/A,FALSE,"기성내역서"}</definedName>
    <definedName name="wrn.기초." localSheetId="9" hidden="1">{#N/A,#N/A,FALSE,"터빈집계";#N/A,#N/A,FALSE,"터빈내역";#N/A,#N/A,FALSE,"보일러집계";#N/A,#N/A,FALSE,"보일러내역"}</definedName>
    <definedName name="wrn.기초." localSheetId="10" hidden="1">{#N/A,#N/A,FALSE,"터빈집계";#N/A,#N/A,FALSE,"터빈내역";#N/A,#N/A,FALSE,"보일러집계";#N/A,#N/A,FALSE,"보일러내역"}</definedName>
    <definedName name="wrn.기초." localSheetId="11" hidden="1">{#N/A,#N/A,FALSE,"터빈집계";#N/A,#N/A,FALSE,"터빈내역";#N/A,#N/A,FALSE,"보일러집계";#N/A,#N/A,FALSE,"보일러내역"}</definedName>
    <definedName name="wrn.기초." hidden="1">{#N/A,#N/A,FALSE,"터빈집계";#N/A,#N/A,FALSE,"터빈내역";#N/A,#N/A,FALSE,"보일러집계";#N/A,#N/A,FALSE,"보일러내역"}</definedName>
    <definedName name="wrn.기타인쇄." localSheetId="9" hidden="1">{#N/A,#N/A,FALSE,"기타"}</definedName>
    <definedName name="wrn.기타인쇄." localSheetId="10" hidden="1">{#N/A,#N/A,FALSE,"기타"}</definedName>
    <definedName name="wrn.기타인쇄." localSheetId="11" hidden="1">{#N/A,#N/A,FALSE,"기타"}</definedName>
    <definedName name="wrn.기타인쇄." hidden="1">{#N/A,#N/A,FALSE,"기타"}</definedName>
    <definedName name="wrn.노무비인쇄." localSheetId="9" hidden="1">{#N/A,#N/A,FALSE,"노무비"}</definedName>
    <definedName name="wrn.노무비인쇄." localSheetId="10" hidden="1">{#N/A,#N/A,FALSE,"노무비"}</definedName>
    <definedName name="wrn.노무비인쇄." localSheetId="11" hidden="1">{#N/A,#N/A,FALSE,"노무비"}</definedName>
    <definedName name="wrn.노무비인쇄." hidden="1">{#N/A,#N/A,FALSE,"노무비"}</definedName>
    <definedName name="wrn.단가표지." localSheetId="0" hidden="1">{#N/A,#N/A,FALSE,"단가표지"}</definedName>
    <definedName name="wrn.단가표지." localSheetId="9" hidden="1">{#N/A,#N/A,FALSE,"단가표지"}</definedName>
    <definedName name="wrn.단가표지." localSheetId="5" hidden="1">{#N/A,#N/A,FALSE,"단가표지"}</definedName>
    <definedName name="wrn.단가표지." localSheetId="7" hidden="1">{#N/A,#N/A,FALSE,"단가표지"}</definedName>
    <definedName name="wrn.단가표지." localSheetId="10" hidden="1">{#N/A,#N/A,FALSE,"단가표지"}</definedName>
    <definedName name="wrn.단가표지." localSheetId="11" hidden="1">{#N/A,#N/A,FALSE,"단가표지"}</definedName>
    <definedName name="wrn.단가표지." hidden="1">{#N/A,#N/A,FALSE,"단가표지"}</definedName>
    <definedName name="wrn.단가표지._1" localSheetId="9" hidden="1">{#N/A,#N/A,FALSE,"단가표지"}</definedName>
    <definedName name="wrn.단가표지._1" localSheetId="11" hidden="1">{#N/A,#N/A,FALSE,"단가표지"}</definedName>
    <definedName name="wrn.단가표지._1" hidden="1">{#N/A,#N/A,FALSE,"단가표지"}</definedName>
    <definedName name="wrn.바보" localSheetId="9" hidden="1">{#N/A,#N/A,FALSE,"구조2"}</definedName>
    <definedName name="wrn.바보" localSheetId="10" hidden="1">{#N/A,#N/A,FALSE,"구조2"}</definedName>
    <definedName name="wrn.바보" localSheetId="11" hidden="1">{#N/A,#N/A,FALSE,"구조2"}</definedName>
    <definedName name="wrn.바보" hidden="1">{#N/A,#N/A,FALSE,"구조2"}</definedName>
    <definedName name="wrn.배료비" localSheetId="9" hidden="1">{#N/A,#N/A,FALSE,"배수1"}</definedName>
    <definedName name="wrn.배료비" localSheetId="10" hidden="1">{#N/A,#N/A,FALSE,"배수1"}</definedName>
    <definedName name="wrn.배료비" localSheetId="11" hidden="1">{#N/A,#N/A,FALSE,"배수1"}</definedName>
    <definedName name="wrn.배료비" hidden="1">{#N/A,#N/A,FALSE,"배수1"}</definedName>
    <definedName name="wrn.배수1." localSheetId="0" hidden="1">{#N/A,#N/A,FALSE,"배수1"}</definedName>
    <definedName name="wrn.배수1." localSheetId="9" hidden="1">{#N/A,#N/A,FALSE,"배수1"}</definedName>
    <definedName name="wrn.배수1." localSheetId="5" hidden="1">{#N/A,#N/A,FALSE,"배수1"}</definedName>
    <definedName name="wrn.배수1." localSheetId="7" hidden="1">{#N/A,#N/A,FALSE,"배수1"}</definedName>
    <definedName name="wrn.배수1." localSheetId="10" hidden="1">{#N/A,#N/A,FALSE,"배수1"}</definedName>
    <definedName name="wrn.배수1." localSheetId="11" hidden="1">{#N/A,#N/A,FALSE,"배수1"}</definedName>
    <definedName name="wrn.배수1." hidden="1">{#N/A,#N/A,FALSE,"배수1"}</definedName>
    <definedName name="wrn.배수2." localSheetId="0" hidden="1">{#N/A,#N/A,FALSE,"배수2"}</definedName>
    <definedName name="wrn.배수2." localSheetId="9" hidden="1">{#N/A,#N/A,FALSE,"배수2"}</definedName>
    <definedName name="wrn.배수2." localSheetId="5" hidden="1">{#N/A,#N/A,FALSE,"배수2"}</definedName>
    <definedName name="wrn.배수2." localSheetId="7" hidden="1">{#N/A,#N/A,FALSE,"배수2"}</definedName>
    <definedName name="wrn.배수2." localSheetId="10" hidden="1">{#N/A,#N/A,FALSE,"배수2"}</definedName>
    <definedName name="wrn.배수2." localSheetId="11" hidden="1">{#N/A,#N/A,FALSE,"배수2"}</definedName>
    <definedName name="wrn.배수2." hidden="1">{#N/A,#N/A,FALSE,"배수2"}</definedName>
    <definedName name="wrn.배수3" localSheetId="9" hidden="1">{#N/A,#N/A,FALSE,"배수2"}</definedName>
    <definedName name="wrn.배수3" localSheetId="10" hidden="1">{#N/A,#N/A,FALSE,"배수2"}</definedName>
    <definedName name="wrn.배수3" localSheetId="11" hidden="1">{#N/A,#N/A,FALSE,"배수2"}</definedName>
    <definedName name="wrn.배수3" hidden="1">{#N/A,#N/A,FALSE,"배수2"}</definedName>
    <definedName name="wrn.보일러마감." localSheetId="9" hidden="1">{#N/A,#N/A,FALSE,"물가변동 (2)";#N/A,#N/A,FALSE,"공사비";#N/A,#N/A,FALSE,"사급";#N/A,#N/A,FALSE,"도급집계";#N/A,#N/A,FALSE,"재료비";#N/A,#N/A,FALSE,"노무비";#N/A,#N/A,FALSE,"경비"}</definedName>
    <definedName name="wrn.보일러마감." localSheetId="10" hidden="1">{#N/A,#N/A,FALSE,"물가변동 (2)";#N/A,#N/A,FALSE,"공사비";#N/A,#N/A,FALSE,"사급";#N/A,#N/A,FALSE,"도급집계";#N/A,#N/A,FALSE,"재료비";#N/A,#N/A,FALSE,"노무비";#N/A,#N/A,FALSE,"경비"}</definedName>
    <definedName name="wrn.보일러마감." localSheetId="11" hidden="1">{#N/A,#N/A,FALSE,"물가변동 (2)";#N/A,#N/A,FALSE,"공사비";#N/A,#N/A,FALSE,"사급";#N/A,#N/A,FALSE,"도급집계";#N/A,#N/A,FALSE,"재료비";#N/A,#N/A,FALSE,"노무비";#N/A,#N/A,FALSE,"경비"}</definedName>
    <definedName name="wrn.보일러마감." hidden="1">{#N/A,#N/A,FALSE,"물가변동 (2)";#N/A,#N/A,FALSE,"공사비";#N/A,#N/A,FALSE,"사급";#N/A,#N/A,FALSE,"도급집계";#N/A,#N/A,FALSE,"재료비";#N/A,#N/A,FALSE,"노무비";#N/A,#N/A,FALSE,"경비"}</definedName>
    <definedName name="wrn.부대1." localSheetId="0" hidden="1">{#N/A,#N/A,FALSE,"부대1"}</definedName>
    <definedName name="wrn.부대1." localSheetId="9" hidden="1">{#N/A,#N/A,FALSE,"부대1"}</definedName>
    <definedName name="wrn.부대1." localSheetId="5" hidden="1">{#N/A,#N/A,FALSE,"부대1"}</definedName>
    <definedName name="wrn.부대1." localSheetId="7" hidden="1">{#N/A,#N/A,FALSE,"부대1"}</definedName>
    <definedName name="wrn.부대1." localSheetId="10" hidden="1">{#N/A,#N/A,FALSE,"부대1"}</definedName>
    <definedName name="wrn.부대1." localSheetId="11" hidden="1">{#N/A,#N/A,FALSE,"부대1"}</definedName>
    <definedName name="wrn.부대1." hidden="1">{#N/A,#N/A,FALSE,"부대1"}</definedName>
    <definedName name="wrn.부대2." localSheetId="0" hidden="1">{#N/A,#N/A,FALSE,"부대2"}</definedName>
    <definedName name="wrn.부대2." localSheetId="9" hidden="1">{#N/A,#N/A,FALSE,"부대2"}</definedName>
    <definedName name="wrn.부대2." localSheetId="5" hidden="1">{#N/A,#N/A,FALSE,"부대2"}</definedName>
    <definedName name="wrn.부대2." localSheetId="7" hidden="1">{#N/A,#N/A,FALSE,"부대2"}</definedName>
    <definedName name="wrn.부대2." localSheetId="10" hidden="1">{#N/A,#N/A,FALSE,"부대2"}</definedName>
    <definedName name="wrn.부대2." localSheetId="11" hidden="1">{#N/A,#N/A,FALSE,"부대2"}</definedName>
    <definedName name="wrn.부대2." hidden="1">{#N/A,#N/A,FALSE,"부대2"}</definedName>
    <definedName name="wrn.부산주경기장."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산출근거목록인쇄." localSheetId="9" hidden="1">{#N/A,#N/A,FALSE,"산출근거목록"}</definedName>
    <definedName name="wrn.산출근거목록인쇄." localSheetId="10" hidden="1">{#N/A,#N/A,FALSE,"산출근거목록"}</definedName>
    <definedName name="wrn.산출근거목록인쇄." localSheetId="11" hidden="1">{#N/A,#N/A,FALSE,"산출근거목록"}</definedName>
    <definedName name="wrn.산출근거목록인쇄." hidden="1">{#N/A,#N/A,FALSE,"산출근거목록"}</definedName>
    <definedName name="wrn.산출근거인쇄." localSheetId="9" hidden="1">{#N/A,#N/A,FALSE,"산출근거"}</definedName>
    <definedName name="wrn.산출근거인쇄." localSheetId="10" hidden="1">{#N/A,#N/A,FALSE,"산출근거"}</definedName>
    <definedName name="wrn.산출근거인쇄." localSheetId="11" hidden="1">{#N/A,#N/A,FALSE,"산출근거"}</definedName>
    <definedName name="wrn.산출근거인쇄." hidden="1">{#N/A,#N/A,FALSE,"산출근거"}</definedName>
    <definedName name="wrn.산출근거인쇄._.토개공변환." localSheetId="9" hidden="1">{#N/A,#N/A,FALSE,"산출근거변환"}</definedName>
    <definedName name="wrn.산출근거인쇄._.토개공변환." localSheetId="10" hidden="1">{#N/A,#N/A,FALSE,"산출근거변환"}</definedName>
    <definedName name="wrn.산출근거인쇄._.토개공변환." localSheetId="11" hidden="1">{#N/A,#N/A,FALSE,"산출근거변환"}</definedName>
    <definedName name="wrn.산출근거인쇄._.토개공변환." hidden="1">{#N/A,#N/A,FALSE,"산출근거변환"}</definedName>
    <definedName name="wrn.설계내역서인쇄." localSheetId="9" hidden="1">{#N/A,#N/A,FALSE,"설계내역서"}</definedName>
    <definedName name="wrn.설계내역서인쇄." localSheetId="10" hidden="1">{#N/A,#N/A,FALSE,"설계내역서"}</definedName>
    <definedName name="wrn.설계내역서인쇄." localSheetId="11" hidden="1">{#N/A,#N/A,FALSE,"설계내역서"}</definedName>
    <definedName name="wrn.설계내역서인쇄." hidden="1">{#N/A,#N/A,FALSE,"설계내역서"}</definedName>
    <definedName name="wrn.속도." localSheetId="0" hidden="1">{#N/A,#N/A,FALSE,"속도"}</definedName>
    <definedName name="wrn.속도." localSheetId="9" hidden="1">{#N/A,#N/A,FALSE,"속도"}</definedName>
    <definedName name="wrn.속도." localSheetId="5" hidden="1">{#N/A,#N/A,FALSE,"속도"}</definedName>
    <definedName name="wrn.속도." localSheetId="7" hidden="1">{#N/A,#N/A,FALSE,"속도"}</definedName>
    <definedName name="wrn.속도." localSheetId="10" hidden="1">{#N/A,#N/A,FALSE,"속도"}</definedName>
    <definedName name="wrn.속도." localSheetId="11" hidden="1">{#N/A,#N/A,FALSE,"속도"}</definedName>
    <definedName name="wrn.속도." hidden="1">{#N/A,#N/A,FALSE,"속도"}</definedName>
    <definedName name="WRN.속도.2" localSheetId="9" hidden="1">{#N/A,#N/A,FALSE,"속도"}</definedName>
    <definedName name="WRN.속도.2" localSheetId="10" hidden="1">{#N/A,#N/A,FALSE,"속도"}</definedName>
    <definedName name="WRN.속도.2" localSheetId="11" hidden="1">{#N/A,#N/A,FALSE,"속도"}</definedName>
    <definedName name="WRN.속도.2" hidden="1">{#N/A,#N/A,FALSE,"속도"}</definedName>
    <definedName name="wrn.손익._.보고." localSheetId="0" hidden="1">{#N/A,#N/A,TRUE,"손익보고"}</definedName>
    <definedName name="wrn.손익._.보고." localSheetId="9" hidden="1">{#N/A,#N/A,TRUE,"손익보고"}</definedName>
    <definedName name="wrn.손익._.보고." localSheetId="5" hidden="1">{#N/A,#N/A,TRUE,"손익보고"}</definedName>
    <definedName name="wrn.손익._.보고." localSheetId="7" hidden="1">{#N/A,#N/A,TRUE,"손익보고"}</definedName>
    <definedName name="wrn.손익._.보고." localSheetId="10" hidden="1">{#N/A,#N/A,TRUE,"손익보고"}</definedName>
    <definedName name="wrn.손익._.보고." localSheetId="11" hidden="1">{#N/A,#N/A,TRUE,"손익보고"}</definedName>
    <definedName name="wrn.손익._.보고." hidden="1">{#N/A,#N/A,TRUE,"손익보고"}</definedName>
    <definedName name="wrn.손익보고." localSheetId="9"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localSheetId="10"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localSheetId="11"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localSheetId="0" hidden="1">{#N/A,"수불부",FALSE,"사급자재수불서";#N/A,"수불부",FALSE,"사급자재수불서"}</definedName>
    <definedName name="wrn.수." localSheetId="9" hidden="1">{#N/A,"수불부",FALSE,"사급자재수불서";#N/A,"수불부",FALSE,"사급자재수불서"}</definedName>
    <definedName name="wrn.수." localSheetId="5" hidden="1">{#N/A,"수불부",FALSE,"사급자재수불서";#N/A,"수불부",FALSE,"사급자재수불서"}</definedName>
    <definedName name="wrn.수." localSheetId="7" hidden="1">{#N/A,"수불부",FALSE,"사급자재수불서";#N/A,"수불부",FALSE,"사급자재수불서"}</definedName>
    <definedName name="wrn.수." localSheetId="10" hidden="1">{#N/A,"수불부",FALSE,"사급자재수불서";#N/A,"수불부",FALSE,"사급자재수불서"}</definedName>
    <definedName name="wrn.수." localSheetId="11" hidden="1">{#N/A,"수불부",FALSE,"사급자재수불서";#N/A,"수불부",FALSE,"사급자재수불서"}</definedName>
    <definedName name="wrn.수." hidden="1">{#N/A,"수불부",FALSE,"사급자재수불서";#N/A,"수불부",FALSE,"사급자재수불서"}</definedName>
    <definedName name="wrn.시행결의." localSheetId="9" hidden="1">{#N/A,#N/A,FALSE,"도급대비시행율";#N/A,#N/A,FALSE,"결의서";#N/A,#N/A,FALSE,"내역서";#N/A,#N/A,FALSE,"도급예상"}</definedName>
    <definedName name="wrn.시행결의." localSheetId="10" hidden="1">{#N/A,#N/A,FALSE,"도급대비시행율";#N/A,#N/A,FALSE,"결의서";#N/A,#N/A,FALSE,"내역서";#N/A,#N/A,FALSE,"도급예상"}</definedName>
    <definedName name="wrn.시행결의." localSheetId="11" hidden="1">{#N/A,#N/A,FALSE,"도급대비시행율";#N/A,#N/A,FALSE,"결의서";#N/A,#N/A,FALSE,"내역서";#N/A,#N/A,FALSE,"도급예상"}</definedName>
    <definedName name="wrn.시행결의." hidden="1">{#N/A,#N/A,FALSE,"도급대비시행율";#N/A,#N/A,FALSE,"결의서";#N/A,#N/A,FALSE,"내역서";#N/A,#N/A,FALSE,"도급예상"}</definedName>
    <definedName name="wrn.신용찬." localSheetId="0" hidden="1">{#N/A,#N/A,TRUE,"토적및재료집계";#N/A,#N/A,TRUE,"토적및재료집계";#N/A,#N/A,TRUE,"단위량"}</definedName>
    <definedName name="wrn.신용찬." localSheetId="9" hidden="1">{#N/A,#N/A,TRUE,"토적및재료집계";#N/A,#N/A,TRUE,"토적및재료집계";#N/A,#N/A,TRUE,"단위량"}</definedName>
    <definedName name="wrn.신용찬." localSheetId="5" hidden="1">{#N/A,#N/A,TRUE,"토적및재료집계";#N/A,#N/A,TRUE,"토적및재료집계";#N/A,#N/A,TRUE,"단위량"}</definedName>
    <definedName name="wrn.신용찬." localSheetId="7" hidden="1">{#N/A,#N/A,TRUE,"토적및재료집계";#N/A,#N/A,TRUE,"토적및재료집계";#N/A,#N/A,TRUE,"단위량"}</definedName>
    <definedName name="wrn.신용찬." localSheetId="10" hidden="1">{#N/A,#N/A,TRUE,"토적및재료집계";#N/A,#N/A,TRUE,"토적및재료집계";#N/A,#N/A,TRUE,"단위량"}</definedName>
    <definedName name="wrn.신용찬." localSheetId="11" hidden="1">{#N/A,#N/A,TRUE,"토적및재료집계";#N/A,#N/A,TRUE,"토적및재료집계";#N/A,#N/A,TRUE,"단위량"}</definedName>
    <definedName name="wrn.신용찬." hidden="1">{#N/A,#N/A,TRUE,"토적및재료집계";#N/A,#N/A,TRUE,"토적및재료집계";#N/A,#N/A,TRUE,"단위량"}</definedName>
    <definedName name="wrn.업체별._.견적공사명." localSheetId="9" hidden="1">{"SJ - 기본 보기",#N/A,FALSE,"공사별 외주견적"}</definedName>
    <definedName name="wrn.업체별._.견적공사명." localSheetId="11" hidden="1">{"SJ - 기본 보기",#N/A,FALSE,"공사별 외주견적"}</definedName>
    <definedName name="wrn.업체별._.견적공사명." hidden="1">{"SJ - 기본 보기",#N/A,FALSE,"공사별 외주견적"}</definedName>
    <definedName name="wrn.연동제." localSheetId="9" hidden="1">{#N/A,#N/A,TRUE,"총괄"}</definedName>
    <definedName name="wrn.연동제." localSheetId="10" hidden="1">{#N/A,#N/A,TRUE,"총괄"}</definedName>
    <definedName name="wrn.연동제." localSheetId="11" hidden="1">{#N/A,#N/A,TRUE,"총괄"}</definedName>
    <definedName name="wrn.연동제." hidden="1">{#N/A,#N/A,TRUE,"총괄"}</definedName>
    <definedName name="wrn.외주기성." localSheetId="9" hidden="1">{#N/A,#N/A,FALSE,"신청통보";#N/A,#N/A,FALSE,"기성확인서";#N/A,#N/A,FALSE,"기성내역서"}</definedName>
    <definedName name="wrn.외주기성." localSheetId="10" hidden="1">{#N/A,#N/A,FALSE,"신청통보";#N/A,#N/A,FALSE,"기성확인서";#N/A,#N/A,FALSE,"기성내역서"}</definedName>
    <definedName name="wrn.외주기성." localSheetId="11" hidden="1">{#N/A,#N/A,FALSE,"신청통보";#N/A,#N/A,FALSE,"기성확인서";#N/A,#N/A,FALSE,"기성내역서"}</definedName>
    <definedName name="wrn.외주기성." hidden="1">{#N/A,#N/A,FALSE,"신청통보";#N/A,#N/A,FALSE,"기성확인서";#N/A,#N/A,FALSE,"기성내역서"}</definedName>
    <definedName name="wrn.운반시간." localSheetId="0" hidden="1">{#N/A,#N/A,FALSE,"운반시간"}</definedName>
    <definedName name="wrn.운반시간." localSheetId="9" hidden="1">{#N/A,#N/A,FALSE,"운반시간"}</definedName>
    <definedName name="wrn.운반시간." localSheetId="5" hidden="1">{#N/A,#N/A,FALSE,"운반시간"}</definedName>
    <definedName name="wrn.운반시간." localSheetId="7" hidden="1">{#N/A,#N/A,FALSE,"운반시간"}</definedName>
    <definedName name="wrn.운반시간." localSheetId="10" hidden="1">{#N/A,#N/A,FALSE,"운반시간"}</definedName>
    <definedName name="wrn.운반시간." localSheetId="11" hidden="1">{#N/A,#N/A,FALSE,"운반시간"}</definedName>
    <definedName name="wrn.운반시간." hidden="1">{#N/A,#N/A,FALSE,"운반시간"}</definedName>
    <definedName name="wrn.운반시간._1" localSheetId="9" hidden="1">{#N/A,#N/A,FALSE,"운반시간"}</definedName>
    <definedName name="wrn.운반시간._1" localSheetId="11" hidden="1">{#N/A,#N/A,FALSE,"운반시간"}</definedName>
    <definedName name="wrn.운반시간._1" hidden="1">{#N/A,#N/A,FALSE,"운반시간"}</definedName>
    <definedName name="wrn.원가계산서인쇄." localSheetId="9" hidden="1">{#N/A,#N/A,FALSE,"원가계산서"}</definedName>
    <definedName name="wrn.원가계산서인쇄." localSheetId="10" hidden="1">{#N/A,#N/A,FALSE,"원가계산서"}</definedName>
    <definedName name="wrn.원가계산서인쇄." localSheetId="11" hidden="1">{#N/A,#N/A,FALSE,"원가계산서"}</definedName>
    <definedName name="wrn.원가계산서인쇄." hidden="1">{#N/A,#N/A,FALSE,"원가계산서"}</definedName>
    <definedName name="wrn.이정표." localSheetId="0" hidden="1">{#N/A,#N/A,FALSE,"이정표"}</definedName>
    <definedName name="wrn.이정표." localSheetId="9" hidden="1">{#N/A,#N/A,FALSE,"이정표"}</definedName>
    <definedName name="wrn.이정표." localSheetId="5" hidden="1">{#N/A,#N/A,FALSE,"이정표"}</definedName>
    <definedName name="wrn.이정표." localSheetId="7" hidden="1">{#N/A,#N/A,FALSE,"이정표"}</definedName>
    <definedName name="wrn.이정표." localSheetId="10" hidden="1">{#N/A,#N/A,FALSE,"이정표"}</definedName>
    <definedName name="wrn.이정표." localSheetId="11" hidden="1">{#N/A,#N/A,FALSE,"이정표"}</definedName>
    <definedName name="wrn.이정표." hidden="1">{#N/A,#N/A,FALSE,"이정표"}</definedName>
    <definedName name="wrn.이정표1." localSheetId="9" hidden="1">{#N/A,#N/A,FALSE,"이정표"}</definedName>
    <definedName name="wrn.이정표1." localSheetId="10" hidden="1">{#N/A,#N/A,FALSE,"이정표"}</definedName>
    <definedName name="wrn.이정표1." localSheetId="11" hidden="1">{#N/A,#N/A,FALSE,"이정표"}</definedName>
    <definedName name="wrn.이정표1." hidden="1">{#N/A,#N/A,FALSE,"이정표"}</definedName>
    <definedName name="wrn.이정표2." localSheetId="9" hidden="1">{#N/A,#N/A,FALSE,"이정표"}</definedName>
    <definedName name="wrn.이정표2." localSheetId="11" hidden="1">{#N/A,#N/A,FALSE,"이정표"}</definedName>
    <definedName name="wrn.이정표2." hidden="1">{#N/A,#N/A,FALSE,"이정표"}</definedName>
    <definedName name="wrn.이태원._.철근." localSheetId="9" hidden="1">{#N/A,#N/A,FALSE,"이태원철근"}</definedName>
    <definedName name="wrn.이태원._.철근." localSheetId="10" hidden="1">{#N/A,#N/A,FALSE,"이태원철근"}</definedName>
    <definedName name="wrn.이태원._.철근." localSheetId="11" hidden="1">{#N/A,#N/A,FALSE,"이태원철근"}</definedName>
    <definedName name="wrn.이태원._.철근." hidden="1">{#N/A,#N/A,FALSE,"이태원철근"}</definedName>
    <definedName name="wrn.일위대가." localSheetId="9" hidden="1">{#N/A,#N/A,TRUE,"대가1"}</definedName>
    <definedName name="wrn.일위대가." localSheetId="11" hidden="1">{#N/A,#N/A,TRUE,"대가1"}</definedName>
    <definedName name="wrn.일위대가." hidden="1">{#N/A,#N/A,TRUE,"대가1"}</definedName>
    <definedName name="wrn.일위대가목록인쇄." localSheetId="9" hidden="1">{#N/A,#N/A,FALSE,"일위대가목록"}</definedName>
    <definedName name="wrn.일위대가목록인쇄." localSheetId="10" hidden="1">{#N/A,#N/A,FALSE,"일위대가목록"}</definedName>
    <definedName name="wrn.일위대가목록인쇄." localSheetId="11" hidden="1">{#N/A,#N/A,FALSE,"일위대가목록"}</definedName>
    <definedName name="wrn.일위대가목록인쇄." hidden="1">{#N/A,#N/A,FALSE,"일위대가목록"}</definedName>
    <definedName name="wrn.일위대가인쇄." localSheetId="9" hidden="1">{#N/A,#N/A,FALSE,"일위대가"}</definedName>
    <definedName name="wrn.일위대가인쇄." localSheetId="10" hidden="1">{#N/A,#N/A,FALSE,"일위대가"}</definedName>
    <definedName name="wrn.일위대가인쇄." localSheetId="11" hidden="1">{#N/A,#N/A,FALSE,"일위대가"}</definedName>
    <definedName name="wrn.일위대가인쇄." hidden="1">{#N/A,#N/A,FALSE,"일위대가"}</definedName>
    <definedName name="wrn.일위대가인쇄._.수자원변환." localSheetId="9" hidden="1">{#N/A,#N/A,FALSE,"일위대가변환"}</definedName>
    <definedName name="wrn.일위대가인쇄._.수자원변환." localSheetId="10" hidden="1">{#N/A,#N/A,FALSE,"일위대가변환"}</definedName>
    <definedName name="wrn.일위대가인쇄._.수자원변환." localSheetId="11" hidden="1">{#N/A,#N/A,FALSE,"일위대가변환"}</definedName>
    <definedName name="wrn.일위대가인쇄._.수자원변환." hidden="1">{#N/A,#N/A,FALSE,"일위대가변환"}</definedName>
    <definedName name="wrn.자동화연구소._.자료." localSheetId="9" hidden="1">{#VALUE!,#N/A,FALSE,0;#N/A,#N/A,FALSE,0;#N/A,#N/A,FALSE,0;#N/A,#N/A,FALSE,0;#N/A,#N/A,FALSE,0;#N/A,#N/A,FALSE,0;#N/A,#N/A,FALSE,0;#N/A,#N/A,FALSE,0;#N/A,#N/A,FALSE,0;#N/A,#N/A,FALSE,0;#N/A,#N/A,FALSE,0;#N/A,#N/A,FALSE,0;#N/A,#N/A,FALSE,0;#N/A,#N/A,FALSE,0;#N/A,#N/A,FALSE,0}</definedName>
    <definedName name="wrn.자동화연구소._.자료." localSheetId="11" hidden="1">{#VALUE!,#N/A,FALSE,0;#N/A,#N/A,FALSE,0;#N/A,#N/A,FALSE,0;#N/A,#N/A,FALSE,0;#N/A,#N/A,FALSE,0;#N/A,#N/A,FALSE,0;#N/A,#N/A,FALSE,0;#N/A,#N/A,FALSE,0;#N/A,#N/A,FALSE,0;#N/A,#N/A,FALSE,0;#N/A,#N/A,FALSE,0;#N/A,#N/A,FALSE,0;#N/A,#N/A,FALSE,0;#N/A,#N/A,FALSE,0;#N/A,#N/A,FALSE,0}</definedName>
    <definedName name="wrn.자동화연구소._.자료." hidden="1">{#VALUE!,#N/A,FALSE,0;#N/A,#N/A,FALSE,0;#N/A,#N/A,FALSE,0;#N/A,#N/A,FALSE,0;#N/A,#N/A,FALSE,0;#N/A,#N/A,FALSE,0;#N/A,#N/A,FALSE,0;#N/A,#N/A,FALSE,0;#N/A,#N/A,FALSE,0;#N/A,#N/A,FALSE,0;#N/A,#N/A,FALSE,0;#N/A,#N/A,FALSE,0;#N/A,#N/A,FALSE,0;#N/A,#N/A,FALSE,0;#N/A,#N/A,FALSE,0}</definedName>
    <definedName name="wrn.재료비인쇄." localSheetId="9" hidden="1">{#N/A,#N/A,FALSE,"재료비"}</definedName>
    <definedName name="wrn.재료비인쇄." localSheetId="10" hidden="1">{#N/A,#N/A,FALSE,"재료비"}</definedName>
    <definedName name="wrn.재료비인쇄." localSheetId="11" hidden="1">{#N/A,#N/A,FALSE,"재료비"}</definedName>
    <definedName name="wrn.재료비인쇄." hidden="1">{#N/A,#N/A,FALSE,"재료비"}</definedName>
    <definedName name="wrn.전열선출서." localSheetId="0" hidden="1">{#N/A,#N/A,FALSE,"전열산출서"}</definedName>
    <definedName name="wrn.전열선출서." localSheetId="9" hidden="1">{#N/A,#N/A,FALSE,"전열산출서"}</definedName>
    <definedName name="wrn.전열선출서." localSheetId="5" hidden="1">{#N/A,#N/A,FALSE,"전열산출서"}</definedName>
    <definedName name="wrn.전열선출서." localSheetId="7" hidden="1">{#N/A,#N/A,FALSE,"전열산출서"}</definedName>
    <definedName name="wrn.전열선출서." localSheetId="10" hidden="1">{#N/A,#N/A,FALSE,"전열산출서"}</definedName>
    <definedName name="wrn.전열선출서." localSheetId="11" hidden="1">{#N/A,#N/A,FALSE,"전열산출서"}</definedName>
    <definedName name="wrn.전열선출서." hidden="1">{#N/A,#N/A,FALSE,"전열산출서"}</definedName>
    <definedName name="wrn.조골재." localSheetId="0" hidden="1">{#N/A,#N/A,FALSE,"조골재"}</definedName>
    <definedName name="wrn.조골재." localSheetId="9" hidden="1">{#N/A,#N/A,FALSE,"조골재"}</definedName>
    <definedName name="wrn.조골재." localSheetId="5" hidden="1">{#N/A,#N/A,FALSE,"조골재"}</definedName>
    <definedName name="wrn.조골재." localSheetId="7" hidden="1">{#N/A,#N/A,FALSE,"조골재"}</definedName>
    <definedName name="wrn.조골재." localSheetId="10" hidden="1">{#N/A,#N/A,FALSE,"조골재"}</definedName>
    <definedName name="wrn.조골재." localSheetId="11" hidden="1">{#N/A,#N/A,FALSE,"조골재"}</definedName>
    <definedName name="wrn.조골재." hidden="1">{#N/A,#N/A,FALSE,"조골재"}</definedName>
    <definedName name="wrn.조골재._1" localSheetId="9" hidden="1">{#N/A,#N/A,FALSE,"조골재"}</definedName>
    <definedName name="wrn.조골재._1" localSheetId="11" hidden="1">{#N/A,#N/A,FALSE,"조골재"}</definedName>
    <definedName name="wrn.조골재._1" hidden="1">{#N/A,#N/A,FALSE,"조골재"}</definedName>
    <definedName name="wrn.주가동율." localSheetId="9" hidden="1">{#N/A,#N/A,FALSE,"PHOTO5";#N/A,#N/A,FALSE,"ETCH5";#N/A,#N/A,FALSE,"DIFF5";#N/A,#N/A,FALSE,"CVD5";#N/A,#N/A,FALSE,"I5";#N/A,#N/A,FALSE,"METAL5";#N/A,#N/A,FALSE,"PHOTO6";#N/A,#N/A,FALSE,"ETCH6";#N/A,#N/A,FALSE,"DIFF6";#N/A,#N/A,FALSE,"CVD6";#N/A,#N/A,FALSE,"I6";#N/A,#N/A,FALSE,"METAL6"}</definedName>
    <definedName name="wrn.주가동율." localSheetId="11" hidden="1">{#N/A,#N/A,FALSE,"PHOTO5";#N/A,#N/A,FALSE,"ETCH5";#N/A,#N/A,FALSE,"DIFF5";#N/A,#N/A,FALSE,"CVD5";#N/A,#N/A,FALSE,"I5";#N/A,#N/A,FALSE,"METAL5";#N/A,#N/A,FALSE,"PHOTO6";#N/A,#N/A,FALSE,"ETCH6";#N/A,#N/A,FALSE,"DIFF6";#N/A,#N/A,FALSE,"CVD6";#N/A,#N/A,FALSE,"I6";#N/A,#N/A,FALSE,"METAL6"}</definedName>
    <definedName name="wrn.주가동율." hidden="1">{#N/A,#N/A,FALSE,"PHOTO5";#N/A,#N/A,FALSE,"ETCH5";#N/A,#N/A,FALSE,"DIFF5";#N/A,#N/A,FALSE,"CVD5";#N/A,#N/A,FALSE,"I5";#N/A,#N/A,FALSE,"METAL5";#N/A,#N/A,FALSE,"PHOTO6";#N/A,#N/A,FALSE,"ETCH6";#N/A,#N/A,FALSE,"DIFF6";#N/A,#N/A,FALSE,"CVD6";#N/A,#N/A,FALSE,"I6";#N/A,#N/A,FALSE,"METAL6"}</definedName>
    <definedName name="wrn.준공조서." localSheetId="9" hidden="1">{#N/A,#N/A,FALSE,"정산총괄 ";#N/A,#N/A,FALSE,"정산설명개착"}</definedName>
    <definedName name="wrn.준공조서." localSheetId="11" hidden="1">{#N/A,#N/A,FALSE,"정산총괄 ";#N/A,#N/A,FALSE,"정산설명개착"}</definedName>
    <definedName name="wrn.준공조서." hidden="1">{#N/A,#N/A,FALSE,"정산총괄 ";#N/A,#N/A,FALSE,"정산설명개착"}</definedName>
    <definedName name="wrn.중공업군포견적서." localSheetId="9" hidden="1">{#N/A,#N/A,FALSE,"견적갑지";#N/A,#N/A,FALSE,"총괄표";#N/A,#N/A,FALSE,"철골공사";#N/A,#N/A,FALSE,"토목공사";#N/A,#N/A,FALSE,"판넬전기공사"}</definedName>
    <definedName name="wrn.중공업군포견적서." localSheetId="11" hidden="1">{#N/A,#N/A,FALSE,"견적갑지";#N/A,#N/A,FALSE,"총괄표";#N/A,#N/A,FALSE,"철골공사";#N/A,#N/A,FALSE,"토목공사";#N/A,#N/A,FALSE,"판넬전기공사"}</definedName>
    <definedName name="wrn.중공업군포견적서." hidden="1">{#N/A,#N/A,FALSE,"견적갑지";#N/A,#N/A,FALSE,"총괄표";#N/A,#N/A,FALSE,"철골공사";#N/A,#N/A,FALSE,"토목공사";#N/A,#N/A,FALSE,"판넬전기공사"}</definedName>
    <definedName name="wrn.중기목록인쇄." localSheetId="9" hidden="1">{#N/A,#N/A,FALSE,"중기목록"}</definedName>
    <definedName name="wrn.중기목록인쇄." localSheetId="10" hidden="1">{#N/A,#N/A,FALSE,"중기목록"}</definedName>
    <definedName name="wrn.중기목록인쇄." localSheetId="11" hidden="1">{#N/A,#N/A,FALSE,"중기목록"}</definedName>
    <definedName name="wrn.중기목록인쇄." hidden="1">{#N/A,#N/A,FALSE,"중기목록"}</definedName>
    <definedName name="wrn.중기산출기초인쇄." localSheetId="9" hidden="1">{#N/A,#N/A,FALSE,"중기산출기초"}</definedName>
    <definedName name="wrn.중기산출기초인쇄." localSheetId="10" hidden="1">{#N/A,#N/A,FALSE,"중기산출기초"}</definedName>
    <definedName name="wrn.중기산출기초인쇄." localSheetId="11" hidden="1">{#N/A,#N/A,FALSE,"중기산출기초"}</definedName>
    <definedName name="wrn.중기산출기초인쇄." hidden="1">{#N/A,#N/A,FALSE,"중기산출기초"}</definedName>
    <definedName name="wrn.중기인쇄." localSheetId="9" hidden="1">{#N/A,#N/A,FALSE,"중기"}</definedName>
    <definedName name="wrn.중기인쇄." localSheetId="10" hidden="1">{#N/A,#N/A,FALSE,"중기"}</definedName>
    <definedName name="wrn.중기인쇄." localSheetId="11" hidden="1">{#N/A,#N/A,FALSE,"중기"}</definedName>
    <definedName name="wrn.중기인쇄." hidden="1">{#N/A,#N/A,FALSE,"중기"}</definedName>
    <definedName name="wrn.중기인쇄._.일반형변환." localSheetId="9" hidden="1">{#N/A,#N/A,FALSE,"중기변환"}</definedName>
    <definedName name="wrn.중기인쇄._.일반형변환." localSheetId="10" hidden="1">{#N/A,#N/A,FALSE,"중기변환"}</definedName>
    <definedName name="wrn.중기인쇄._.일반형변환." localSheetId="11" hidden="1">{#N/A,#N/A,FALSE,"중기변환"}</definedName>
    <definedName name="wrn.중기인쇄._.일반형변환." hidden="1">{#N/A,#N/A,FALSE,"중기변환"}</definedName>
    <definedName name="wrn.지수1." localSheetId="9"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localSheetId="1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localSheetId="0" hidden="1">{#N/A,#N/A,FALSE,"Sheet1"}</definedName>
    <definedName name="wrn.철골집계표._.5칸." localSheetId="9" hidden="1">{#N/A,#N/A,FALSE,"Sheet1"}</definedName>
    <definedName name="wrn.철골집계표._.5칸." localSheetId="5" hidden="1">{#N/A,#N/A,FALSE,"Sheet1"}</definedName>
    <definedName name="wrn.철골집계표._.5칸." localSheetId="7" hidden="1">{#N/A,#N/A,FALSE,"Sheet1"}</definedName>
    <definedName name="wrn.철골집계표._.5칸." localSheetId="10" hidden="1">{#N/A,#N/A,FALSE,"Sheet1"}</definedName>
    <definedName name="wrn.철골집계표._.5칸." localSheetId="11" hidden="1">{#N/A,#N/A,FALSE,"Sheet1"}</definedName>
    <definedName name="wrn.철골집계표._.5칸." hidden="1">{#N/A,#N/A,FALSE,"Sheet1"}</definedName>
    <definedName name="wrn.토공1." localSheetId="0" hidden="1">{#N/A,#N/A,FALSE,"구조1"}</definedName>
    <definedName name="wrn.토공1." localSheetId="9" hidden="1">{#N/A,#N/A,FALSE,"구조1"}</definedName>
    <definedName name="wrn.토공1." localSheetId="5" hidden="1">{#N/A,#N/A,FALSE,"구조1"}</definedName>
    <definedName name="wrn.토공1." localSheetId="7" hidden="1">{#N/A,#N/A,FALSE,"구조1"}</definedName>
    <definedName name="wrn.토공1." localSheetId="10" hidden="1">{#N/A,#N/A,FALSE,"구조1"}</definedName>
    <definedName name="wrn.토공1." localSheetId="11" hidden="1">{#N/A,#N/A,FALSE,"구조1"}</definedName>
    <definedName name="wrn.토공1." hidden="1">{#N/A,#N/A,FALSE,"구조1"}</definedName>
    <definedName name="wrn.토공2." localSheetId="0" hidden="1">{#N/A,#N/A,FALSE,"토공2"}</definedName>
    <definedName name="wrn.토공2." localSheetId="9" hidden="1">{#N/A,#N/A,FALSE,"토공2"}</definedName>
    <definedName name="wrn.토공2." localSheetId="5" hidden="1">{#N/A,#N/A,FALSE,"토공2"}</definedName>
    <definedName name="wrn.토공2." localSheetId="7" hidden="1">{#N/A,#N/A,FALSE,"토공2"}</definedName>
    <definedName name="wrn.토공2." localSheetId="10" hidden="1">{#N/A,#N/A,FALSE,"토공2"}</definedName>
    <definedName name="wrn.토공2." localSheetId="11" hidden="1">{#N/A,#N/A,FALSE,"토공2"}</definedName>
    <definedName name="wrn.토공2." hidden="1">{#N/A,#N/A,FALSE,"토공2"}</definedName>
    <definedName name="wrn.통신지." localSheetId="9" hidden="1">{#N/A,#N/A,FALSE,"기안지";#N/A,#N/A,FALSE,"통신지"}</definedName>
    <definedName name="wrn.통신지." localSheetId="10" hidden="1">{#N/A,#N/A,FALSE,"기안지";#N/A,#N/A,FALSE,"통신지"}</definedName>
    <definedName name="wrn.통신지." localSheetId="11" hidden="1">{#N/A,#N/A,FALSE,"기안지";#N/A,#N/A,FALSE,"통신지"}</definedName>
    <definedName name="wrn.통신지." hidden="1">{#N/A,#N/A,FALSE,"기안지";#N/A,#N/A,FALSE,"통신지"}</definedName>
    <definedName name="wrn.포장1." localSheetId="0" hidden="1">{#N/A,#N/A,FALSE,"포장1";#N/A,#N/A,FALSE,"포장1"}</definedName>
    <definedName name="wrn.포장1." localSheetId="9" hidden="1">{#N/A,#N/A,FALSE,"포장1";#N/A,#N/A,FALSE,"포장1"}</definedName>
    <definedName name="wrn.포장1." localSheetId="5" hidden="1">{#N/A,#N/A,FALSE,"포장1";#N/A,#N/A,FALSE,"포장1"}</definedName>
    <definedName name="wrn.포장1." localSheetId="7" hidden="1">{#N/A,#N/A,FALSE,"포장1";#N/A,#N/A,FALSE,"포장1"}</definedName>
    <definedName name="wrn.포장1." localSheetId="10" hidden="1">{#N/A,#N/A,FALSE,"포장1";#N/A,#N/A,FALSE,"포장1"}</definedName>
    <definedName name="wrn.포장1." localSheetId="11" hidden="1">{#N/A,#N/A,FALSE,"포장1";#N/A,#N/A,FALSE,"포장1"}</definedName>
    <definedName name="wrn.포장1." hidden="1">{#N/A,#N/A,FALSE,"포장1";#N/A,#N/A,FALSE,"포장1"}</definedName>
    <definedName name="wrn.포장2." localSheetId="0" hidden="1">{#N/A,#N/A,FALSE,"포장2"}</definedName>
    <definedName name="wrn.포장2." localSheetId="9" hidden="1">{#N/A,#N/A,FALSE,"포장2"}</definedName>
    <definedName name="wrn.포장2." localSheetId="5" hidden="1">{#N/A,#N/A,FALSE,"포장2"}</definedName>
    <definedName name="wrn.포장2." localSheetId="7" hidden="1">{#N/A,#N/A,FALSE,"포장2"}</definedName>
    <definedName name="wrn.포장2." localSheetId="10" hidden="1">{#N/A,#N/A,FALSE,"포장2"}</definedName>
    <definedName name="wrn.포장2." localSheetId="11" hidden="1">{#N/A,#N/A,FALSE,"포장2"}</definedName>
    <definedName name="wrn.포장2." hidden="1">{#N/A,#N/A,FALSE,"포장2"}</definedName>
    <definedName name="wrn.포장단가." localSheetId="9" hidden="1">{#N/A,#N/A,FALSE,"포장단가"}</definedName>
    <definedName name="wrn.포장단가." localSheetId="10" hidden="1">{#N/A,#N/A,FALSE,"포장단가"}</definedName>
    <definedName name="wrn.포장단가." localSheetId="11" hidden="1">{#N/A,#N/A,FALSE,"포장단가"}</definedName>
    <definedName name="wrn.포장단가." hidden="1">{#N/A,#N/A,FALSE,"포장단가"}</definedName>
    <definedName name="wrn.표준공종단가."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localSheetId="1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localSheetId="1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9" hidden="1">{#N/A,#N/A,FALSE,"표지"}</definedName>
    <definedName name="wrn.표지." localSheetId="10" hidden="1">{#N/A,#N/A,FALSE,"표지"}</definedName>
    <definedName name="wrn.표지." localSheetId="11" hidden="1">{#N/A,#N/A,FALSE,"표지"}</definedName>
    <definedName name="wrn.표지." hidden="1">{#N/A,#N/A,FALSE,"표지"}</definedName>
    <definedName name="wrn.표지목차." localSheetId="0" hidden="1">{#N/A,#N/A,FALSE,"표지목차"}</definedName>
    <definedName name="wrn.표지목차." localSheetId="9" hidden="1">{#N/A,#N/A,FALSE,"표지목차"}</definedName>
    <definedName name="wrn.표지목차." localSheetId="5" hidden="1">{#N/A,#N/A,FALSE,"표지목차"}</definedName>
    <definedName name="wrn.표지목차." localSheetId="7" hidden="1">{#N/A,#N/A,FALSE,"표지목차"}</definedName>
    <definedName name="wrn.표지목차." localSheetId="10" hidden="1">{#N/A,#N/A,FALSE,"표지목차"}</definedName>
    <definedName name="wrn.표지목차." localSheetId="11" hidden="1">{#N/A,#N/A,FALSE,"표지목차"}</definedName>
    <definedName name="wrn.표지목차." hidden="1">{#N/A,#N/A,FALSE,"표지목차"}</definedName>
    <definedName name="wrn.표지목차._1" localSheetId="9" hidden="1">{#N/A,#N/A,FALSE,"표지목차"}</definedName>
    <definedName name="wrn.표지목차._1" localSheetId="11" hidden="1">{#N/A,#N/A,FALSE,"표지목차"}</definedName>
    <definedName name="wrn.표지목차._1" hidden="1">{#N/A,#N/A,FALSE,"표지목차"}</definedName>
    <definedName name="wrn.현장._.NCR._.분석." localSheetId="0" hidden="1">{#N/A,#N/A,FALSE,"현장 NCR 분석";#N/A,#N/A,FALSE,"현장품질감사";#N/A,#N/A,FALSE,"현장품질감사"}</definedName>
    <definedName name="wrn.현장._.NCR._.분석." localSheetId="9" hidden="1">{#N/A,#N/A,FALSE,"현장 NCR 분석";#N/A,#N/A,FALSE,"현장품질감사";#N/A,#N/A,FALSE,"현장품질감사"}</definedName>
    <definedName name="wrn.현장._.NCR._.분석." localSheetId="5" hidden="1">{#N/A,#N/A,FALSE,"현장 NCR 분석";#N/A,#N/A,FALSE,"현장품질감사";#N/A,#N/A,FALSE,"현장품질감사"}</definedName>
    <definedName name="wrn.현장._.NCR._.분석." localSheetId="7" hidden="1">{#N/A,#N/A,FALSE,"현장 NCR 분석";#N/A,#N/A,FALSE,"현장품질감사";#N/A,#N/A,FALSE,"현장품질감사"}</definedName>
    <definedName name="wrn.현장._.NCR._.분석." localSheetId="10" hidden="1">{#N/A,#N/A,FALSE,"현장 NCR 분석";#N/A,#N/A,FALSE,"현장품질감사";#N/A,#N/A,FALSE,"현장품질감사"}</definedName>
    <definedName name="wrn.현장._.NCR._.분석." localSheetId="11"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0" hidden="1">{#N/A,#N/A,FALSE,"혼합골재"}</definedName>
    <definedName name="wrn.혼합골재." localSheetId="9" hidden="1">{#N/A,#N/A,FALSE,"혼합골재"}</definedName>
    <definedName name="wrn.혼합골재." localSheetId="5" hidden="1">{#N/A,#N/A,FALSE,"혼합골재"}</definedName>
    <definedName name="wrn.혼합골재." localSheetId="7" hidden="1">{#N/A,#N/A,FALSE,"혼합골재"}</definedName>
    <definedName name="wrn.혼합골재." localSheetId="10" hidden="1">{#N/A,#N/A,FALSE,"혼합골재"}</definedName>
    <definedName name="wrn.혼합골재." localSheetId="11" hidden="1">{#N/A,#N/A,FALSE,"혼합골재"}</definedName>
    <definedName name="wrn.혼합골재." hidden="1">{#N/A,#N/A,FALSE,"혼합골재"}</definedName>
    <definedName name="wrn.혼합골재._1" localSheetId="9" hidden="1">{#N/A,#N/A,FALSE,"혼합골재"}</definedName>
    <definedName name="wrn.혼합골재._1" localSheetId="11" hidden="1">{#N/A,#N/A,FALSE,"혼합골재"}</definedName>
    <definedName name="wrn.혼합골재._1" hidden="1">{#N/A,#N/A,FALSE,"혼합골재"}</definedName>
    <definedName name="wrn.황금동." localSheetId="9" hidden="1">{#N/A,#N/A,FALSE,"단면 제원"}</definedName>
    <definedName name="wrn.황금동." localSheetId="11" hidden="1">{#N/A,#N/A,FALSE,"단면 제원"}</definedName>
    <definedName name="wrn.황금동." hidden="1">{#N/A,#N/A,FALSE,"단면 제원"}</definedName>
    <definedName name="wrn.회선임차현황." localSheetId="9" hidden="1">{#N/A,#N/A,FALSE,"회선임차현황"}</definedName>
    <definedName name="wrn.회선임차현황." localSheetId="10" hidden="1">{#N/A,#N/A,FALSE,"회선임차현황"}</definedName>
    <definedName name="wrn.회선임차현황." localSheetId="11" hidden="1">{#N/A,#N/A,FALSE,"회선임차현황"}</definedName>
    <definedName name="wrn.회선임차현황." hidden="1">{#N/A,#N/A,FALSE,"회선임차현황"}</definedName>
    <definedName name="wrty" localSheetId="9" hidden="1">{"'용역비'!$A$4:$C$8"}</definedName>
    <definedName name="wrty" localSheetId="10" hidden="1">{"'용역비'!$A$4:$C$8"}</definedName>
    <definedName name="wrty" localSheetId="11" hidden="1">{"'용역비'!$A$4:$C$8"}</definedName>
    <definedName name="wrty" hidden="1">{"'용역비'!$A$4:$C$8"}</definedName>
    <definedName name="wrtyrtyrt" localSheetId="9" hidden="1">{"'용역비'!$A$4:$C$8"}</definedName>
    <definedName name="wrtyrtyrt" localSheetId="10" hidden="1">{"'용역비'!$A$4:$C$8"}</definedName>
    <definedName name="wrtyrtyrt" localSheetId="11" hidden="1">{"'용역비'!$A$4:$C$8"}</definedName>
    <definedName name="wrtyrtyrt" hidden="1">{"'용역비'!$A$4:$C$8"}</definedName>
    <definedName name="wrtywrtywr" localSheetId="9" hidden="1">{"'용역비'!$A$4:$C$8"}</definedName>
    <definedName name="wrtywrtywr" localSheetId="10" hidden="1">{"'용역비'!$A$4:$C$8"}</definedName>
    <definedName name="wrtywrtywr" localSheetId="11" hidden="1">{"'용역비'!$A$4:$C$8"}</definedName>
    <definedName name="wrtywrtywr" hidden="1">{"'용역비'!$A$4:$C$8"}</definedName>
    <definedName name="wte" localSheetId="9" hidden="1">{#N/A,#N/A,FALSE,"ALM-ASISC"}</definedName>
    <definedName name="wte" localSheetId="11" hidden="1">{#N/A,#N/A,FALSE,"ALM-ASISC"}</definedName>
    <definedName name="wte" hidden="1">{#N/A,#N/A,FALSE,"ALM-ASISC"}</definedName>
    <definedName name="wtvegrh" localSheetId="9" hidden="1">{#N/A,#N/A,FALSE,"포장2"}</definedName>
    <definedName name="wtvegrh" localSheetId="10" hidden="1">{#N/A,#N/A,FALSE,"포장2"}</definedName>
    <definedName name="wtvegrh" localSheetId="11" hidden="1">{#N/A,#N/A,FALSE,"포장2"}</definedName>
    <definedName name="wtvegrh" hidden="1">{#N/A,#N/A,FALSE,"포장2"}</definedName>
    <definedName name="wu" localSheetId="9" hidden="1">{"'Sheet1'!$A$1:$H$36"}</definedName>
    <definedName name="wu" localSheetId="11" hidden="1">{"'Sheet1'!$A$1:$H$36"}</definedName>
    <definedName name="wu" hidden="1">{"'Sheet1'!$A$1:$H$36"}</definedName>
    <definedName name="wuu" localSheetId="9" hidden="1">{#N/A,#N/A,FALSE,"CCTV"}</definedName>
    <definedName name="wuu" localSheetId="11" hidden="1">{#N/A,#N/A,FALSE,"CCTV"}</definedName>
    <definedName name="wuu" hidden="1">{#N/A,#N/A,FALSE,"CCTV"}</definedName>
    <definedName name="wuy" localSheetId="9" hidden="1">{"'용역비'!$A$4:$C$8"}</definedName>
    <definedName name="wuy" localSheetId="10" hidden="1">{"'용역비'!$A$4:$C$8"}</definedName>
    <definedName name="wuy" localSheetId="11" hidden="1">{"'용역비'!$A$4:$C$8"}</definedName>
    <definedName name="wuy" hidden="1">{"'용역비'!$A$4:$C$8"}</definedName>
    <definedName name="wvu.매출입." localSheetId="9" hidden="1">{TRUE,TRUE,-1.25,-15.5,484.5,239.25,FALSE,TRUE,TRUE,TRUE,0,1,#N/A,1,#N/A,7.07086614173228,8.95121951219512,1,FALSE,FALSE,3,TRUE,1,FALSE,100,"Swvu.매출입.","ACwvu.매출입.",#N/A,FALSE,FALSE,0.38,0.34,1.08,0.9,1,"&amp;C&amp;""바탕체,굵게""&amp;28&amp;E견     적     서","&amp;C&amp;""바탕체,굵게""&amp;20동  원  전  기",FALSE,FALSE,FALSE,FALSE,1,100,#N/A,#N/A,FALSE,FALSE,#N/A,#N/A,FALSE,FALSE,TRUE,9,0,0,FALSE,FALSE,TRUE,TRUE,TRUE}</definedName>
    <definedName name="wvu.매출입." localSheetId="10" hidden="1">{TRUE,TRUE,-1.25,-15.5,484.5,239.25,FALSE,TRUE,TRUE,TRUE,0,1,#N/A,1,#N/A,7.07086614173228,8.95121951219512,1,FALSE,FALSE,3,TRUE,1,FALSE,100,"Swvu.매출입.","ACwvu.매출입.",#N/A,FALSE,FALSE,0.38,0.34,1.08,0.9,1,"&amp;C&amp;""바탕체,굵게""&amp;28&amp;E견     적     서","&amp;C&amp;""바탕체,굵게""&amp;20동  원  전  기",FALSE,FALSE,FALSE,FALSE,1,100,#N/A,#N/A,FALSE,FALSE,#N/A,#N/A,FALSE,FALSE,TRUE,9,0,0,FALSE,FALSE,TRUE,TRUE,TRUE}</definedName>
    <definedName name="wvu.매출입." localSheetId="11" hidden="1">{TRUE,TRUE,-1.25,-15.5,484.5,239.25,FALSE,TRUE,TRUE,TRUE,0,1,#N/A,1,#N/A,7.07086614173228,8.95121951219512,1,FALSE,FALSE,3,TRUE,1,FALSE,100,"Swvu.매출입.","ACwvu.매출입.",#N/A,FALSE,FALSE,0.38,0.34,1.08,0.9,1,"&amp;C&amp;""바탕체,굵게""&amp;28&amp;E견     적     서","&amp;C&amp;""바탕체,굵게""&amp;20동  원  전  기",FALSE,FALSE,FALSE,FALSE,1,100,#N/A,#N/A,FALSE,FALSE,#N/A,#N/A,FALSE,FALSE,TRUE,9,0,0,FALSE,FALSE,TRUE,TRUE,TRUE}</definedName>
    <definedName name="wvu.매출입." hidden="1">{TRUE,TRUE,-1.25,-15.5,484.5,239.25,FALSE,TRUE,TRUE,TRUE,0,1,#N/A,1,#N/A,7.07086614173228,8.95121951219512,1,FALSE,FALSE,3,TRUE,1,FALSE,100,"Swvu.매출입.","ACwvu.매출입.",#N/A,FALSE,FALSE,0.38,0.34,1.08,0.9,1,"&amp;C&amp;""바탕체,굵게""&amp;28&amp;E견     적     서","&amp;C&amp;""바탕체,굵게""&amp;20동  원  전  기",FALSE,FALSE,FALSE,FALSE,1,100,#N/A,#N/A,FALSE,FALSE,#N/A,#N/A,FALSE,FALSE,TRUE,9,0,0,FALSE,FALSE,TRUE,TRUE,TRUE}</definedName>
    <definedName name="wvyh" localSheetId="9" hidden="1">{#N/A,#N/A,FALSE,"혼합골재"}</definedName>
    <definedName name="wvyh" localSheetId="10" hidden="1">{#N/A,#N/A,FALSE,"혼합골재"}</definedName>
    <definedName name="wvyh" localSheetId="11" hidden="1">{#N/A,#N/A,FALSE,"혼합골재"}</definedName>
    <definedName name="wvyh" hidden="1">{#N/A,#N/A,FALSE,"혼합골재"}</definedName>
    <definedName name="ww" localSheetId="11" hidden="1">#REF!</definedName>
    <definedName name="WWW"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 localSheetId="9" hidden="1">{#N/A,#N/A,FALSE,"배수1"}</definedName>
    <definedName name="wwww" localSheetId="11" hidden="1">{#N/A,#N/A,FALSE,"배수1"}</definedName>
    <definedName name="wwww" hidden="1">{#N/A,#N/A,FALSE,"배수1"}</definedName>
    <definedName name="wwwwu" localSheetId="9" hidden="1">{"'Sheet1'!$A$1:$H$36"}</definedName>
    <definedName name="wwwwu" localSheetId="11" hidden="1">{"'Sheet1'!$A$1:$H$36"}</definedName>
    <definedName name="wwwwu" hidden="1">{"'Sheet1'!$A$1:$H$36"}</definedName>
    <definedName name="wwwww" localSheetId="9" hidden="1">{"'Sheet1'!$A$1:$H$36"}</definedName>
    <definedName name="wwwww" localSheetId="11" hidden="1">{"'Sheet1'!$A$1:$H$36"}</definedName>
    <definedName name="wwwww" hidden="1">{"'Sheet1'!$A$1:$H$36"}</definedName>
    <definedName name="wwwwww" localSheetId="9" hidden="1">{"'자리배치도'!$AG$1:$CI$28"}</definedName>
    <definedName name="wwwwww" localSheetId="10" hidden="1">{"'자리배치도'!$AG$1:$CI$28"}</definedName>
    <definedName name="wwwwww" localSheetId="11" hidden="1">{"'자리배치도'!$AG$1:$CI$28"}</definedName>
    <definedName name="wwwwww" hidden="1">{"'자리배치도'!$AG$1:$CI$28"}</definedName>
    <definedName name="wwwwwwwwwwwwwww" localSheetId="9" hidden="1">{#N/A,#N/A,TRUE,"960318-1";#N/A,#N/A,TRUE,"960318-2";#N/A,#N/A,TRUE,"960318-3"}</definedName>
    <definedName name="wwwwwwwwwwwwwww" localSheetId="11" hidden="1">{#N/A,#N/A,TRUE,"960318-1";#N/A,#N/A,TRUE,"960318-2";#N/A,#N/A,TRUE,"960318-3"}</definedName>
    <definedName name="wwwwwwwwwwwwwww" hidden="1">{#N/A,#N/A,TRUE,"960318-1";#N/A,#N/A,TRUE,"960318-2";#N/A,#N/A,TRUE,"960318-3"}</definedName>
    <definedName name="WYERTYTYUTRYU" localSheetId="0" hidden="1">{#N/A,"수불부",FALSE,"사급자재수불서";#N/A,"수불부",FALSE,"사급자재수불서"}</definedName>
    <definedName name="WYERTYTYUTRYU" localSheetId="9" hidden="1">{#N/A,"수불부",FALSE,"사급자재수불서";#N/A,"수불부",FALSE,"사급자재수불서"}</definedName>
    <definedName name="WYERTYTYUTRYU" localSheetId="5" hidden="1">{#N/A,"수불부",FALSE,"사급자재수불서";#N/A,"수불부",FALSE,"사급자재수불서"}</definedName>
    <definedName name="WYERTYTYUTRYU" localSheetId="7" hidden="1">{#N/A,"수불부",FALSE,"사급자재수불서";#N/A,"수불부",FALSE,"사급자재수불서"}</definedName>
    <definedName name="WYERTYTYUTRYU" localSheetId="10" hidden="1">{#N/A,"수불부",FALSE,"사급자재수불서";#N/A,"수불부",FALSE,"사급자재수불서"}</definedName>
    <definedName name="WYERTYTYUTRYU" localSheetId="11" hidden="1">{#N/A,"수불부",FALSE,"사급자재수불서";#N/A,"수불부",FALSE,"사급자재수불서"}</definedName>
    <definedName name="WYERTYTYUTRYU" hidden="1">{#N/A,"수불부",FALSE,"사급자재수불서";#N/A,"수불부",FALSE,"사급자재수불서"}</definedName>
    <definedName name="W정리" localSheetId="9" hidden="1">{"'status'!$B$2:$H$15"}</definedName>
    <definedName name="W정리" localSheetId="11" hidden="1">{"'status'!$B$2:$H$15"}</definedName>
    <definedName name="W정리" hidden="1">{"'status'!$B$2:$H$15"}</definedName>
    <definedName name="w정리1" localSheetId="9" hidden="1">{"'status'!$B$2:$H$15"}</definedName>
    <definedName name="w정리1" localSheetId="11" hidden="1">{"'status'!$B$2:$H$15"}</definedName>
    <definedName name="w정리1" hidden="1">{"'status'!$B$2:$H$15"}</definedName>
    <definedName name="X" hidden="1">[4]Sheet16!$Q$45:$AT$45</definedName>
    <definedName name="XC" localSheetId="9" hidden="1">{"'광피스표'!$A$3:$N$54"}</definedName>
    <definedName name="XC" localSheetId="10" hidden="1">{"'광피스표'!$A$3:$N$54"}</definedName>
    <definedName name="XC" localSheetId="11" hidden="1">{"'광피스표'!$A$3:$N$54"}</definedName>
    <definedName name="XC" hidden="1">{"'광피스표'!$A$3:$N$54"}</definedName>
    <definedName name="XCCFD" localSheetId="9" hidden="1">{"'광피스표'!$A$3:$N$54"}</definedName>
    <definedName name="XCCFD" localSheetId="10" hidden="1">{"'광피스표'!$A$3:$N$54"}</definedName>
    <definedName name="XCCFD" localSheetId="11" hidden="1">{"'광피스표'!$A$3:$N$54"}</definedName>
    <definedName name="XCCFD" hidden="1">{"'광피스표'!$A$3:$N$54"}</definedName>
    <definedName name="XCRFTHRTHR" localSheetId="0" hidden="1">{#N/A,"수불부",FALSE,"사급자재수불서";#N/A,"수불부",FALSE,"사급자재수불서"}</definedName>
    <definedName name="XCRFTHRTHR" localSheetId="9" hidden="1">{#N/A,"수불부",FALSE,"사급자재수불서";#N/A,"수불부",FALSE,"사급자재수불서"}</definedName>
    <definedName name="XCRFTHRTHR" localSheetId="5" hidden="1">{#N/A,"수불부",FALSE,"사급자재수불서";#N/A,"수불부",FALSE,"사급자재수불서"}</definedName>
    <definedName name="XCRFTHRTHR" localSheetId="7" hidden="1">{#N/A,"수불부",FALSE,"사급자재수불서";#N/A,"수불부",FALSE,"사급자재수불서"}</definedName>
    <definedName name="XCRFTHRTHR" localSheetId="10" hidden="1">{#N/A,"수불부",FALSE,"사급자재수불서";#N/A,"수불부",FALSE,"사급자재수불서"}</definedName>
    <definedName name="XCRFTHRTHR" localSheetId="11" hidden="1">{#N/A,"수불부",FALSE,"사급자재수불서";#N/A,"수불부",FALSE,"사급자재수불서"}</definedName>
    <definedName name="XCRFTHRTHR" hidden="1">{#N/A,"수불부",FALSE,"사급자재수불서";#N/A,"수불부",FALSE,"사급자재수불서"}</definedName>
    <definedName name="xcvc" hidden="1">#REF!</definedName>
    <definedName name="XEGERGXEREWT" localSheetId="0" hidden="1">{#N/A,"수불부",FALSE,"사급자재수불서";#N/A,"수불부",FALSE,"사급자재수불서"}</definedName>
    <definedName name="XEGERGXEREWT" localSheetId="9" hidden="1">{#N/A,"수불부",FALSE,"사급자재수불서";#N/A,"수불부",FALSE,"사급자재수불서"}</definedName>
    <definedName name="XEGERGXEREWT" localSheetId="5" hidden="1">{#N/A,"수불부",FALSE,"사급자재수불서";#N/A,"수불부",FALSE,"사급자재수불서"}</definedName>
    <definedName name="XEGERGXEREWT" localSheetId="7" hidden="1">{#N/A,"수불부",FALSE,"사급자재수불서";#N/A,"수불부",FALSE,"사급자재수불서"}</definedName>
    <definedName name="XEGERGXEREWT" localSheetId="10" hidden="1">{#N/A,"수불부",FALSE,"사급자재수불서";#N/A,"수불부",FALSE,"사급자재수불서"}</definedName>
    <definedName name="XEGERGXEREWT" localSheetId="11" hidden="1">{#N/A,"수불부",FALSE,"사급자재수불서";#N/A,"수불부",FALSE,"사급자재수불서"}</definedName>
    <definedName name="XEGERGXEREWT" hidden="1">{#N/A,"수불부",FALSE,"사급자재수불서";#N/A,"수불부",FALSE,"사급자재수불서"}</definedName>
    <definedName name="xfgjdy"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fgjdy"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fgjd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fhb"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fhb"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fh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mrrlwhrjs" localSheetId="9" hidden="1">{#N/A,#N/A,FALSE,"현장 NCR 분석";#N/A,#N/A,FALSE,"현장품질감사";#N/A,#N/A,FALSE,"현장품질감사"}</definedName>
    <definedName name="xmrrlwhrjs" localSheetId="10" hidden="1">{#N/A,#N/A,FALSE,"현장 NCR 분석";#N/A,#N/A,FALSE,"현장품질감사";#N/A,#N/A,FALSE,"현장품질감사"}</definedName>
    <definedName name="xmrrlwhrjs" localSheetId="11" hidden="1">{#N/A,#N/A,FALSE,"현장 NCR 분석";#N/A,#N/A,FALSE,"현장품질감사";#N/A,#N/A,FALSE,"현장품질감사"}</definedName>
    <definedName name="xmrrlwhrjs" hidden="1">{#N/A,#N/A,FALSE,"현장 NCR 분석";#N/A,#N/A,FALSE,"현장품질감사";#N/A,#N/A,FALSE,"현장품질감사"}</definedName>
    <definedName name="xoghdhg"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xoghdhg"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xoghdhg"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xoghdhg"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xrft"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rft"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rf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rtfhhnr"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rtfhhnr"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rtfhhn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RTHDRTHDRT" localSheetId="0" hidden="1">{#N/A,"수불부",FALSE,"사급자재수불서";#N/A,"수불부",FALSE,"사급자재수불서"}</definedName>
    <definedName name="XRTHDRTHDRT" localSheetId="9" hidden="1">{#N/A,"수불부",FALSE,"사급자재수불서";#N/A,"수불부",FALSE,"사급자재수불서"}</definedName>
    <definedName name="XRTHDRTHDRT" localSheetId="5" hidden="1">{#N/A,"수불부",FALSE,"사급자재수불서";#N/A,"수불부",FALSE,"사급자재수불서"}</definedName>
    <definedName name="XRTHDRTHDRT" localSheetId="7" hidden="1">{#N/A,"수불부",FALSE,"사급자재수불서";#N/A,"수불부",FALSE,"사급자재수불서"}</definedName>
    <definedName name="XRTHDRTHDRT" localSheetId="10" hidden="1">{#N/A,"수불부",FALSE,"사급자재수불서";#N/A,"수불부",FALSE,"사급자재수불서"}</definedName>
    <definedName name="XRTHDRTHDRT" localSheetId="11" hidden="1">{#N/A,"수불부",FALSE,"사급자재수불서";#N/A,"수불부",FALSE,"사급자재수불서"}</definedName>
    <definedName name="XRTHDRTHDRT" hidden="1">{#N/A,"수불부",FALSE,"사급자재수불서";#N/A,"수불부",FALSE,"사급자재수불서"}</definedName>
    <definedName name="XRTHERTCXH" localSheetId="0" hidden="1">{#N/A,#N/A,FALSE,"Sheet1"}</definedName>
    <definedName name="XRTHERTCXH" localSheetId="9" hidden="1">{#N/A,#N/A,FALSE,"Sheet1"}</definedName>
    <definedName name="XRTHERTCXH" localSheetId="5" hidden="1">{#N/A,#N/A,FALSE,"Sheet1"}</definedName>
    <definedName name="XRTHERTCXH" localSheetId="7" hidden="1">{#N/A,#N/A,FALSE,"Sheet1"}</definedName>
    <definedName name="XRTHERTCXH" localSheetId="10" hidden="1">{#N/A,#N/A,FALSE,"Sheet1"}</definedName>
    <definedName name="XRTHERTCXH" localSheetId="11" hidden="1">{#N/A,#N/A,FALSE,"Sheet1"}</definedName>
    <definedName name="XRTHERTCXH" hidden="1">{#N/A,#N/A,FALSE,"Sheet1"}</definedName>
    <definedName name="xt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tf"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t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xx" hidden="1">#REF!</definedName>
    <definedName name="XXXX" localSheetId="9" hidden="1">{#N/A,#N/A,FALSE,"전력간선"}</definedName>
    <definedName name="XXXX" localSheetId="11" hidden="1">{#N/A,#N/A,FALSE,"전력간선"}</definedName>
    <definedName name="XXXX" hidden="1">{#N/A,#N/A,FALSE,"전력간선"}</definedName>
    <definedName name="XXXXX" localSheetId="9" hidden="1">{#N/A,#N/A,FALSE,"조골재"}</definedName>
    <definedName name="XXXXX" localSheetId="11" hidden="1">{#N/A,#N/A,FALSE,"조골재"}</definedName>
    <definedName name="XXXXX" hidden="1">{#N/A,#N/A,FALSE,"조골재"}</definedName>
    <definedName name="XXXXXX" localSheetId="0" hidden="1">{"'공사부문'!$A$6:$A$32"}</definedName>
    <definedName name="XXXXXX" localSheetId="9" hidden="1">{"'공사부문'!$A$6:$A$32"}</definedName>
    <definedName name="XXXXXX" localSheetId="5" hidden="1">{"'공사부문'!$A$6:$A$32"}</definedName>
    <definedName name="XXXXXX" localSheetId="7" hidden="1">{"'공사부문'!$A$6:$A$32"}</definedName>
    <definedName name="XXXXXX" localSheetId="10" hidden="1">{"'공사부문'!$A$6:$A$32"}</definedName>
    <definedName name="XXXXXX" localSheetId="11" hidden="1">{"'공사부문'!$A$6:$A$32"}</definedName>
    <definedName name="XXXXXX" hidden="1">{"'공사부문'!$A$6:$A$32"}</definedName>
    <definedName name="Y2K" hidden="1">#REF!</definedName>
    <definedName name="y5bewy5vgr" localSheetId="9" hidden="1">{#N/A,#N/A,FALSE,"운반시간"}</definedName>
    <definedName name="y5bewy5vgr" localSheetId="10" hidden="1">{#N/A,#N/A,FALSE,"운반시간"}</definedName>
    <definedName name="y5bewy5vgr" localSheetId="11" hidden="1">{#N/A,#N/A,FALSE,"운반시간"}</definedName>
    <definedName name="y5bewy5vgr" hidden="1">{#N/A,#N/A,FALSE,"운반시간"}</definedName>
    <definedName name="YBG견적서통" localSheetId="0" hidden="1">{#N/A,#N/A,TRUE,"손익보고"}</definedName>
    <definedName name="YBG견적서통" localSheetId="9" hidden="1">{#N/A,#N/A,TRUE,"손익보고"}</definedName>
    <definedName name="YBG견적서통" localSheetId="5" hidden="1">{#N/A,#N/A,TRUE,"손익보고"}</definedName>
    <definedName name="YBG견적서통" localSheetId="7" hidden="1">{#N/A,#N/A,TRUE,"손익보고"}</definedName>
    <definedName name="YBG견적서통" localSheetId="10" hidden="1">{#N/A,#N/A,TRUE,"손익보고"}</definedName>
    <definedName name="YBG견적서통" localSheetId="11" hidden="1">{#N/A,#N/A,TRUE,"손익보고"}</definedName>
    <definedName name="YBG견적서통" hidden="1">{#N/A,#N/A,TRUE,"손익보고"}</definedName>
    <definedName name="yertsg" localSheetId="9" hidden="1">{"'Sheet1'!$A$1:$H$36"}</definedName>
    <definedName name="yertsg" localSheetId="11" hidden="1">{"'Sheet1'!$A$1:$H$36"}</definedName>
    <definedName name="yertsg" hidden="1">{"'Sheet1'!$A$1:$H$36"}</definedName>
    <definedName name="YFU" localSheetId="9" hidden="1">{"'용역비'!$A$4:$C$8"}</definedName>
    <definedName name="YFU" localSheetId="10" hidden="1">{"'용역비'!$A$4:$C$8"}</definedName>
    <definedName name="YFU" localSheetId="11" hidden="1">{"'용역비'!$A$4:$C$8"}</definedName>
    <definedName name="YFU" hidden="1">{"'용역비'!$A$4:$C$8"}</definedName>
    <definedName name="YGFHV" localSheetId="9" hidden="1">{#N/A,#N/A,FALSE,"배수1"}</definedName>
    <definedName name="YGFHV" localSheetId="11" hidden="1">{#N/A,#N/A,FALSE,"배수1"}</definedName>
    <definedName name="YGFHV" hidden="1">{#N/A,#N/A,FALSE,"배수1"}</definedName>
    <definedName name="YKC" localSheetId="9" hidden="1">{#N/A,#N/A,FALSE,"제목"}</definedName>
    <definedName name="YKC" localSheetId="11" hidden="1">{#N/A,#N/A,FALSE,"제목"}</definedName>
    <definedName name="YKC" hidden="1">{#N/A,#N/A,FALSE,"제목"}</definedName>
    <definedName name="YL" localSheetId="9" hidden="1">{"'용역비'!$A$4:$C$8"}</definedName>
    <definedName name="YL" localSheetId="10" hidden="1">{"'용역비'!$A$4:$C$8"}</definedName>
    <definedName name="YL" localSheetId="11" hidden="1">{"'용역비'!$A$4:$C$8"}</definedName>
    <definedName name="YL" hidden="1">{"'용역비'!$A$4:$C$8"}</definedName>
    <definedName name="yr" localSheetId="9" hidden="1">{"'표지'!$B$5"}</definedName>
    <definedName name="yr" localSheetId="11" hidden="1">{"'표지'!$B$5"}</definedName>
    <definedName name="yr" hidden="1">{"'표지'!$B$5"}</definedName>
    <definedName name="YRTUIRTYUTRYGV" localSheetId="0" hidden="1">{"'Sheet1'!$D$19","'Sheet1'!$B$22:$E$22"}</definedName>
    <definedName name="YRTUIRTYUTRYGV" localSheetId="9" hidden="1">{"'Sheet1'!$D$19","'Sheet1'!$B$22:$E$22"}</definedName>
    <definedName name="YRTUIRTYUTRYGV" localSheetId="5" hidden="1">{"'Sheet1'!$D$19","'Sheet1'!$B$22:$E$22"}</definedName>
    <definedName name="YRTUIRTYUTRYGV" localSheetId="7" hidden="1">{"'Sheet1'!$D$19","'Sheet1'!$B$22:$E$22"}</definedName>
    <definedName name="YRTUIRTYUTRYGV" localSheetId="10" hidden="1">{"'Sheet1'!$D$19","'Sheet1'!$B$22:$E$22"}</definedName>
    <definedName name="YRTUIRTYUTRYGV" localSheetId="11" hidden="1">{"'Sheet1'!$D$19","'Sheet1'!$B$22:$E$22"}</definedName>
    <definedName name="YRTUIRTYUTRYGV" hidden="1">{"'Sheet1'!$D$19","'Sheet1'!$B$22:$E$22"}</definedName>
    <definedName name="YT" localSheetId="9" hidden="1">{#N/A,#N/A,FALSE,"구조1"}</definedName>
    <definedName name="YT" localSheetId="11" hidden="1">{#N/A,#N/A,FALSE,"구조1"}</definedName>
    <definedName name="YT" hidden="1">{#N/A,#N/A,FALSE,"구조1"}</definedName>
    <definedName name="YTTY" localSheetId="9" hidden="1">{#N/A,#N/A,FALSE,"포장1";#N/A,#N/A,FALSE,"포장1"}</definedName>
    <definedName name="YTTY" localSheetId="11" hidden="1">{#N/A,#N/A,FALSE,"포장1";#N/A,#N/A,FALSE,"포장1"}</definedName>
    <definedName name="YTTY" hidden="1">{#N/A,#N/A,FALSE,"포장1";#N/A,#N/A,FALSE,"포장1"}</definedName>
    <definedName name="YTUIYTUI" localSheetId="0" hidden="1">{"'Sheet1'!$D$19","'Sheet1'!$B$22:$E$22"}</definedName>
    <definedName name="YTUIYTUI" localSheetId="9" hidden="1">{"'Sheet1'!$D$19","'Sheet1'!$B$22:$E$22"}</definedName>
    <definedName name="YTUIYTUI" localSheetId="5" hidden="1">{"'Sheet1'!$D$19","'Sheet1'!$B$22:$E$22"}</definedName>
    <definedName name="YTUIYTUI" localSheetId="7" hidden="1">{"'Sheet1'!$D$19","'Sheet1'!$B$22:$E$22"}</definedName>
    <definedName name="YTUIYTUI" localSheetId="10" hidden="1">{"'Sheet1'!$D$19","'Sheet1'!$B$22:$E$22"}</definedName>
    <definedName name="YTUIYTUI" localSheetId="11" hidden="1">{"'Sheet1'!$D$19","'Sheet1'!$B$22:$E$22"}</definedName>
    <definedName name="YTUIYTUI" hidden="1">{"'Sheet1'!$D$19","'Sheet1'!$B$22:$E$22"}</definedName>
    <definedName name="yu" localSheetId="9" hidden="1">{"'용역비'!$A$4:$C$8"}</definedName>
    <definedName name="yu" localSheetId="10" hidden="1">{"'용역비'!$A$4:$C$8"}</definedName>
    <definedName name="yu" localSheetId="11" hidden="1">{"'용역비'!$A$4:$C$8"}</definedName>
    <definedName name="yu" hidden="1">{"'용역비'!$A$4:$C$8"}</definedName>
    <definedName name="YUIRYUIYUI" localSheetId="0" hidden="1">{"'Sheet1'!$D$19","'Sheet1'!$B$22:$E$22"}</definedName>
    <definedName name="YUIRYUIYUI" localSheetId="9" hidden="1">{"'Sheet1'!$D$19","'Sheet1'!$B$22:$E$22"}</definedName>
    <definedName name="YUIRYUIYUI" localSheetId="5" hidden="1">{"'Sheet1'!$D$19","'Sheet1'!$B$22:$E$22"}</definedName>
    <definedName name="YUIRYUIYUI" localSheetId="7" hidden="1">{"'Sheet1'!$D$19","'Sheet1'!$B$22:$E$22"}</definedName>
    <definedName name="YUIRYUIYUI" localSheetId="10" hidden="1">{"'Sheet1'!$D$19","'Sheet1'!$B$22:$E$22"}</definedName>
    <definedName name="YUIRYUIYUI" localSheetId="11" hidden="1">{"'Sheet1'!$D$19","'Sheet1'!$B$22:$E$22"}</definedName>
    <definedName name="YUIRYUIYUI" hidden="1">{"'Sheet1'!$D$19","'Sheet1'!$B$22:$E$22"}</definedName>
    <definedName name="YUITYUIYTUIYTU" localSheetId="0" hidden="1">{"'Sheet1'!$D$19","'Sheet1'!$B$22:$E$22"}</definedName>
    <definedName name="YUITYUIYTUIYTU" localSheetId="9" hidden="1">{"'Sheet1'!$D$19","'Sheet1'!$B$22:$E$22"}</definedName>
    <definedName name="YUITYUIYTUIYTU" localSheetId="5" hidden="1">{"'Sheet1'!$D$19","'Sheet1'!$B$22:$E$22"}</definedName>
    <definedName name="YUITYUIYTUIYTU" localSheetId="7" hidden="1">{"'Sheet1'!$D$19","'Sheet1'!$B$22:$E$22"}</definedName>
    <definedName name="YUITYUIYTUIYTU" localSheetId="10" hidden="1">{"'Sheet1'!$D$19","'Sheet1'!$B$22:$E$22"}</definedName>
    <definedName name="YUITYUIYTUIYTU" localSheetId="11" hidden="1">{"'Sheet1'!$D$19","'Sheet1'!$B$22:$E$22"}</definedName>
    <definedName name="YUITYUIYTUIYTU" hidden="1">{"'Sheet1'!$D$19","'Sheet1'!$B$22:$E$22"}</definedName>
    <definedName name="YUK" localSheetId="9" hidden="1">{"'용역비'!$A$4:$C$8"}</definedName>
    <definedName name="YUK" localSheetId="10" hidden="1">{"'용역비'!$A$4:$C$8"}</definedName>
    <definedName name="YUK" localSheetId="11" hidden="1">{"'용역비'!$A$4:$C$8"}</definedName>
    <definedName name="YUK" hidden="1">{"'용역비'!$A$4:$C$8"}</definedName>
    <definedName name="YUKOI" localSheetId="9" hidden="1">{"'용역비'!$A$4:$C$8"}</definedName>
    <definedName name="YUKOI" localSheetId="10" hidden="1">{"'용역비'!$A$4:$C$8"}</definedName>
    <definedName name="YUKOI" localSheetId="11" hidden="1">{"'용역비'!$A$4:$C$8"}</definedName>
    <definedName name="YUKOI" hidden="1">{"'용역비'!$A$4:$C$8"}</definedName>
    <definedName name="YURTYU" localSheetId="0" hidden="1">{#N/A,"수불부",FALSE,"사급자재수불서";#N/A,"수불부",FALSE,"사급자재수불서"}</definedName>
    <definedName name="YURTYU" localSheetId="9" hidden="1">{#N/A,"수불부",FALSE,"사급자재수불서";#N/A,"수불부",FALSE,"사급자재수불서"}</definedName>
    <definedName name="YURTYU" localSheetId="5" hidden="1">{#N/A,"수불부",FALSE,"사급자재수불서";#N/A,"수불부",FALSE,"사급자재수불서"}</definedName>
    <definedName name="YURTYU" localSheetId="7" hidden="1">{#N/A,"수불부",FALSE,"사급자재수불서";#N/A,"수불부",FALSE,"사급자재수불서"}</definedName>
    <definedName name="YURTYU" localSheetId="10" hidden="1">{#N/A,"수불부",FALSE,"사급자재수불서";#N/A,"수불부",FALSE,"사급자재수불서"}</definedName>
    <definedName name="YURTYU" localSheetId="11" hidden="1">{#N/A,"수불부",FALSE,"사급자재수불서";#N/A,"수불부",FALSE,"사급자재수불서"}</definedName>
    <definedName name="YURTYU" hidden="1">{#N/A,"수불부",FALSE,"사급자재수불서";#N/A,"수불부",FALSE,"사급자재수불서"}</definedName>
    <definedName name="yuy" localSheetId="9" hidden="1">{#N/A,#N/A,FALSE,"단가표지"}</definedName>
    <definedName name="yuy" localSheetId="10" hidden="1">{#N/A,#N/A,FALSE,"단가표지"}</definedName>
    <definedName name="yuy" localSheetId="11" hidden="1">{#N/A,#N/A,FALSE,"단가표지"}</definedName>
    <definedName name="yuy" hidden="1">{#N/A,#N/A,FALSE,"단가표지"}</definedName>
    <definedName name="YUYUY" localSheetId="9" hidden="1">{#N/A,#N/A,FALSE,"혼합골재"}</definedName>
    <definedName name="YUYUY" localSheetId="11" hidden="1">{#N/A,#N/A,FALSE,"혼합골재"}</definedName>
    <definedName name="YUYUY" hidden="1">{#N/A,#N/A,FALSE,"혼합골재"}</definedName>
    <definedName name="yvdfvhd" localSheetId="9" hidden="1">{#N/A,#N/A,FALSE,"이정표"}</definedName>
    <definedName name="yvdfvhd" localSheetId="10" hidden="1">{#N/A,#N/A,FALSE,"이정표"}</definedName>
    <definedName name="yvdfvhd" localSheetId="11" hidden="1">{#N/A,#N/A,FALSE,"이정표"}</definedName>
    <definedName name="yvdfvhd" hidden="1">{#N/A,#N/A,FALSE,"이정표"}</definedName>
    <definedName name="ywrtvwvy" localSheetId="9" hidden="1">{#N/A,#N/A,FALSE,"부대1"}</definedName>
    <definedName name="ywrtvwvy" localSheetId="10" hidden="1">{#N/A,#N/A,FALSE,"부대1"}</definedName>
    <definedName name="ywrtvwvy" localSheetId="11" hidden="1">{#N/A,#N/A,FALSE,"부대1"}</definedName>
    <definedName name="ywrtvwvy" hidden="1">{#N/A,#N/A,FALSE,"부대1"}</definedName>
    <definedName name="yyy" hidden="1">[44]수량산출!$A$1:$A$8561</definedName>
    <definedName name="yyyy"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y" localSheetId="9" hidden="1">{"'자리배치도'!$AG$1:$CI$28"}</definedName>
    <definedName name="yyyyyy" localSheetId="10" hidden="1">{"'자리배치도'!$AG$1:$CI$28"}</definedName>
    <definedName name="yyyyyy" localSheetId="11" hidden="1">{"'자리배치도'!$AG$1:$CI$28"}</definedName>
    <definedName name="yyyyyy" hidden="1">{"'자리배치도'!$AG$1:$CI$28"}</definedName>
    <definedName name="Z_4F74ED08_7DE6_11D4_BC29_005004C1F3AD_.wvu.PrintTitles" localSheetId="0" hidden="1">#REF!</definedName>
    <definedName name="Z_4F74ED08_7DE6_11D4_BC29_005004C1F3AD_.wvu.PrintTitles" localSheetId="10" hidden="1">#REF!</definedName>
    <definedName name="Z_4F74ED08_7DE6_11D4_BC29_005004C1F3AD_.wvu.PrintTitles" hidden="1">#REF!</definedName>
    <definedName name="za" localSheetId="11" hidden="1">[45]실행철강하도!$A$1:$A$4</definedName>
    <definedName name="za" hidden="1">[45]실행철강하도!$A$1:$A$4</definedName>
    <definedName name="ZDGDF" localSheetId="9" hidden="1">{#N/A,#N/A,FALSE,"2~8번"}</definedName>
    <definedName name="ZDGDF" localSheetId="11" hidden="1">{#N/A,#N/A,FALSE,"2~8번"}</definedName>
    <definedName name="ZDGDF" hidden="1">{#N/A,#N/A,FALSE,"2~8번"}</definedName>
    <definedName name="zser"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ser"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s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WEFWER" localSheetId="0" hidden="1">{#N/A,"수불부",FALSE,"사급자재수불서";#N/A,"수불부",FALSE,"사급자재수불서"}</definedName>
    <definedName name="ZWEFWER" localSheetId="9" hidden="1">{#N/A,"수불부",FALSE,"사급자재수불서";#N/A,"수불부",FALSE,"사급자재수불서"}</definedName>
    <definedName name="ZWEFWER" localSheetId="5" hidden="1">{#N/A,"수불부",FALSE,"사급자재수불서";#N/A,"수불부",FALSE,"사급자재수불서"}</definedName>
    <definedName name="ZWEFWER" localSheetId="7" hidden="1">{#N/A,"수불부",FALSE,"사급자재수불서";#N/A,"수불부",FALSE,"사급자재수불서"}</definedName>
    <definedName name="ZWEFWER" localSheetId="10" hidden="1">{#N/A,"수불부",FALSE,"사급자재수불서";#N/A,"수불부",FALSE,"사급자재수불서"}</definedName>
    <definedName name="ZWEFWER" localSheetId="11" hidden="1">{#N/A,"수불부",FALSE,"사급자재수불서";#N/A,"수불부",FALSE,"사급자재수불서"}</definedName>
    <definedName name="ZWEFWER" hidden="1">{#N/A,"수불부",FALSE,"사급자재수불서";#N/A,"수불부",FALSE,"사급자재수불서"}</definedName>
    <definedName name="zwer"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wer"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x" hidden="1">[46]노임단가!#REF!</definedName>
    <definedName name="ZXC" localSheetId="9" hidden="1">{#N/A,#N/A,FALSE,"이태원철근"}</definedName>
    <definedName name="ZXC" localSheetId="10" hidden="1">{#N/A,#N/A,FALSE,"이태원철근"}</definedName>
    <definedName name="ZXC" localSheetId="11" hidden="1">{#N/A,#N/A,FALSE,"이태원철근"}</definedName>
    <definedName name="ZXC" hidden="1">{#N/A,#N/A,FALSE,"이태원철근"}</definedName>
    <definedName name="zz" localSheetId="9" hidden="1">{"'Sheet1'!$A$1:$H$36"}</definedName>
    <definedName name="zz" localSheetId="11" hidden="1">{"'Sheet1'!$A$1:$H$36"}</definedName>
    <definedName name="zz" hidden="1">{"'Sheet1'!$A$1:$H$36"}</definedName>
    <definedName name="ZZZ"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ZZZZXC"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ZZZZXC"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ZZZZXC"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ZZZZXC"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 localSheetId="9" hidden="1">{#N/A,#N/A,FALSE,"부대2"}</definedName>
    <definedName name="ㄱ" localSheetId="11" hidden="1">{#N/A,#N/A,FALSE,"부대2"}</definedName>
    <definedName name="ㄱ" hidden="1">{#N/A,#N/A,FALSE,"부대2"}</definedName>
    <definedName name="ㄱㄱ" localSheetId="0" hidden="1">{#N/A,"수불부",FALSE,"사급자재수불서";#N/A,"수불부",FALSE,"사급자재수불서"}</definedName>
    <definedName name="ㄱㄱ" localSheetId="9" hidden="1">{#N/A,"수불부",FALSE,"사급자재수불서";#N/A,"수불부",FALSE,"사급자재수불서"}</definedName>
    <definedName name="ㄱㄱ" localSheetId="5" hidden="1">{#N/A,"수불부",FALSE,"사급자재수불서";#N/A,"수불부",FALSE,"사급자재수불서"}</definedName>
    <definedName name="ㄱㄱ" localSheetId="7" hidden="1">{#N/A,"수불부",FALSE,"사급자재수불서";#N/A,"수불부",FALSE,"사급자재수불서"}</definedName>
    <definedName name="ㄱㄱ" localSheetId="10" hidden="1">{#N/A,"수불부",FALSE,"사급자재수불서";#N/A,"수불부",FALSE,"사급자재수불서"}</definedName>
    <definedName name="ㄱㄱ" localSheetId="11" hidden="1">{#N/A,"수불부",FALSE,"사급자재수불서";#N/A,"수불부",FALSE,"사급자재수불서"}</definedName>
    <definedName name="ㄱㄱ" hidden="1">{#N/A,"수불부",FALSE,"사급자재수불서";#N/A,"수불부",FALSE,"사급자재수불서"}</definedName>
    <definedName name="ㄱㄱㄱ" localSheetId="9" hidden="1">{#N/A,#N/A,FALSE,"제목"}</definedName>
    <definedName name="ㄱㄱㄱ" localSheetId="11" hidden="1">{#N/A,#N/A,FALSE,"제목"}</definedName>
    <definedName name="ㄱㄱㄱ" hidden="1">{#N/A,#N/A,FALSE,"제목"}</definedName>
    <definedName name="ㄱㄱㄱㄱㄱ" localSheetId="9" hidden="1">{"'용역비'!$A$4:$C$8"}</definedName>
    <definedName name="ㄱㄱㄱㄱㄱ" localSheetId="11" hidden="1">{"'용역비'!$A$4:$C$8"}</definedName>
    <definedName name="ㄱㄱㄱㄱㄱ" hidden="1">{"'용역비'!$A$4:$C$8"}</definedName>
    <definedName name="ㄱㄱㄱㄱㄱㄱ" localSheetId="9" hidden="1">{"'용역비'!$A$4:$C$8"}</definedName>
    <definedName name="ㄱㄱㄱㄱㄱㄱ" localSheetId="10" hidden="1">{"'용역비'!$A$4:$C$8"}</definedName>
    <definedName name="ㄱㄱㄱㄱㄱㄱ" localSheetId="11" hidden="1">{"'용역비'!$A$4:$C$8"}</definedName>
    <definedName name="ㄱㄱㄱㄱㄱㄱ" hidden="1">{"'용역비'!$A$4:$C$8"}</definedName>
    <definedName name="ㄱㄷ" localSheetId="9" hidden="1">{#N/A,#N/A,TRUE,"총괄"}</definedName>
    <definedName name="ㄱㄷ" localSheetId="10" hidden="1">{#N/A,#N/A,TRUE,"총괄"}</definedName>
    <definedName name="ㄱㄷ" localSheetId="11" hidden="1">{#N/A,#N/A,TRUE,"총괄"}</definedName>
    <definedName name="ㄱㄷ" hidden="1">{#N/A,#N/A,TRUE,"총괄"}</definedName>
    <definedName name="ㄱㄷㄱㄷ" localSheetId="9" hidden="1">{#N/A,#N/A,FALSE,"2~8번"}</definedName>
    <definedName name="ㄱㄷㄱㄷ" localSheetId="10" hidden="1">{#N/A,#N/A,FALSE,"2~8번"}</definedName>
    <definedName name="ㄱㄷㄱㄷ" localSheetId="11" hidden="1">{#N/A,#N/A,FALSE,"2~8번"}</definedName>
    <definedName name="ㄱㄷㄱㄷ" hidden="1">{#N/A,#N/A,FALSE,"2~8번"}</definedName>
    <definedName name="ㄱㄷㅂㄱㅈ" localSheetId="9" hidden="1">{#N/A,#N/A,FALSE,"2~8번"}</definedName>
    <definedName name="ㄱㄷㅂㄱㅈ" localSheetId="11" hidden="1">{#N/A,#N/A,FALSE,"2~8번"}</definedName>
    <definedName name="ㄱㄷㅂㄱㅈ" hidden="1">{#N/A,#N/A,FALSE,"2~8번"}</definedName>
    <definedName name="ㄱㄷㅇ" hidden="1">#REF!</definedName>
    <definedName name="ㄱㄷㅈ" hidden="1">[47]Total!#REF!</definedName>
    <definedName name="ㄱㅂㅈㄱ" localSheetId="9" hidden="1">{#N/A,#N/A,FALSE,"전력간선"}</definedName>
    <definedName name="ㄱㅂㅈㄱ" localSheetId="10" hidden="1">{#N/A,#N/A,FALSE,"전력간선"}</definedName>
    <definedName name="ㄱㅂㅈㄱ" localSheetId="11" hidden="1">{#N/A,#N/A,FALSE,"전력간선"}</definedName>
    <definedName name="ㄱㅂㅈㄱ" hidden="1">{#N/A,#N/A,FALSE,"전력간선"}</definedName>
    <definedName name="ㄱ속소" localSheetId="9" hidden="1">{#N/A,#N/A,TRUE,"총괄"}</definedName>
    <definedName name="ㄱ속소" localSheetId="10" hidden="1">{#N/A,#N/A,TRUE,"총괄"}</definedName>
    <definedName name="ㄱ속소" localSheetId="11" hidden="1">{#N/A,#N/A,TRUE,"총괄"}</definedName>
    <definedName name="ㄱ속소" hidden="1">{#N/A,#N/A,TRUE,"총괄"}</definedName>
    <definedName name="ㄱㅇ" localSheetId="0" hidden="1">#REF!</definedName>
    <definedName name="ㄱㅇ" localSheetId="10" hidden="1">#REF!</definedName>
    <definedName name="ㄱㅇ" localSheetId="11" hidden="1">#REF!</definedName>
    <definedName name="ㄱㅇ" hidden="1">#REF!</definedName>
    <definedName name="ㄱㅈㅎ" localSheetId="10" hidden="1">#REF!</definedName>
    <definedName name="ㄱㅈㅎ" localSheetId="11" hidden="1">#REF!</definedName>
    <definedName name="ㄱㅈㅎ" hidden="1">#REF!</definedName>
    <definedName name="ㄱㅎㄳ" hidden="1">[48]Total!#REF!</definedName>
    <definedName name="ㄱㅎㄷㄱㅎ" localSheetId="9" hidden="1">{#N/A,#N/A,FALSE,"ALM-ASISC"}</definedName>
    <definedName name="ㄱㅎㄷㄱㅎ" localSheetId="11" hidden="1">{#N/A,#N/A,FALSE,"ALM-ASISC"}</definedName>
    <definedName name="ㄱㅎㄷㄱㅎ" hidden="1">{#N/A,#N/A,FALSE,"ALM-ASISC"}</definedName>
    <definedName name="ㄱㅎㄷㄱㅎㄱㄷ" hidden="1">[49]Total!#REF!</definedName>
    <definedName name="ㄱ호" localSheetId="9" hidden="1">{#VALUE!,#N/A,TRUE,0;#N/A,#N/A,TRUE,0;#N/A,#N/A,TRUE,0}</definedName>
    <definedName name="ㄱ호" localSheetId="11" hidden="1">{#VALUE!,#N/A,TRUE,0;#N/A,#N/A,TRUE,0;#N/A,#N/A,TRUE,0}</definedName>
    <definedName name="ㄱ호" hidden="1">{#VALUE!,#N/A,TRUE,0;#N/A,#N/A,TRUE,0;#N/A,#N/A,TRUE,0}</definedName>
    <definedName name="ㄱ홍" localSheetId="9" hidden="1">{#N/A,#N/A,FALSE,"현장 NCR 분석";#N/A,#N/A,FALSE,"현장품질감사";#N/A,#N/A,FALSE,"현장품질감사"}</definedName>
    <definedName name="ㄱ홍" localSheetId="10" hidden="1">{#N/A,#N/A,FALSE,"현장 NCR 분석";#N/A,#N/A,FALSE,"현장품질감사";#N/A,#N/A,FALSE,"현장품질감사"}</definedName>
    <definedName name="ㄱ홍" localSheetId="11" hidden="1">{#N/A,#N/A,FALSE,"현장 NCR 분석";#N/A,#N/A,FALSE,"현장품질감사";#N/A,#N/A,FALSE,"현장품질감사"}</definedName>
    <definedName name="ㄱ홍" hidden="1">{#N/A,#N/A,FALSE,"현장 NCR 분석";#N/A,#N/A,FALSE,"현장품질감사";#N/A,#N/A,FALSE,"현장품질감사"}</definedName>
    <definedName name="가" localSheetId="9" hidden="1">{#N/A,#N/A,TRUE,"960318-1";#N/A,#N/A,TRUE,"960318-2";#N/A,#N/A,TRUE,"960318-3"}</definedName>
    <definedName name="가" localSheetId="11" hidden="1">{#N/A,#N/A,TRUE,"960318-1";#N/A,#N/A,TRUE,"960318-2";#N/A,#N/A,TRUE,"960318-3"}</definedName>
    <definedName name="가" hidden="1">{#N/A,#N/A,TRUE,"960318-1";#N/A,#N/A,TRUE,"960318-2";#N/A,#N/A,TRUE,"960318-3"}</definedName>
    <definedName name="가1" localSheetId="9" hidden="1">{"'산출근거'!$B$4:$D$8"}</definedName>
    <definedName name="가1" localSheetId="10" hidden="1">{"'산출근거'!$B$4:$D$8"}</definedName>
    <definedName name="가1" localSheetId="11" hidden="1">{"'산출근거'!$B$4:$D$8"}</definedName>
    <definedName name="가1" hidden="1">{"'산출근거'!$B$4:$D$8"}</definedName>
    <definedName name="가S_O" localSheetId="9" hidden="1">{#N/A,#N/A,FALSE,"DAOCM 2차 검토"}</definedName>
    <definedName name="가S_O" localSheetId="10" hidden="1">{#N/A,#N/A,FALSE,"DAOCM 2차 검토"}</definedName>
    <definedName name="가S_O" localSheetId="11" hidden="1">{#N/A,#N/A,FALSE,"DAOCM 2차 검토"}</definedName>
    <definedName name="가S_O" hidden="1">{#N/A,#N/A,FALSE,"DAOCM 2차 검토"}</definedName>
    <definedName name="가가가" localSheetId="9" hidden="1">{#N/A,#N/A,FALSE,"견적갑지";#N/A,#N/A,FALSE,"총괄표";#N/A,#N/A,FALSE,"철골공사";#N/A,#N/A,FALSE,"토목공사";#N/A,#N/A,FALSE,"판넬전기공사"}</definedName>
    <definedName name="가가가" localSheetId="11" hidden="1">{#N/A,#N/A,FALSE,"견적갑지";#N/A,#N/A,FALSE,"총괄표";#N/A,#N/A,FALSE,"철골공사";#N/A,#N/A,FALSE,"토목공사";#N/A,#N/A,FALSE,"판넬전기공사"}</definedName>
    <definedName name="가가가" hidden="1">{#N/A,#N/A,FALSE,"견적갑지";#N/A,#N/A,FALSE,"총괄표";#N/A,#N/A,FALSE,"철골공사";#N/A,#N/A,FALSE,"토목공사";#N/A,#N/A,FALSE,"판넬전기공사"}</definedName>
    <definedName name="가거라" localSheetId="0" hidden="1">{#N/A,#N/A,FALSE,"명세표"}</definedName>
    <definedName name="가거라" localSheetId="9" hidden="1">{#N/A,#N/A,FALSE,"명세표"}</definedName>
    <definedName name="가거라" localSheetId="5" hidden="1">{#N/A,#N/A,FALSE,"명세표"}</definedName>
    <definedName name="가거라" localSheetId="7" hidden="1">{#N/A,#N/A,FALSE,"명세표"}</definedName>
    <definedName name="가거라" localSheetId="10" hidden="1">{#N/A,#N/A,FALSE,"명세표"}</definedName>
    <definedName name="가거라" localSheetId="11" hidden="1">{#N/A,#N/A,FALSE,"명세표"}</definedName>
    <definedName name="가거라" hidden="1">{#N/A,#N/A,FALSE,"명세표"}</definedName>
    <definedName name="가공" localSheetId="9" hidden="1">{#N/A,#N/A,FALSE,"PHOTO5";#N/A,#N/A,FALSE,"ETCH5";#N/A,#N/A,FALSE,"DIFF5";#N/A,#N/A,FALSE,"CVD5";#N/A,#N/A,FALSE,"I5";#N/A,#N/A,FALSE,"METAL5";#N/A,#N/A,FALSE,"PHOTO6";#N/A,#N/A,FALSE,"ETCH6";#N/A,#N/A,FALSE,"DIFF6";#N/A,#N/A,FALSE,"CVD6";#N/A,#N/A,FALSE,"I6";#N/A,#N/A,FALSE,"METAL6"}</definedName>
    <definedName name="가공" localSheetId="11" hidden="1">{#N/A,#N/A,FALSE,"PHOTO5";#N/A,#N/A,FALSE,"ETCH5";#N/A,#N/A,FALSE,"DIFF5";#N/A,#N/A,FALSE,"CVD5";#N/A,#N/A,FALSE,"I5";#N/A,#N/A,FALSE,"METAL5";#N/A,#N/A,FALSE,"PHOTO6";#N/A,#N/A,FALSE,"ETCH6";#N/A,#N/A,FALSE,"DIFF6";#N/A,#N/A,FALSE,"CVD6";#N/A,#N/A,FALSE,"I6";#N/A,#N/A,FALSE,"METAL6"}</definedName>
    <definedName name="가공" hidden="1">{#N/A,#N/A,FALSE,"PHOTO5";#N/A,#N/A,FALSE,"ETCH5";#N/A,#N/A,FALSE,"DIFF5";#N/A,#N/A,FALSE,"CVD5";#N/A,#N/A,FALSE,"I5";#N/A,#N/A,FALSE,"METAL5";#N/A,#N/A,FALSE,"PHOTO6";#N/A,#N/A,FALSE,"ETCH6";#N/A,#N/A,FALSE,"DIFF6";#N/A,#N/A,FALSE,"CVD6";#N/A,#N/A,FALSE,"I6";#N/A,#N/A,FALSE,"METAL6"}</definedName>
    <definedName name="가나다" hidden="1">#REF!</definedName>
    <definedName name="가나다라마바사" localSheetId="9" hidden="1">{#N/A,#N/A,FALSE,"명세표"}</definedName>
    <definedName name="가나다라마바사" localSheetId="10" hidden="1">{#N/A,#N/A,FALSE,"명세표"}</definedName>
    <definedName name="가나다라마바사" localSheetId="11" hidden="1">{#N/A,#N/A,FALSE,"명세표"}</definedName>
    <definedName name="가나다라마바사" hidden="1">{#N/A,#N/A,FALSE,"명세표"}</definedName>
    <definedName name="가도" hidden="1">#REF!</definedName>
    <definedName name="가로" localSheetId="9" hidden="1">{#N/A,#N/A,FALSE,"전력간선"}</definedName>
    <definedName name="가로" localSheetId="10" hidden="1">{#N/A,#N/A,FALSE,"전력간선"}</definedName>
    <definedName name="가로" localSheetId="11" hidden="1">{#N/A,#N/A,FALSE,"전력간선"}</definedName>
    <definedName name="가로" hidden="1">{#N/A,#N/A,FALSE,"전력간선"}</definedName>
    <definedName name="가설공사" localSheetId="10" hidden="1">#REF!</definedName>
    <definedName name="가설공사" hidden="1">#REF!</definedName>
    <definedName name="가설방음벽" localSheetId="9" hidden="1">{#N/A,#N/A,FALSE,"골재소요량";#N/A,#N/A,FALSE,"골재소요량"}</definedName>
    <definedName name="가설방음벽" localSheetId="11" hidden="1">{#N/A,#N/A,FALSE,"골재소요량";#N/A,#N/A,FALSE,"골재소요량"}</definedName>
    <definedName name="가설방음벽" hidden="1">{#N/A,#N/A,FALSE,"골재소요량";#N/A,#N/A,FALSE,"골재소요량"}</definedName>
    <definedName name="가스" localSheetId="9" hidden="1">{#N/A,#N/A,FALSE,"CCTV"}</definedName>
    <definedName name="가스" localSheetId="10" hidden="1">{#N/A,#N/A,FALSE,"CCTV"}</definedName>
    <definedName name="가스" localSheetId="11" hidden="1">{#N/A,#N/A,FALSE,"CCTV"}</definedName>
    <definedName name="가스" hidden="1">{#N/A,#N/A,FALSE,"CCTV"}</definedName>
    <definedName name="가스2" localSheetId="9" hidden="1">{#N/A,#N/A,FALSE,"CCTV"}</definedName>
    <definedName name="가스2" localSheetId="11" hidden="1">{#N/A,#N/A,FALSE,"CCTV"}</definedName>
    <definedName name="가스2" hidden="1">{#N/A,#N/A,FALSE,"CCTV"}</definedName>
    <definedName name="가아" localSheetId="0" hidden="1">[50]수량산출!#REF!</definedName>
    <definedName name="가아" localSheetId="10" hidden="1">[50]수량산출!#REF!</definedName>
    <definedName name="가아" localSheetId="11" hidden="1">#REF!</definedName>
    <definedName name="가아" hidden="1">#REF!</definedName>
    <definedName name="가옥" localSheetId="9" hidden="1">{#N/A,#N/A,FALSE,"속도"}</definedName>
    <definedName name="가옥" localSheetId="10" hidden="1">{#N/A,#N/A,FALSE,"속도"}</definedName>
    <definedName name="가옥" localSheetId="11" hidden="1">{#N/A,#N/A,FALSE,"속도"}</definedName>
    <definedName name="가옥" hidden="1">{#N/A,#N/A,FALSE,"속도"}</definedName>
    <definedName name="가자" hidden="1">#REF!</definedName>
    <definedName name="각" localSheetId="9" hidden="1">{#N/A,#N/A,FALSE,"부대2"}</definedName>
    <definedName name="각" localSheetId="10" hidden="1">{#N/A,#N/A,FALSE,"부대2"}</definedName>
    <definedName name="각" localSheetId="11" hidden="1">{#N/A,#N/A,FALSE,"부대2"}</definedName>
    <definedName name="각" hidden="1">{#N/A,#N/A,FALSE,"부대2"}</definedName>
    <definedName name="간" localSheetId="9" hidden="1">{#N/A,#N/A,FALSE,"명세표"}</definedName>
    <definedName name="간" localSheetId="10" hidden="1">{#N/A,#N/A,FALSE,"명세표"}</definedName>
    <definedName name="간" localSheetId="11" hidden="1">{#N/A,#N/A,FALSE,"명세표"}</definedName>
    <definedName name="간" hidden="1">{#N/A,#N/A,FALSE,"명세표"}</definedName>
    <definedName name="간성" localSheetId="9" hidden="1">{#N/A,#N/A,FALSE,"전력간선"}</definedName>
    <definedName name="간성" localSheetId="10" hidden="1">{#N/A,#N/A,FALSE,"전력간선"}</definedName>
    <definedName name="간성" localSheetId="11" hidden="1">{#N/A,#N/A,FALSE,"전력간선"}</definedName>
    <definedName name="간성" hidden="1">{#N/A,#N/A,FALSE,"전력간선"}</definedName>
    <definedName name="간접경비" hidden="1">#REF!</definedName>
    <definedName name="간접비"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간접비"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간접비"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간접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간지2"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지2" localSheetId="1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지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지7" localSheetId="9" hidden="1">{#N/A,#N/A,FALSE,"골재소요량";#N/A,#N/A,FALSE,"골재소요량"}</definedName>
    <definedName name="간지7" localSheetId="11" hidden="1">{#N/A,#N/A,FALSE,"골재소요량";#N/A,#N/A,FALSE,"골재소요량"}</definedName>
    <definedName name="간지7" hidden="1">{#N/A,#N/A,FALSE,"골재소요량";#N/A,#N/A,FALSE,"골재소요량"}</definedName>
    <definedName name="갈현동" localSheetId="9" hidden="1">{#N/A,#N/A,FALSE,"CCTV"}</definedName>
    <definedName name="갈현동" localSheetId="11" hidden="1">{#N/A,#N/A,FALSE,"CCTV"}</definedName>
    <definedName name="갈현동" hidden="1">{#N/A,#N/A,FALSE,"CCTV"}</definedName>
    <definedName name="감시장치후배치도" localSheetId="9" hidden="1">{#N/A,#N/A,FALSE,"회선임차현황"}</definedName>
    <definedName name="감시장치후배치도" localSheetId="11" hidden="1">{#N/A,#N/A,FALSE,"회선임차현황"}</definedName>
    <definedName name="감시장치후배치도" hidden="1">{#N/A,#N/A,FALSE,"회선임차현황"}</definedName>
    <definedName name="감암기계1" hidden="1">#REF!</definedName>
    <definedName name="갑지" localSheetId="9" hidden="1">{#N/A,#N/A,TRUE,"960318-1";#N/A,#N/A,TRUE,"960318-2";#N/A,#N/A,TRUE,"960318-3"}</definedName>
    <definedName name="갑지" localSheetId="11" hidden="1">{#N/A,#N/A,TRUE,"960318-1";#N/A,#N/A,TRUE,"960318-2";#N/A,#N/A,TRUE,"960318-3"}</definedName>
    <definedName name="갑지" hidden="1">{#N/A,#N/A,TRUE,"960318-1";#N/A,#N/A,TRUE,"960318-2";#N/A,#N/A,TRUE,"960318-3"}</definedName>
    <definedName name="갑지4" localSheetId="9" hidden="1">{#N/A,#N/A,FALSE,"제목"}</definedName>
    <definedName name="갑지4" localSheetId="11" hidden="1">{#N/A,#N/A,FALSE,"제목"}</definedName>
    <definedName name="갑지4" hidden="1">{#N/A,#N/A,FALSE,"제목"}</definedName>
    <definedName name="갑지8" localSheetId="9" hidden="1">{#N/A,#N/A,FALSE,"전력간선"}</definedName>
    <definedName name="갑지8" localSheetId="10" hidden="1">{#N/A,#N/A,FALSE,"전력간선"}</definedName>
    <definedName name="갑지8" localSheetId="11" hidden="1">{#N/A,#N/A,FALSE,"전력간선"}</definedName>
    <definedName name="갑지8" hidden="1">{#N/A,#N/A,FALSE,"전력간선"}</definedName>
    <definedName name="갑지변경" localSheetId="9" hidden="1">{#N/A,#N/A,FALSE,"전력간선"}</definedName>
    <definedName name="갑지변경" localSheetId="10" hidden="1">{#N/A,#N/A,FALSE,"전력간선"}</definedName>
    <definedName name="갑지변경" localSheetId="11" hidden="1">{#N/A,#N/A,FALSE,"전력간선"}</definedName>
    <definedName name="갑지변경" hidden="1">{#N/A,#N/A,FALSE,"전력간선"}</definedName>
    <definedName name="갑지변경1" localSheetId="9" hidden="1">{#N/A,#N/A,FALSE,"전력간선"}</definedName>
    <definedName name="갑지변경1" localSheetId="10" hidden="1">{#N/A,#N/A,FALSE,"전력간선"}</definedName>
    <definedName name="갑지변경1" localSheetId="11" hidden="1">{#N/A,#N/A,FALSE,"전력간선"}</definedName>
    <definedName name="갑지변경1" hidden="1">{#N/A,#N/A,FALSE,"전력간선"}</definedName>
    <definedName name="갑지변경2" localSheetId="9" hidden="1">{#N/A,#N/A,FALSE,"전력간선"}</definedName>
    <definedName name="갑지변경2" localSheetId="10" hidden="1">{#N/A,#N/A,FALSE,"전력간선"}</definedName>
    <definedName name="갑지변경2" localSheetId="11" hidden="1">{#N/A,#N/A,FALSE,"전력간선"}</definedName>
    <definedName name="갑지변경2" hidden="1">{#N/A,#N/A,FALSE,"전력간선"}</definedName>
    <definedName name="갑지변경3" localSheetId="9" hidden="1">{#N/A,#N/A,FALSE,"전력간선"}</definedName>
    <definedName name="갑지변경3" localSheetId="10" hidden="1">{#N/A,#N/A,FALSE,"전력간선"}</definedName>
    <definedName name="갑지변경3" localSheetId="11" hidden="1">{#N/A,#N/A,FALSE,"전력간선"}</definedName>
    <definedName name="갑지변경3" hidden="1">{#N/A,#N/A,FALSE,"전력간선"}</definedName>
    <definedName name="갑지변경4" localSheetId="9" hidden="1">{#N/A,#N/A,FALSE,"전력간선"}</definedName>
    <definedName name="갑지변경4" localSheetId="10" hidden="1">{#N/A,#N/A,FALSE,"전력간선"}</definedName>
    <definedName name="갑지변경4" localSheetId="11" hidden="1">{#N/A,#N/A,FALSE,"전력간선"}</definedName>
    <definedName name="갑지변경4" hidden="1">{#N/A,#N/A,FALSE,"전력간선"}</definedName>
    <definedName name="갑지변경5" localSheetId="9" hidden="1">{#N/A,#N/A,FALSE,"전력간선"}</definedName>
    <definedName name="갑지변경5" localSheetId="10" hidden="1">{#N/A,#N/A,FALSE,"전력간선"}</definedName>
    <definedName name="갑지변경5" localSheetId="11" hidden="1">{#N/A,#N/A,FALSE,"전력간선"}</definedName>
    <definedName name="갑지변경5" hidden="1">{#N/A,#N/A,FALSE,"전력간선"}</definedName>
    <definedName name="갑지변경6" localSheetId="9" hidden="1">{#N/A,#N/A,FALSE,"전력간선"}</definedName>
    <definedName name="갑지변경6" localSheetId="10" hidden="1">{#N/A,#N/A,FALSE,"전력간선"}</definedName>
    <definedName name="갑지변경6" localSheetId="11" hidden="1">{#N/A,#N/A,FALSE,"전력간선"}</definedName>
    <definedName name="갑지변경6" hidden="1">{#N/A,#N/A,FALSE,"전력간선"}</definedName>
    <definedName name="갑지변경7" localSheetId="9" hidden="1">{#N/A,#N/A,FALSE,"전력간선"}</definedName>
    <definedName name="갑지변경7" localSheetId="10" hidden="1">{#N/A,#N/A,FALSE,"전력간선"}</definedName>
    <definedName name="갑지변경7" localSheetId="11" hidden="1">{#N/A,#N/A,FALSE,"전력간선"}</definedName>
    <definedName name="갑지변경7" hidden="1">{#N/A,#N/A,FALSE,"전력간선"}</definedName>
    <definedName name="갑지변경8" localSheetId="9" hidden="1">{#N/A,#N/A,FALSE,"전력간선"}</definedName>
    <definedName name="갑지변경8" localSheetId="10" hidden="1">{#N/A,#N/A,FALSE,"전력간선"}</definedName>
    <definedName name="갑지변경8" localSheetId="11" hidden="1">{#N/A,#N/A,FALSE,"전력간선"}</definedName>
    <definedName name="갑지변경8" hidden="1">{#N/A,#N/A,FALSE,"전력간선"}</definedName>
    <definedName name="갑지변경9" localSheetId="9" hidden="1">{#N/A,#N/A,FALSE,"전력간선"}</definedName>
    <definedName name="갑지변경9" localSheetId="10" hidden="1">{#N/A,#N/A,FALSE,"전력간선"}</definedName>
    <definedName name="갑지변경9" localSheetId="11" hidden="1">{#N/A,#N/A,FALSE,"전력간선"}</definedName>
    <definedName name="갑지변경9" hidden="1">{#N/A,#N/A,FALSE,"전력간선"}</definedName>
    <definedName name="갑지지" localSheetId="9" hidden="1">{#N/A,#N/A,FALSE,"집계";#N/A,#N/A,FALSE,"표지";#N/A,#N/A,FALSE,"터빈집계";#N/A,#N/A,FALSE,"터빈내역";#N/A,#N/A,FALSE,"주제어집계";#N/A,#N/A,FALSE,"주제어내역";#N/A,#N/A,FALSE,"보일러집계";#N/A,#N/A,FALSE,"보일러내역"}</definedName>
    <definedName name="갑지지" localSheetId="11" hidden="1">{#N/A,#N/A,FALSE,"집계";#N/A,#N/A,FALSE,"표지";#N/A,#N/A,FALSE,"터빈집계";#N/A,#N/A,FALSE,"터빈내역";#N/A,#N/A,FALSE,"주제어집계";#N/A,#N/A,FALSE,"주제어내역";#N/A,#N/A,FALSE,"보일러집계";#N/A,#N/A,FALSE,"보일러내역"}</definedName>
    <definedName name="갑지지" hidden="1">{#N/A,#N/A,FALSE,"집계";#N/A,#N/A,FALSE,"표지";#N/A,#N/A,FALSE,"터빈집계";#N/A,#N/A,FALSE,"터빈내역";#N/A,#N/A,FALSE,"주제어집계";#N/A,#N/A,FALSE,"주제어내역";#N/A,#N/A,FALSE,"보일러집계";#N/A,#N/A,FALSE,"보일러내역"}</definedName>
    <definedName name="강" localSheetId="9" hidden="1">{#N/A,#N/A,FALSE,"부대2"}</definedName>
    <definedName name="강" localSheetId="10" hidden="1">{#N/A,#N/A,FALSE,"부대2"}</definedName>
    <definedName name="강" localSheetId="11" hidden="1">{#N/A,#N/A,FALSE,"부대2"}</definedName>
    <definedName name="강" hidden="1">{#N/A,#N/A,FALSE,"부대2"}</definedName>
    <definedName name="강교" localSheetId="9" hidden="1">{#N/A,#N/A,FALSE,"구조2"}</definedName>
    <definedName name="강교" localSheetId="10" hidden="1">{#N/A,#N/A,FALSE,"구조2"}</definedName>
    <definedName name="강교" localSheetId="11" hidden="1">{#N/A,#N/A,FALSE,"구조2"}</definedName>
    <definedName name="강교" hidden="1">{#N/A,#N/A,FALSE,"구조2"}</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수" localSheetId="9" hidden="1">{"'Sheet1'!$A$1:$H$36"}</definedName>
    <definedName name="강수" localSheetId="11" hidden="1">{"'Sheet1'!$A$1:$H$36"}</definedName>
    <definedName name="강수" hidden="1">{"'Sheet1'!$A$1:$H$36"}</definedName>
    <definedName name="강아지" localSheetId="0" hidden="1">#REF!</definedName>
    <definedName name="강아지" localSheetId="10" hidden="1">#REF!</definedName>
    <definedName name="강아지" localSheetId="11" hidden="1">#REF!</definedName>
    <definedName name="강아지" hidden="1">#REF!</definedName>
    <definedName name="강호" localSheetId="9" hidden="1">{#N/A,#N/A,TRUE,"토적및재료집계";#N/A,#N/A,TRUE,"토적및재료집계";#N/A,#N/A,TRUE,"단위량"}</definedName>
    <definedName name="강호" localSheetId="10" hidden="1">{#N/A,#N/A,TRUE,"토적및재료집계";#N/A,#N/A,TRUE,"토적및재료집계";#N/A,#N/A,TRUE,"단위량"}</definedName>
    <definedName name="강호" localSheetId="11" hidden="1">{#N/A,#N/A,TRUE,"토적및재료집계";#N/A,#N/A,TRUE,"토적및재료집계";#N/A,#N/A,TRUE,"단위량"}</definedName>
    <definedName name="강호" hidden="1">{#N/A,#N/A,TRUE,"토적및재료집계";#N/A,#N/A,TRUE,"토적및재료집계";#N/A,#N/A,TRUE,"단위량"}</definedName>
    <definedName name="개거" hidden="1">#REF!</definedName>
    <definedName name="개국" localSheetId="9" hidden="1">{"'5국공정'!$A$1:$E$128"}</definedName>
    <definedName name="개국" hidden="1">{"'5국공정'!$A$1:$E$128"}</definedName>
    <definedName name="개선이" localSheetId="9" hidden="1">{#N/A,#N/A,TRUE,"960318-1";#N/A,#N/A,TRUE,"960318-2";#N/A,#N/A,TRUE,"960318-3"}</definedName>
    <definedName name="개선이" localSheetId="11" hidden="1">{#N/A,#N/A,TRUE,"960318-1";#N/A,#N/A,TRUE,"960318-2";#N/A,#N/A,TRUE,"960318-3"}</definedName>
    <definedName name="개선이" hidden="1">{#N/A,#N/A,TRUE,"960318-1";#N/A,#N/A,TRUE,"960318-2";#N/A,#N/A,TRUE,"960318-3"}</definedName>
    <definedName name="개소별명세표" localSheetId="9" hidden="1">{#N/A,#N/A,FALSE,"명세표"}</definedName>
    <definedName name="개소별명세표" localSheetId="10" hidden="1">{#N/A,#N/A,FALSE,"명세표"}</definedName>
    <definedName name="개소별명세표" localSheetId="11" hidden="1">{#N/A,#N/A,FALSE,"명세표"}</definedName>
    <definedName name="개소별명세표" hidden="1">{#N/A,#N/A,FALSE,"명세표"}</definedName>
    <definedName name="개요1" hidden="1">[51]Total!#REF!</definedName>
    <definedName name="갸" localSheetId="9" hidden="1">{#N/A,#N/A,FALSE,"CCTV"}</definedName>
    <definedName name="갸" localSheetId="10" hidden="1">{#N/A,#N/A,FALSE,"CCTV"}</definedName>
    <definedName name="갸" localSheetId="11" hidden="1">{#N/A,#N/A,FALSE,"CCTV"}</definedName>
    <definedName name="갸" hidden="1">{#N/A,#N/A,FALSE,"CCTV"}</definedName>
    <definedName name="걀" localSheetId="9" hidden="1">{#N/A,#N/A,FALSE,"포장단가"}</definedName>
    <definedName name="걀" localSheetId="10" hidden="1">{#N/A,#N/A,FALSE,"포장단가"}</definedName>
    <definedName name="걀" localSheetId="11" hidden="1">{#N/A,#N/A,FALSE,"포장단가"}</definedName>
    <definedName name="걀" hidden="1">{#N/A,#N/A,FALSE,"포장단가"}</definedName>
    <definedName name="거제" localSheetId="9" hidden="1">{#N/A,#N/A,FALSE,"이태원철근"}</definedName>
    <definedName name="거제" localSheetId="10" hidden="1">{#N/A,#N/A,FALSE,"이태원철근"}</definedName>
    <definedName name="거제" localSheetId="11" hidden="1">{#N/A,#N/A,FALSE,"이태원철근"}</definedName>
    <definedName name="거제" hidden="1">{#N/A,#N/A,FALSE,"이태원철근"}</definedName>
    <definedName name="거제2" localSheetId="9" hidden="1">{#N/A,#N/A,FALSE,"이태원철근"}</definedName>
    <definedName name="거제2" localSheetId="10" hidden="1">{#N/A,#N/A,FALSE,"이태원철근"}</definedName>
    <definedName name="거제2" localSheetId="11" hidden="1">{#N/A,#N/A,FALSE,"이태원철근"}</definedName>
    <definedName name="거제2" hidden="1">{#N/A,#N/A,FALSE,"이태원철근"}</definedName>
    <definedName name="거제현장" localSheetId="9" hidden="1">{#N/A,#N/A,FALSE,"이태원철근"}</definedName>
    <definedName name="거제현장" localSheetId="10" hidden="1">{#N/A,#N/A,FALSE,"이태원철근"}</definedName>
    <definedName name="거제현장" localSheetId="11" hidden="1">{#N/A,#N/A,FALSE,"이태원철근"}</definedName>
    <definedName name="거제현장" hidden="1">{#N/A,#N/A,FALSE,"이태원철근"}</definedName>
    <definedName name="거추서" localSheetId="9" hidden="1">{#N/A,#N/A,FALSE,"견적갑지";#N/A,#N/A,FALSE,"총괄표";#N/A,#N/A,FALSE,"철골공사";#N/A,#N/A,FALSE,"토목공사";#N/A,#N/A,FALSE,"판넬전기공사"}</definedName>
    <definedName name="거추서" localSheetId="11" hidden="1">{#N/A,#N/A,FALSE,"견적갑지";#N/A,#N/A,FALSE,"총괄표";#N/A,#N/A,FALSE,"철골공사";#N/A,#N/A,FALSE,"토목공사";#N/A,#N/A,FALSE,"판넬전기공사"}</definedName>
    <definedName name="거추서" hidden="1">{#N/A,#N/A,FALSE,"견적갑지";#N/A,#N/A,FALSE,"총괄표";#N/A,#N/A,FALSE,"철골공사";#N/A,#N/A,FALSE,"토목공사";#N/A,#N/A,FALSE,"판넬전기공사"}</definedName>
    <definedName name="거ㅏ" hidden="1">[52]수량산출!$A$3:$H$8539</definedName>
    <definedName name="건3" localSheetId="9" hidden="1">{#N/A,#N/A,FALSE,"견적갑지";#N/A,#N/A,FALSE,"총괄표";#N/A,#N/A,FALSE,"철골공사";#N/A,#N/A,FALSE,"토목공사";#N/A,#N/A,FALSE,"판넬전기공사"}</definedName>
    <definedName name="건3" localSheetId="11" hidden="1">{#N/A,#N/A,FALSE,"견적갑지";#N/A,#N/A,FALSE,"총괄표";#N/A,#N/A,FALSE,"철골공사";#N/A,#N/A,FALSE,"토목공사";#N/A,#N/A,FALSE,"판넬전기공사"}</definedName>
    <definedName name="건3" hidden="1">{#N/A,#N/A,FALSE,"견적갑지";#N/A,#N/A,FALSE,"총괄표";#N/A,#N/A,FALSE,"철골공사";#N/A,#N/A,FALSE,"토목공사";#N/A,#N/A,FALSE,"판넬전기공사"}</definedName>
    <definedName name="건444" localSheetId="9" hidden="1">{#N/A,#N/A,FALSE,"견적갑지";#N/A,#N/A,FALSE,"총괄표";#N/A,#N/A,FALSE,"철골공사";#N/A,#N/A,FALSE,"토목공사";#N/A,#N/A,FALSE,"판넬전기공사"}</definedName>
    <definedName name="건444" localSheetId="11" hidden="1">{#N/A,#N/A,FALSE,"견적갑지";#N/A,#N/A,FALSE,"총괄표";#N/A,#N/A,FALSE,"철골공사";#N/A,#N/A,FALSE,"토목공사";#N/A,#N/A,FALSE,"판넬전기공사"}</definedName>
    <definedName name="건444" hidden="1">{#N/A,#N/A,FALSE,"견적갑지";#N/A,#N/A,FALSE,"총괄표";#N/A,#N/A,FALSE,"철골공사";#N/A,#N/A,FALSE,"토목공사";#N/A,#N/A,FALSE,"판넬전기공사"}</definedName>
    <definedName name="건검" localSheetId="9" hidden="1">{#N/A,#N/A,FALSE,"견적갑지";#N/A,#N/A,FALSE,"총괄표";#N/A,#N/A,FALSE,"철골공사";#N/A,#N/A,FALSE,"토목공사";#N/A,#N/A,FALSE,"판넬전기공사"}</definedName>
    <definedName name="건검" localSheetId="11" hidden="1">{#N/A,#N/A,FALSE,"견적갑지";#N/A,#N/A,FALSE,"총괄표";#N/A,#N/A,FALSE,"철골공사";#N/A,#N/A,FALSE,"토목공사";#N/A,#N/A,FALSE,"판넬전기공사"}</definedName>
    <definedName name="건검" hidden="1">{#N/A,#N/A,FALSE,"견적갑지";#N/A,#N/A,FALSE,"총괄표";#N/A,#N/A,FALSE,"철골공사";#N/A,#N/A,FALSE,"토목공사";#N/A,#N/A,FALSE,"판넬전기공사"}</definedName>
    <definedName name="건물조사" localSheetId="9" hidden="1">{#N/A,#N/A,FALSE,"2~8번"}</definedName>
    <definedName name="건물조사" localSheetId="11" hidden="1">{#N/A,#N/A,FALSE,"2~8번"}</definedName>
    <definedName name="건물조사" hidden="1">{#N/A,#N/A,FALSE,"2~8번"}</definedName>
    <definedName name="건설" localSheetId="9" hidden="1">{"'표지'!$B$5"}</definedName>
    <definedName name="건설" localSheetId="11" hidden="1">{"'표지'!$B$5"}</definedName>
    <definedName name="건설" hidden="1">{"'표지'!$B$5"}</definedName>
    <definedName name="건설기계" localSheetId="9" hidden="1">{#N/A,#N/A,FALSE,"골재소요량";#N/A,#N/A,FALSE,"골재소요량"}</definedName>
    <definedName name="건설기계" localSheetId="11" hidden="1">{#N/A,#N/A,FALSE,"골재소요량";#N/A,#N/A,FALSE,"골재소요량"}</definedName>
    <definedName name="건설기계" hidden="1">{#N/A,#N/A,FALSE,"골재소요량";#N/A,#N/A,FALSE,"골재소요량"}</definedName>
    <definedName name="건추" localSheetId="9" hidden="1">{#N/A,#N/A,FALSE,"견적갑지";#N/A,#N/A,FALSE,"총괄표";#N/A,#N/A,FALSE,"철골공사";#N/A,#N/A,FALSE,"토목공사";#N/A,#N/A,FALSE,"판넬전기공사"}</definedName>
    <definedName name="건추" localSheetId="11" hidden="1">{#N/A,#N/A,FALSE,"견적갑지";#N/A,#N/A,FALSE,"총괄표";#N/A,#N/A,FALSE,"철골공사";#N/A,#N/A,FALSE,"토목공사";#N/A,#N/A,FALSE,"판넬전기공사"}</definedName>
    <definedName name="건추" hidden="1">{#N/A,#N/A,FALSE,"견적갑지";#N/A,#N/A,FALSE,"총괄표";#N/A,#N/A,FALSE,"철골공사";#N/A,#N/A,FALSE,"토목공사";#N/A,#N/A,FALSE,"판넬전기공사"}</definedName>
    <definedName name="건축" localSheetId="0" hidden="1">{#N/A,#N/A,TRUE,"토적및재료집계";#N/A,#N/A,TRUE,"토적및재료집계";#N/A,#N/A,TRUE,"단위량"}</definedName>
    <definedName name="건축" localSheetId="9" hidden="1">{#N/A,#N/A,TRUE,"토적및재료집계";#N/A,#N/A,TRUE,"토적및재료집계";#N/A,#N/A,TRUE,"단위량"}</definedName>
    <definedName name="건축" localSheetId="5" hidden="1">{#N/A,#N/A,TRUE,"토적및재료집계";#N/A,#N/A,TRUE,"토적및재료집계";#N/A,#N/A,TRUE,"단위량"}</definedName>
    <definedName name="건축" localSheetId="7" hidden="1">{#N/A,#N/A,TRUE,"토적및재료집계";#N/A,#N/A,TRUE,"토적및재료집계";#N/A,#N/A,TRUE,"단위량"}</definedName>
    <definedName name="건축" localSheetId="10" hidden="1">{#N/A,#N/A,TRUE,"토적및재료집계";#N/A,#N/A,TRUE,"토적및재료집계";#N/A,#N/A,TRUE,"단위량"}</definedName>
    <definedName name="건축" localSheetId="11" hidden="1">{#N/A,#N/A,TRUE,"토적및재료집계";#N/A,#N/A,TRUE,"토적및재료집계";#N/A,#N/A,TRUE,"단위량"}</definedName>
    <definedName name="건축" hidden="1">{#N/A,#N/A,TRUE,"토적및재료집계";#N/A,#N/A,TRUE,"토적및재료집계";#N/A,#N/A,TRUE,"단위량"}</definedName>
    <definedName name="건축원가" localSheetId="0" hidden="1">[53]전기!$B$4:$B$163</definedName>
    <definedName name="건축원가" localSheetId="10" hidden="1">[53]전기!$B$4:$B$163</definedName>
    <definedName name="건축원가" hidden="1">[54]전기!$B$4:$B$163</definedName>
    <definedName name="건축토공" localSheetId="9" hidden="1">{#N/A,#N/A,FALSE,"기안지";#N/A,#N/A,FALSE,"통신지"}</definedName>
    <definedName name="건축토공" localSheetId="11" hidden="1">{#N/A,#N/A,FALSE,"기안지";#N/A,#N/A,FALSE,"통신지"}</definedName>
    <definedName name="건축토공" hidden="1">{#N/A,#N/A,FALSE,"기안지";#N/A,#N/A,FALSE,"통신지"}</definedName>
    <definedName name="검ㄴ" localSheetId="9" hidden="1">{#N/A,#N/A,FALSE,"이정표"}</definedName>
    <definedName name="검ㄴ" localSheetId="10" hidden="1">{#N/A,#N/A,FALSE,"이정표"}</definedName>
    <definedName name="검ㄴ" localSheetId="11" hidden="1">{#N/A,#N/A,FALSE,"이정표"}</definedName>
    <definedName name="검ㄴ" hidden="1">{#N/A,#N/A,FALSE,"이정표"}</definedName>
    <definedName name="검측암" localSheetId="9" hidden="1">{#N/A,#N/A,FALSE,"현장 NCR 분석";#N/A,#N/A,FALSE,"현장품질감사";#N/A,#N/A,FALSE,"현장품질감사"}</definedName>
    <definedName name="검측암" localSheetId="10" hidden="1">{#N/A,#N/A,FALSE,"현장 NCR 분석";#N/A,#N/A,FALSE,"현장품질감사";#N/A,#N/A,FALSE,"현장품질감사"}</definedName>
    <definedName name="검측암" localSheetId="11" hidden="1">{#N/A,#N/A,FALSE,"현장 NCR 분석";#N/A,#N/A,FALSE,"현장품질감사";#N/A,#N/A,FALSE,"현장품질감사"}</definedName>
    <definedName name="검측암" hidden="1">{#N/A,#N/A,FALSE,"현장 NCR 분석";#N/A,#N/A,FALSE,"현장품질감사";#N/A,#N/A,FALSE,"현장품질감사"}</definedName>
    <definedName name="검침" localSheetId="9" hidden="1">{#N/A,#N/A,FALSE,"제목"}</definedName>
    <definedName name="검침" localSheetId="11" hidden="1">{#N/A,#N/A,FALSE,"제목"}</definedName>
    <definedName name="검침" hidden="1">{#N/A,#N/A,FALSE,"제목"}</definedName>
    <definedName name="것" localSheetId="9" hidden="1">{#N/A,#N/A,FALSE,"골재소요량";#N/A,#N/A,FALSE,"골재소요량"}</definedName>
    <definedName name="것" localSheetId="10" hidden="1">{#N/A,#N/A,FALSE,"골재소요량";#N/A,#N/A,FALSE,"골재소요량"}</definedName>
    <definedName name="것" localSheetId="11" hidden="1">{#N/A,#N/A,FALSE,"골재소요량";#N/A,#N/A,FALSE,"골재소요량"}</definedName>
    <definedName name="것" hidden="1">{#N/A,#N/A,FALSE,"골재소요량";#N/A,#N/A,FALSE,"골재소요량"}</definedName>
    <definedName name="게" localSheetId="9" hidden="1">{#N/A,#N/A,TRUE,"토적및재료집계";#N/A,#N/A,TRUE,"토적및재료집계";#N/A,#N/A,TRUE,"단위량"}</definedName>
    <definedName name="게" localSheetId="10" hidden="1">{#N/A,#N/A,TRUE,"토적및재료집계";#N/A,#N/A,TRUE,"토적및재료집계";#N/A,#N/A,TRUE,"단위량"}</definedName>
    <definedName name="게" localSheetId="11" hidden="1">{#N/A,#N/A,TRUE,"토적및재료집계";#N/A,#N/A,TRUE,"토적및재료집계";#N/A,#N/A,TRUE,"단위량"}</definedName>
    <definedName name="게" hidden="1">{#N/A,#N/A,TRUE,"토적및재료집계";#N/A,#N/A,TRUE,"토적및재료집계";#N/A,#N/A,TRUE,"단위량"}</definedName>
    <definedName name="겨" localSheetId="9" hidden="1">{#N/A,#N/A,FALSE,"부대2"}</definedName>
    <definedName name="겨" localSheetId="10" hidden="1">{#N/A,#N/A,FALSE,"부대2"}</definedName>
    <definedName name="겨" localSheetId="11" hidden="1">{#N/A,#N/A,FALSE,"부대2"}</definedName>
    <definedName name="겨" hidden="1">{#N/A,#N/A,FALSE,"부대2"}</definedName>
    <definedName name="견적" hidden="1">#REF!</definedName>
    <definedName name="견적2"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SHEET" localSheetId="9" hidden="1">{#N/A,#N/A,FALSE,"CCTV"}</definedName>
    <definedName name="견적SHEET" localSheetId="11" hidden="1">{#N/A,#N/A,FALSE,"CCTV"}</definedName>
    <definedName name="견적SHEET" hidden="1">{#N/A,#N/A,FALSE,"CCTV"}</definedName>
    <definedName name="견적내역" localSheetId="9" hidden="1">{#N/A,#N/A,FALSE,"CCTV"}</definedName>
    <definedName name="견적내역" localSheetId="10" hidden="1">{#N/A,#N/A,FALSE,"CCTV"}</definedName>
    <definedName name="견적내역" localSheetId="11" hidden="1">{#N/A,#N/A,FALSE,"CCTV"}</definedName>
    <definedName name="견적내역" hidden="1">{#N/A,#N/A,FALSE,"CCTV"}</definedName>
    <definedName name="견적대비" hidden="1">#REF!</definedName>
    <definedName name="견적대비표" hidden="1">#REF!</definedName>
    <definedName name="견적서" localSheetId="9" hidden="1">{#N/A,#N/A,FALSE,"구조2"}</definedName>
    <definedName name="견적서" localSheetId="10" hidden="1">{#N/A,#N/A,FALSE,"구조2"}</definedName>
    <definedName name="견적서" localSheetId="11" hidden="1">{#N/A,#N/A,FALSE,"구조2"}</definedName>
    <definedName name="견적서" hidden="1">{#N/A,#N/A,FALSE,"구조2"}</definedName>
    <definedName name="견적서1" localSheetId="9" hidden="1">{#N/A,#N/A,FALSE,"제목"}</definedName>
    <definedName name="견적서1" localSheetId="11" hidden="1">{#N/A,#N/A,FALSE,"제목"}</definedName>
    <definedName name="견적서1" hidden="1">{#N/A,#N/A,FALSE,"제목"}</definedName>
    <definedName name="견적서2_2" hidden="1">#REF!</definedName>
    <definedName name="견적서44" localSheetId="9" hidden="1">{#N/A,#N/A,FALSE,"제목"}</definedName>
    <definedName name="견적서44" localSheetId="11" hidden="1">{#N/A,#N/A,FALSE,"제목"}</definedName>
    <definedName name="견적서44" hidden="1">{#N/A,#N/A,FALSE,"제목"}</definedName>
    <definedName name="견적예가"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예가"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의뢰서" localSheetId="9" hidden="1">{#N/A,#N/A,FALSE,"CCTV"}</definedName>
    <definedName name="견적의뢰서" localSheetId="11" hidden="1">{#N/A,#N/A,FALSE,"CCTV"}</definedName>
    <definedName name="견적의뢰서" hidden="1">{#N/A,#N/A,FALSE,"CCTV"}</definedName>
    <definedName name="견적조건" localSheetId="0" hidden="1">{#N/A,#N/A,FALSE,"CCTV"}</definedName>
    <definedName name="견적조건" localSheetId="9" hidden="1">{#N/A,#N/A,FALSE,"CCTV"}</definedName>
    <definedName name="견적조건" localSheetId="5" hidden="1">{#N/A,#N/A,FALSE,"CCTV"}</definedName>
    <definedName name="견적조건" localSheetId="7" hidden="1">{#N/A,#N/A,FALSE,"CCTV"}</definedName>
    <definedName name="견적조건" localSheetId="10" hidden="1">{#N/A,#N/A,FALSE,"CCTV"}</definedName>
    <definedName name="견적조건" localSheetId="11" hidden="1">{#N/A,#N/A,FALSE,"CCTV"}</definedName>
    <definedName name="견적조건" hidden="1">{#N/A,#N/A,FALSE,"CCTV"}</definedName>
    <definedName name="견적조건8" localSheetId="0" hidden="1">{#N/A,#N/A,FALSE,"CCTV"}</definedName>
    <definedName name="견적조건8" localSheetId="9" hidden="1">{#N/A,#N/A,FALSE,"CCTV"}</definedName>
    <definedName name="견적조건8" localSheetId="5" hidden="1">{#N/A,#N/A,FALSE,"CCTV"}</definedName>
    <definedName name="견적조건8" localSheetId="7" hidden="1">{#N/A,#N/A,FALSE,"CCTV"}</definedName>
    <definedName name="견적조건8" localSheetId="10" hidden="1">{#N/A,#N/A,FALSE,"CCTV"}</definedName>
    <definedName name="견적조건8" localSheetId="11" hidden="1">{#N/A,#N/A,FALSE,"CCTV"}</definedName>
    <definedName name="견적조건8" hidden="1">{#N/A,#N/A,FALSE,"CCTV"}</definedName>
    <definedName name="결재" localSheetId="9" hidden="1">{#N/A,#N/A,FALSE,"포장단가"}</definedName>
    <definedName name="결재" localSheetId="10" hidden="1">{#N/A,#N/A,FALSE,"포장단가"}</definedName>
    <definedName name="결재" localSheetId="11" hidden="1">{#N/A,#N/A,FALSE,"포장단가"}</definedName>
    <definedName name="결재" hidden="1">{#N/A,#N/A,FALSE,"포장단가"}</definedName>
    <definedName name="결표지" localSheetId="9" hidden="1">{#N/A,#N/A,FALSE,"표지"}</definedName>
    <definedName name="결표지" localSheetId="11" hidden="1">{#N/A,#N/A,FALSE,"표지"}</definedName>
    <definedName name="결표지" hidden="1">{#N/A,#N/A,FALSE,"표지"}</definedName>
    <definedName name="경" localSheetId="0" hidden="1">{#N/A,"수불부",FALSE,"사급자재수불서";#N/A,"수불부",FALSE,"사급자재수불서"}</definedName>
    <definedName name="경" localSheetId="9" hidden="1">{#N/A,"수불부",FALSE,"사급자재수불서";#N/A,"수불부",FALSE,"사급자재수불서"}</definedName>
    <definedName name="경" localSheetId="5" hidden="1">{#N/A,"수불부",FALSE,"사급자재수불서";#N/A,"수불부",FALSE,"사급자재수불서"}</definedName>
    <definedName name="경" localSheetId="7" hidden="1">{#N/A,"수불부",FALSE,"사급자재수불서";#N/A,"수불부",FALSE,"사급자재수불서"}</definedName>
    <definedName name="경" localSheetId="10" hidden="1">{#N/A,"수불부",FALSE,"사급자재수불서";#N/A,"수불부",FALSE,"사급자재수불서"}</definedName>
    <definedName name="경" localSheetId="11" hidden="1">{#N/A,"수불부",FALSE,"사급자재수불서";#N/A,"수불부",FALSE,"사급자재수불서"}</definedName>
    <definedName name="경" hidden="1">{#N/A,"수불부",FALSE,"사급자재수불서";#N/A,"수불부",FALSE,"사급자재수불서"}</definedName>
    <definedName name="경계블럭연장" localSheetId="10" hidden="1">[55]조명시설!#REF!</definedName>
    <definedName name="경계블럭연장" hidden="1">[55]조명시설!#REF!</definedName>
    <definedName name="경비융" hidden="1">'[20]#REF'!$A$7:$N$581</definedName>
    <definedName name="경비집계" localSheetId="9" hidden="1">{"'용역비'!$A$4:$C$8"}</definedName>
    <definedName name="경비집계" localSheetId="11" hidden="1">{"'용역비'!$A$4:$C$8"}</definedName>
    <definedName name="경비집계" hidden="1">{"'용역비'!$A$4:$C$8"}</definedName>
    <definedName name="경사"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수" localSheetId="9" hidden="1">{#N/A,#N/A,FALSE,"도급대비시행율";#N/A,#N/A,FALSE,"결의서";#N/A,#N/A,FALSE,"내역서";#N/A,#N/A,FALSE,"도급예상"}</definedName>
    <definedName name="경수" localSheetId="10" hidden="1">{#N/A,#N/A,FALSE,"도급대비시행율";#N/A,#N/A,FALSE,"결의서";#N/A,#N/A,FALSE,"내역서";#N/A,#N/A,FALSE,"도급예상"}</definedName>
    <definedName name="경수" localSheetId="11" hidden="1">{#N/A,#N/A,FALSE,"도급대비시행율";#N/A,#N/A,FALSE,"결의서";#N/A,#N/A,FALSE,"내역서";#N/A,#N/A,FALSE,"도급예상"}</definedName>
    <definedName name="경수" hidden="1">{#N/A,#N/A,FALSE,"도급대비시행율";#N/A,#N/A,FALSE,"결의서";#N/A,#N/A,FALSE,"내역서";#N/A,#N/A,FALSE,"도급예상"}</definedName>
    <definedName name="경수을지"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수을지" localSheetId="1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수을지"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영" hidden="1">[56]FAB별!#REF!</definedName>
    <definedName name="경영담당" localSheetId="9" hidden="1">{#N/A,#N/A,FALSE,"제목"}</definedName>
    <definedName name="경영담당" localSheetId="11" hidden="1">{#N/A,#N/A,FALSE,"제목"}</definedName>
    <definedName name="경영담당" hidden="1">{#N/A,#N/A,FALSE,"제목"}</definedName>
    <definedName name="경영방침" hidden="1">[56]FAB별!#REF!</definedName>
    <definedName name="경운기" localSheetId="9" hidden="1">{#N/A,#N/A,FALSE,"포장단가"}</definedName>
    <definedName name="경운기" localSheetId="10" hidden="1">{#N/A,#N/A,FALSE,"포장단가"}</definedName>
    <definedName name="경운기" localSheetId="11" hidden="1">{#N/A,#N/A,FALSE,"포장단가"}</definedName>
    <definedName name="경운기" hidden="1">{#N/A,#N/A,FALSE,"포장단가"}</definedName>
    <definedName name="경쟁사1" hidden="1">[26]FAB별!#REF!</definedName>
    <definedName name="경쟁사2" hidden="1">#REF!</definedName>
    <definedName name="경화" localSheetId="9" hidden="1">{#N/A,#N/A,TRUE,"960318-1";#N/A,#N/A,TRUE,"960318-2";#N/A,#N/A,TRUE,"960318-3"}</definedName>
    <definedName name="경화" localSheetId="11" hidden="1">{#N/A,#N/A,TRUE,"960318-1";#N/A,#N/A,TRUE,"960318-2";#N/A,#N/A,TRUE,"960318-3"}</definedName>
    <definedName name="경화" hidden="1">{#N/A,#N/A,TRUE,"960318-1";#N/A,#N/A,TRUE,"960318-2";#N/A,#N/A,TRUE,"960318-3"}</definedName>
    <definedName name="계속"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속"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약" localSheetId="9" hidden="1">{"'Sheet1'!$A$9:$I$36"}</definedName>
    <definedName name="계약" localSheetId="11" hidden="1">{"'Sheet1'!$A$9:$I$36"}</definedName>
    <definedName name="계약" hidden="1">{"'Sheet1'!$A$9:$I$36"}</definedName>
    <definedName name="계약의뢰" hidden="1">#REF!</definedName>
    <definedName name="계측기기"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2"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2"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 hidden="1">[57]FAB별!#REF!</definedName>
    <definedName name="고경준" localSheetId="9" hidden="1">{#N/A,#N/A,FALSE,"골재소요량";#N/A,#N/A,FALSE,"골재소요량"}</definedName>
    <definedName name="고경준" localSheetId="11" hidden="1">{#N/A,#N/A,FALSE,"골재소요량";#N/A,#N/A,FALSE,"골재소요량"}</definedName>
    <definedName name="고경준" hidden="1">{#N/A,#N/A,FALSE,"골재소요량";#N/A,#N/A,FALSE,"골재소요량"}</definedName>
    <definedName name="고고ㄱ로" localSheetId="9" hidden="1">{#N/A,#N/A,FALSE,"원가계산서"}</definedName>
    <definedName name="고고ㄱ로" localSheetId="10" hidden="1">{#N/A,#N/A,FALSE,"원가계산서"}</definedName>
    <definedName name="고고ㄱ로" localSheetId="11" hidden="1">{#N/A,#N/A,FALSE,"원가계산서"}</definedName>
    <definedName name="고고ㄱ로" hidden="1">{#N/A,#N/A,FALSE,"원가계산서"}</definedName>
    <definedName name="고도고도" localSheetId="9" hidden="1">{#N/A,#N/A,FALSE,"2~8번"}</definedName>
    <definedName name="고도고도" localSheetId="11" hidden="1">{#N/A,#N/A,FALSE,"2~8번"}</definedName>
    <definedName name="고도고도" hidden="1">{#N/A,#N/A,FALSE,"2~8번"}</definedName>
    <definedName name="고성2터널" localSheetId="9" hidden="1">{#N/A,#N/A,TRUE,"토적및재료집계";#N/A,#N/A,TRUE,"토적및재료집계";#N/A,#N/A,TRUE,"단위량"}</definedName>
    <definedName name="고성2터널" localSheetId="10" hidden="1">{#N/A,#N/A,TRUE,"토적및재료집계";#N/A,#N/A,TRUE,"토적및재료집계";#N/A,#N/A,TRUE,"단위량"}</definedName>
    <definedName name="고성2터널" localSheetId="11" hidden="1">{#N/A,#N/A,TRUE,"토적및재료집계";#N/A,#N/A,TRUE,"토적및재료집계";#N/A,#N/A,TRUE,"단위량"}</definedName>
    <definedName name="고성2터널" hidden="1">{#N/A,#N/A,TRUE,"토적및재료집계";#N/A,#N/A,TRUE,"토적및재료집계";#N/A,#N/A,TRUE,"단위량"}</definedName>
    <definedName name="고창" localSheetId="9" hidden="1">{#N/A,#N/A,FALSE,"회선임차현황"}</definedName>
    <definedName name="고창" localSheetId="11" hidden="1">{#N/A,#N/A,FALSE,"회선임차현황"}</definedName>
    <definedName name="고창" hidden="1">{#N/A,#N/A,FALSE,"회선임차현황"}</definedName>
    <definedName name="고창배치도" localSheetId="9" hidden="1">{#N/A,#N/A,FALSE,"회선임차현황"}</definedName>
    <definedName name="고창배치도" localSheetId="11" hidden="1">{#N/A,#N/A,FALSE,"회선임차현황"}</definedName>
    <definedName name="고창배치도" hidden="1">{#N/A,#N/A,FALSE,"회선임차현황"}</definedName>
    <definedName name="곡동" localSheetId="9" hidden="1">{"'Firr(선)'!$AS$1:$AY$62","'Firr(사)'!$AS$1:$AY$62","'Firr(회)'!$AS$1:$AY$62","'Firr(선)'!$L$1:$V$62","'Firr(사)'!$L$1:$V$62","'Firr(회)'!$L$1:$V$62"}</definedName>
    <definedName name="곡동" localSheetId="10" hidden="1">{"'Firr(선)'!$AS$1:$AY$62","'Firr(사)'!$AS$1:$AY$62","'Firr(회)'!$AS$1:$AY$62","'Firr(선)'!$L$1:$V$62","'Firr(사)'!$L$1:$V$62","'Firr(회)'!$L$1:$V$62"}</definedName>
    <definedName name="곡동" localSheetId="11" hidden="1">{"'Firr(선)'!$AS$1:$AY$62","'Firr(사)'!$AS$1:$AY$62","'Firr(회)'!$AS$1:$AY$62","'Firr(선)'!$L$1:$V$62","'Firr(사)'!$L$1:$V$62","'Firr(회)'!$L$1:$V$62"}</definedName>
    <definedName name="곡동" hidden="1">{"'Firr(선)'!$AS$1:$AY$62","'Firr(사)'!$AS$1:$AY$62","'Firr(회)'!$AS$1:$AY$62","'Firr(선)'!$L$1:$V$62","'Firr(사)'!$L$1:$V$62","'Firr(회)'!$L$1:$V$62"}</definedName>
    <definedName name="곤ㅇ" localSheetId="9" hidden="1">{#N/A,#N/A,FALSE,"전력간선"}</definedName>
    <definedName name="곤ㅇ" localSheetId="10" hidden="1">{#N/A,#N/A,FALSE,"전력간선"}</definedName>
    <definedName name="곤ㅇ" localSheetId="11" hidden="1">{#N/A,#N/A,FALSE,"전력간선"}</definedName>
    <definedName name="곤ㅇ" hidden="1">{#N/A,#N/A,FALSE,"전력간선"}</definedName>
    <definedName name="골재" localSheetId="9" hidden="1">{#N/A,#N/A,FALSE,"골재소요량";#N/A,#N/A,FALSE,"골재소요량"}</definedName>
    <definedName name="골재" localSheetId="11" hidden="1">{#N/A,#N/A,FALSE,"골재소요량";#N/A,#N/A,FALSE,"골재소요량"}</definedName>
    <definedName name="골재" hidden="1">{#N/A,#N/A,FALSE,"골재소요량";#N/A,#N/A,FALSE,"골재소요량"}</definedName>
    <definedName name="곰" localSheetId="9" hidden="1">{#N/A,#N/A,FALSE,"구조1"}</definedName>
    <definedName name="곰" localSheetId="10" hidden="1">{#N/A,#N/A,FALSE,"구조1"}</definedName>
    <definedName name="곰" localSheetId="11" hidden="1">{#N/A,#N/A,FALSE,"구조1"}</definedName>
    <definedName name="곰" hidden="1">{#N/A,#N/A,FALSE,"구조1"}</definedName>
    <definedName name="공" localSheetId="9" hidden="1">{#N/A,#N/A,FALSE,"속도"}</definedName>
    <definedName name="공" localSheetId="11" hidden="1">{#N/A,#N/A,FALSE,"속도"}</definedName>
    <definedName name="공" hidden="1">{#N/A,#N/A,FALSE,"속도"}</definedName>
    <definedName name="공가원가VMS\" localSheetId="9" hidden="1">{#N/A,#N/A,TRUE,"토적및재료집계";#N/A,#N/A,TRUE,"토적및재료집계";#N/A,#N/A,TRUE,"단위량"}</definedName>
    <definedName name="공가원가VMS\" localSheetId="10" hidden="1">{#N/A,#N/A,TRUE,"토적및재료집계";#N/A,#N/A,TRUE,"토적및재료집계";#N/A,#N/A,TRUE,"단위량"}</definedName>
    <definedName name="공가원가VMS\" localSheetId="11" hidden="1">{#N/A,#N/A,TRUE,"토적및재료집계";#N/A,#N/A,TRUE,"토적및재료집계";#N/A,#N/A,TRUE,"단위량"}</definedName>
    <definedName name="공가원가VMS\" hidden="1">{#N/A,#N/A,TRUE,"토적및재료집계";#N/A,#N/A,TRUE,"토적및재료집계";#N/A,#N/A,TRUE,"단위량"}</definedName>
    <definedName name="공갈" localSheetId="9" hidden="1">{#N/A,#N/A,FALSE,"2~8번"}</definedName>
    <definedName name="공갈" localSheetId="11" hidden="1">{#N/A,#N/A,FALSE,"2~8번"}</definedName>
    <definedName name="공갈" hidden="1">{#N/A,#N/A,FALSE,"2~8번"}</definedName>
    <definedName name="공감비" localSheetId="9" hidden="1">{#N/A,#N/A,FALSE,"포장단가"}</definedName>
    <definedName name="공감비" localSheetId="11" hidden="1">{#N/A,#N/A,FALSE,"포장단가"}</definedName>
    <definedName name="공감비" hidden="1">{#N/A,#N/A,FALSE,"포장단가"}</definedName>
    <definedName name="공공도서"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기1" hidden="1">#REF!</definedName>
    <definedName name="공단임대장비사용료" localSheetId="9" hidden="1">{#N/A,#N/A,FALSE,"명세표"}</definedName>
    <definedName name="공단임대장비사용료" localSheetId="10" hidden="1">{#N/A,#N/A,FALSE,"명세표"}</definedName>
    <definedName name="공단임대장비사용료" localSheetId="11" hidden="1">{#N/A,#N/A,FALSE,"명세표"}</definedName>
    <definedName name="공단임대장비사용료" hidden="1">{#N/A,#N/A,FALSE,"명세표"}</definedName>
    <definedName name="공동구토공" localSheetId="9" hidden="1">{#N/A,#N/A,FALSE,"기안지";#N/A,#N/A,FALSE,"통신지"}</definedName>
    <definedName name="공동구토공" localSheetId="11" hidden="1">{#N/A,#N/A,FALSE,"기안지";#N/A,#N/A,FALSE,"통신지"}</definedName>
    <definedName name="공동구토공" hidden="1">{#N/A,#N/A,FALSE,"기안지";#N/A,#N/A,FALSE,"통신지"}</definedName>
    <definedName name="공부" localSheetId="9" hidden="1">{#N/A,#N/A,TRUE,"960318-1";#N/A,#N/A,TRUE,"960318-2";#N/A,#N/A,TRUE,"960318-3"}</definedName>
    <definedName name="공부" localSheetId="11" hidden="1">{#N/A,#N/A,TRUE,"960318-1";#N/A,#N/A,TRUE,"960318-2";#N/A,#N/A,TRUE,"960318-3"}</definedName>
    <definedName name="공부" hidden="1">{#N/A,#N/A,TRUE,"960318-1";#N/A,#N/A,TRUE,"960318-2";#N/A,#N/A,TRUE,"960318-3"}</definedName>
    <definedName name="공부1" localSheetId="9" hidden="1">{#N/A,#N/A,TRUE,"960318-1";#N/A,#N/A,TRUE,"960318-2";#N/A,#N/A,TRUE,"960318-3"}</definedName>
    <definedName name="공부1" localSheetId="11" hidden="1">{#N/A,#N/A,TRUE,"960318-1";#N/A,#N/A,TRUE,"960318-2";#N/A,#N/A,TRUE,"960318-3"}</definedName>
    <definedName name="공부1" hidden="1">{#N/A,#N/A,TRUE,"960318-1";#N/A,#N/A,TRUE,"960318-2";#N/A,#N/A,TRUE,"960318-3"}</definedName>
    <definedName name="공부2" localSheetId="9" hidden="1">{#N/A,#N/A,TRUE,"960318-1";#N/A,#N/A,TRUE,"960318-2";#N/A,#N/A,TRUE,"960318-3"}</definedName>
    <definedName name="공부2" localSheetId="11" hidden="1">{#N/A,#N/A,TRUE,"960318-1";#N/A,#N/A,TRUE,"960318-2";#N/A,#N/A,TRUE,"960318-3"}</definedName>
    <definedName name="공부2" hidden="1">{#N/A,#N/A,TRUE,"960318-1";#N/A,#N/A,TRUE,"960318-2";#N/A,#N/A,TRUE,"960318-3"}</definedName>
    <definedName name="공사" localSheetId="9" hidden="1">{#N/A,#N/A,FALSE,"이태원철근"}</definedName>
    <definedName name="공사" localSheetId="10" hidden="1">{#N/A,#N/A,FALSE,"이태원철근"}</definedName>
    <definedName name="공사" localSheetId="11" hidden="1">{#N/A,#N/A,FALSE,"이태원철근"}</definedName>
    <definedName name="공사" hidden="1">{#N/A,#N/A,FALSE,"이태원철근"}</definedName>
    <definedName name="공사금액산출내역서" localSheetId="9" hidden="1">{#N/A,#N/A,TRUE,"960318-1";#N/A,#N/A,TRUE,"960318-2";#N/A,#N/A,TRUE,"960318-3"}</definedName>
    <definedName name="공사금액산출내역서" localSheetId="11" hidden="1">{#N/A,#N/A,TRUE,"960318-1";#N/A,#N/A,TRUE,"960318-2";#N/A,#N/A,TRUE,"960318-3"}</definedName>
    <definedName name="공사금액산출내역서" hidden="1">{#N/A,#N/A,TRUE,"960318-1";#N/A,#N/A,TRUE,"960318-2";#N/A,#N/A,TRUE,"960318-3"}</definedName>
    <definedName name="공사내역서" localSheetId="10" hidden="1">#REF!</definedName>
    <definedName name="공사내역서" localSheetId="11" hidden="1">#REF!</definedName>
    <definedName name="공사내역서" hidden="1">#REF!</definedName>
    <definedName name="공사대금요청" localSheetId="9" hidden="1">{#N/A,#N/A,TRUE,"960318-1";#N/A,#N/A,TRUE,"960318-2";#N/A,#N/A,TRUE,"960318-3"}</definedName>
    <definedName name="공사대금요청" localSheetId="11" hidden="1">{#N/A,#N/A,TRUE,"960318-1";#N/A,#N/A,TRUE,"960318-2";#N/A,#N/A,TRUE,"960318-3"}</definedName>
    <definedName name="공사대금요청" hidden="1">{#N/A,#N/A,TRUE,"960318-1";#N/A,#N/A,TRUE,"960318-2";#N/A,#N/A,TRUE,"960318-3"}</definedName>
    <definedName name="공사방안" localSheetId="9" hidden="1">{#N/A,#N/A,TRUE,"960318-1";#N/A,#N/A,TRUE,"960318-2";#N/A,#N/A,TRUE,"960318-3"}</definedName>
    <definedName name="공사방안" localSheetId="11" hidden="1">{#N/A,#N/A,TRUE,"960318-1";#N/A,#N/A,TRUE,"960318-2";#N/A,#N/A,TRUE,"960318-3"}</definedName>
    <definedName name="공사방안" hidden="1">{#N/A,#N/A,TRUE,"960318-1";#N/A,#N/A,TRUE,"960318-2";#N/A,#N/A,TRUE,"960318-3"}</definedName>
    <definedName name="공사비분석" hidden="1">#REF!</definedName>
    <definedName name="공사비이동조서" localSheetId="9" hidden="1">{#N/A,#N/A,FALSE,"포장단가"}</definedName>
    <definedName name="공사비이동조서" localSheetId="11" hidden="1">{#N/A,#N/A,FALSE,"포장단가"}</definedName>
    <definedName name="공사비이동조서" hidden="1">{#N/A,#N/A,FALSE,"포장단가"}</definedName>
    <definedName name="공사사공" localSheetId="0" hidden="1">{#N/A,#N/A,FALSE,"명세표"}</definedName>
    <definedName name="공사사공" localSheetId="9" hidden="1">{#N/A,#N/A,FALSE,"명세표"}</definedName>
    <definedName name="공사사공" localSheetId="5" hidden="1">{#N/A,#N/A,FALSE,"명세표"}</definedName>
    <definedName name="공사사공" localSheetId="7" hidden="1">{#N/A,#N/A,FALSE,"명세표"}</definedName>
    <definedName name="공사사공" localSheetId="10" hidden="1">{#N/A,#N/A,FALSE,"명세표"}</definedName>
    <definedName name="공사사공" localSheetId="11" hidden="1">{#N/A,#N/A,FALSE,"명세표"}</definedName>
    <definedName name="공사사공" hidden="1">{#N/A,#N/A,FALSE,"명세표"}</definedName>
    <definedName name="공사설명서" localSheetId="9" hidden="1">{#N/A,#N/A,FALSE,"ALM-ASISC"}</definedName>
    <definedName name="공사설명서" localSheetId="11" hidden="1">{#N/A,#N/A,FALSE,"ALM-ASISC"}</definedName>
    <definedName name="공사설명서" hidden="1">{#N/A,#N/A,FALSE,"ALM-ASISC"}</definedName>
    <definedName name="공사시방서" localSheetId="9" hidden="1">{#N/A,#N/A,FALSE,"명세표"}</definedName>
    <definedName name="공사시방서" localSheetId="10" hidden="1">{#N/A,#N/A,FALSE,"명세표"}</definedName>
    <definedName name="공사시방서" localSheetId="11" hidden="1">{#N/A,#N/A,FALSE,"명세표"}</definedName>
    <definedName name="공사시방서" hidden="1">{#N/A,#N/A,FALSE,"명세표"}</definedName>
    <definedName name="공사시방서1" localSheetId="9" hidden="1">{#N/A,#N/A,FALSE,"명세표"}</definedName>
    <definedName name="공사시방서1" localSheetId="10" hidden="1">{#N/A,#N/A,FALSE,"명세표"}</definedName>
    <definedName name="공사시방서1" localSheetId="11" hidden="1">{#N/A,#N/A,FALSE,"명세표"}</definedName>
    <definedName name="공사시방서1" hidden="1">{#N/A,#N/A,FALSE,"명세표"}</definedName>
    <definedName name="공사요청" localSheetId="9" hidden="1">{#N/A,#N/A,TRUE,"960318-1";#N/A,#N/A,TRUE,"960318-2";#N/A,#N/A,TRUE,"960318-3"}</definedName>
    <definedName name="공사요청" localSheetId="11" hidden="1">{#N/A,#N/A,TRUE,"960318-1";#N/A,#N/A,TRUE,"960318-2";#N/A,#N/A,TRUE,"960318-3"}</definedName>
    <definedName name="공사요청" hidden="1">{#N/A,#N/A,TRUE,"960318-1";#N/A,#N/A,TRUE,"960318-2";#N/A,#N/A,TRUE,"960318-3"}</definedName>
    <definedName name="공사요청2" localSheetId="9" hidden="1">{#N/A,#N/A,FALSE,"제목"}</definedName>
    <definedName name="공사요청2" localSheetId="11" hidden="1">{#N/A,#N/A,FALSE,"제목"}</definedName>
    <definedName name="공사요청2" hidden="1">{#N/A,#N/A,FALSE,"제목"}</definedName>
    <definedName name="공사원가계산서" localSheetId="0" hidden="1">{#N/A,#N/A,TRUE,"토적및재료집계";#N/A,#N/A,TRUE,"토적및재료집계";#N/A,#N/A,TRUE,"단위량"}</definedName>
    <definedName name="공사원가계산서" localSheetId="9" hidden="1">{#N/A,#N/A,TRUE,"토적및재료집계";#N/A,#N/A,TRUE,"토적및재료집계";#N/A,#N/A,TRUE,"단위량"}</definedName>
    <definedName name="공사원가계산서" localSheetId="5" hidden="1">{#N/A,#N/A,TRUE,"토적및재료집계";#N/A,#N/A,TRUE,"토적및재료집계";#N/A,#N/A,TRUE,"단위량"}</definedName>
    <definedName name="공사원가계산서" localSheetId="7" hidden="1">{#N/A,#N/A,TRUE,"토적및재료집계";#N/A,#N/A,TRUE,"토적및재료집계";#N/A,#N/A,TRUE,"단위량"}</definedName>
    <definedName name="공사원가계산서" localSheetId="10" hidden="1">{#N/A,#N/A,TRUE,"토적및재료집계";#N/A,#N/A,TRUE,"토적및재료집계";#N/A,#N/A,TRUE,"단위량"}</definedName>
    <definedName name="공사원가계산서" localSheetId="11" hidden="1">{#N/A,#N/A,TRUE,"토적및재료집계";#N/A,#N/A,TRUE,"토적및재료집계";#N/A,#N/A,TRUE,"단위량"}</definedName>
    <definedName name="공사원가계산서" hidden="1">{#N/A,#N/A,TRUE,"토적및재료집계";#N/A,#N/A,TRUE,"토적및재료집계";#N/A,#N/A,TRUE,"단위량"}</definedName>
    <definedName name="공사준공표시석" localSheetId="9" hidden="1">{#N/A,#N/A,FALSE,"골재소요량";#N/A,#N/A,FALSE,"골재소요량"}</definedName>
    <definedName name="공사준공표시석" localSheetId="11" hidden="1">{#N/A,#N/A,FALSE,"골재소요량";#N/A,#N/A,FALSE,"골재소요량"}</definedName>
    <definedName name="공사준공표시석" hidden="1">{#N/A,#N/A,FALSE,"골재소요량";#N/A,#N/A,FALSE,"골재소요량"}</definedName>
    <definedName name="공사총괄표" localSheetId="9" hidden="1">{#N/A,#N/A,TRUE,"960318-1";#N/A,#N/A,TRUE,"960318-2";#N/A,#N/A,TRUE,"960318-3"}</definedName>
    <definedName name="공사총괄표" localSheetId="11" hidden="1">{#N/A,#N/A,TRUE,"960318-1";#N/A,#N/A,TRUE,"960318-2";#N/A,#N/A,TRUE,"960318-3"}</definedName>
    <definedName name="공사총괄표" hidden="1">{#N/A,#N/A,TRUE,"960318-1";#N/A,#N/A,TRUE,"960318-2";#N/A,#N/A,TRUE,"960318-3"}</definedName>
    <definedName name="공용부하" hidden="1">'[58]도체종-상수표'!$S$47:$AV$47</definedName>
    <definedName name="공원등기초" localSheetId="0" hidden="1">{#N/A,#N/A,FALSE,"골재소요량";#N/A,#N/A,FALSE,"골재소요량"}</definedName>
    <definedName name="공원등기초" localSheetId="9" hidden="1">{#N/A,#N/A,FALSE,"골재소요량";#N/A,#N/A,FALSE,"골재소요량"}</definedName>
    <definedName name="공원등기초" localSheetId="5" hidden="1">{#N/A,#N/A,FALSE,"골재소요량";#N/A,#N/A,FALSE,"골재소요량"}</definedName>
    <definedName name="공원등기초" localSheetId="7" hidden="1">{#N/A,#N/A,FALSE,"골재소요량";#N/A,#N/A,FALSE,"골재소요량"}</definedName>
    <definedName name="공원등기초" localSheetId="10" hidden="1">{#N/A,#N/A,FALSE,"골재소요량";#N/A,#N/A,FALSE,"골재소요량"}</definedName>
    <definedName name="공원등기초" localSheetId="11" hidden="1">{#N/A,#N/A,FALSE,"골재소요량";#N/A,#N/A,FALSE,"골재소요량"}</definedName>
    <definedName name="공원등기초" hidden="1">{#N/A,#N/A,FALSE,"골재소요량";#N/A,#N/A,FALSE,"골재소요량"}</definedName>
    <definedName name="공장동" localSheetId="0" hidden="1">#REF!</definedName>
    <definedName name="공장동" localSheetId="10" hidden="1">#REF!</definedName>
    <definedName name="공장동" localSheetId="11" hidden="1">#REF!</definedName>
    <definedName name="공장동" hidden="1">#REF!</definedName>
    <definedName name="공정계획" localSheetId="9" hidden="1">{#N/A,#N/A,FALSE,"이태원철근"}</definedName>
    <definedName name="공정계획" localSheetId="10" hidden="1">{#N/A,#N/A,FALSE,"이태원철근"}</definedName>
    <definedName name="공정계획" localSheetId="11" hidden="1">{#N/A,#N/A,FALSE,"이태원철근"}</definedName>
    <definedName name="공정계획" hidden="1">{#N/A,#N/A,FALSE,"이태원철근"}</definedName>
    <definedName name="공정별" localSheetId="9" hidden="1">{"'Sheet1'!$A$1:$H$36"}</definedName>
    <definedName name="공정별" localSheetId="11" hidden="1">{"'Sheet1'!$A$1:$H$36"}</definedName>
    <definedName name="공정별" hidden="1">{"'Sheet1'!$A$1:$H$36"}</definedName>
    <definedName name="공정산출근거" localSheetId="9" hidden="1">{#N/A,#N/A,TRUE,"토적및재료집계";#N/A,#N/A,TRUE,"토적및재료집계";#N/A,#N/A,TRUE,"단위량"}</definedName>
    <definedName name="공정산출근거" localSheetId="10" hidden="1">{#N/A,#N/A,TRUE,"토적및재료집계";#N/A,#N/A,TRUE,"토적및재료집계";#N/A,#N/A,TRUE,"단위량"}</definedName>
    <definedName name="공정산출근거" localSheetId="11" hidden="1">{#N/A,#N/A,TRUE,"토적및재료집계";#N/A,#N/A,TRUE,"토적및재료집계";#N/A,#N/A,TRUE,"단위량"}</definedName>
    <definedName name="공정산출근거" hidden="1">{#N/A,#N/A,TRUE,"토적및재료집계";#N/A,#N/A,TRUE,"토적및재료집계";#N/A,#N/A,TRUE,"단위량"}</definedName>
    <definedName name="공정집계준공" hidden="1">#REF!</definedName>
    <definedName name="공정집계표1" hidden="1">#REF!</definedName>
    <definedName name="공정집계표1111" hidden="1">#REF!</definedName>
    <definedName name="공정표" localSheetId="9" hidden="1">{#N/A,#N/A,FALSE,"현장 NCR 분석";#N/A,#N/A,FALSE,"현장품질감사";#N/A,#N/A,FALSE,"현장품질감사"}</definedName>
    <definedName name="공정표" localSheetId="11" hidden="1">{#N/A,#N/A,FALSE,"현장 NCR 분석";#N/A,#N/A,FALSE,"현장품질감사";#N/A,#N/A,FALSE,"현장품질감사"}</definedName>
    <definedName name="공정표" hidden="1">{#N/A,#N/A,FALSE,"현장 NCR 분석";#N/A,#N/A,FALSE,"현장품질감사";#N/A,#N/A,FALSE,"현장품질감사"}</definedName>
    <definedName name="공제" hidden="1">[59]조명시설!#REF!</definedName>
    <definedName name="공조" localSheetId="9" hidden="1">{#N/A,#N/A,FALSE,"제목"}</definedName>
    <definedName name="공조" localSheetId="11" hidden="1">{#N/A,#N/A,FALSE,"제목"}</definedName>
    <definedName name="공조" hidden="1">{#N/A,#N/A,FALSE,"제목"}</definedName>
    <definedName name="공조비교" localSheetId="9" hidden="1">{#N/A,#N/A,FALSE,"제목"}</definedName>
    <definedName name="공조비교" localSheetId="11" hidden="1">{#N/A,#N/A,FALSE,"제목"}</definedName>
    <definedName name="공조비교" hidden="1">{#N/A,#N/A,FALSE,"제목"}</definedName>
    <definedName name="공종간지" localSheetId="10" hidden="1">#REF!</definedName>
    <definedName name="공종간지" localSheetId="11" hidden="1">#REF!</definedName>
    <definedName name="공종간지" hidden="1">#REF!</definedName>
    <definedName name="공통비" hidden="1">#REF!</definedName>
    <definedName name="곸" localSheetId="9" hidden="1">{#N/A,#N/A,FALSE,"현장 NCR 분석";#N/A,#N/A,FALSE,"현장품질감사";#N/A,#N/A,FALSE,"현장품질감사"}</definedName>
    <definedName name="곸" localSheetId="10" hidden="1">{#N/A,#N/A,FALSE,"현장 NCR 분석";#N/A,#N/A,FALSE,"현장품질감사";#N/A,#N/A,FALSE,"현장품질감사"}</definedName>
    <definedName name="곸" localSheetId="11" hidden="1">{#N/A,#N/A,FALSE,"현장 NCR 분석";#N/A,#N/A,FALSE,"현장품질감사";#N/A,#N/A,FALSE,"현장품질감사"}</definedName>
    <definedName name="곸" hidden="1">{#N/A,#N/A,FALSE,"현장 NCR 분석";#N/A,#N/A,FALSE,"현장품질감사";#N/A,#N/A,FALSE,"현장품질감사"}</definedName>
    <definedName name="곽동준" localSheetId="9" hidden="1">{"'Firr(선)'!$AS$1:$AY$62","'Firr(사)'!$AS$1:$AY$62","'Firr(회)'!$AS$1:$AY$62","'Firr(선)'!$L$1:$V$62","'Firr(사)'!$L$1:$V$62","'Firr(회)'!$L$1:$V$62"}</definedName>
    <definedName name="곽동준" localSheetId="10" hidden="1">{"'Firr(선)'!$AS$1:$AY$62","'Firr(사)'!$AS$1:$AY$62","'Firr(회)'!$AS$1:$AY$62","'Firr(선)'!$L$1:$V$62","'Firr(사)'!$L$1:$V$62","'Firr(회)'!$L$1:$V$62"}</definedName>
    <definedName name="곽동준" localSheetId="11" hidden="1">{"'Firr(선)'!$AS$1:$AY$62","'Firr(사)'!$AS$1:$AY$62","'Firr(회)'!$AS$1:$AY$62","'Firr(선)'!$L$1:$V$62","'Firr(사)'!$L$1:$V$62","'Firr(회)'!$L$1:$V$62"}</definedName>
    <definedName name="곽동준" hidden="1">{"'Firr(선)'!$AS$1:$AY$62","'Firr(사)'!$AS$1:$AY$62","'Firr(회)'!$AS$1:$AY$62","'Firr(선)'!$L$1:$V$62","'Firr(사)'!$L$1:$V$62","'Firr(회)'!$L$1:$V$62"}</definedName>
    <definedName name="곽동중" localSheetId="9" hidden="1">{"'Firr(선)'!$AS$1:$AY$62","'Firr(사)'!$AS$1:$AY$62","'Firr(회)'!$AS$1:$AY$62","'Firr(선)'!$L$1:$V$62","'Firr(사)'!$L$1:$V$62","'Firr(회)'!$L$1:$V$62"}</definedName>
    <definedName name="곽동중" localSheetId="10" hidden="1">{"'Firr(선)'!$AS$1:$AY$62","'Firr(사)'!$AS$1:$AY$62","'Firr(회)'!$AS$1:$AY$62","'Firr(선)'!$L$1:$V$62","'Firr(사)'!$L$1:$V$62","'Firr(회)'!$L$1:$V$62"}</definedName>
    <definedName name="곽동중" localSheetId="11" hidden="1">{"'Firr(선)'!$AS$1:$AY$62","'Firr(사)'!$AS$1:$AY$62","'Firr(회)'!$AS$1:$AY$62","'Firr(선)'!$L$1:$V$62","'Firr(사)'!$L$1:$V$62","'Firr(회)'!$L$1:$V$62"}</definedName>
    <definedName name="곽동중" hidden="1">{"'Firr(선)'!$AS$1:$AY$62","'Firr(사)'!$AS$1:$AY$62","'Firr(회)'!$AS$1:$AY$62","'Firr(선)'!$L$1:$V$62","'Firr(사)'!$L$1:$V$62","'Firr(회)'!$L$1:$V$62"}</definedName>
    <definedName name="관급자재총괄" localSheetId="9" hidden="1">{#N/A,#N/A,FALSE,"포장2"}</definedName>
    <definedName name="관급자재총괄" localSheetId="11" hidden="1">{#N/A,#N/A,FALSE,"포장2"}</definedName>
    <definedName name="관급자재총괄" hidden="1">{#N/A,#N/A,FALSE,"포장2"}</definedName>
    <definedName name="관리공문" localSheetId="9" hidden="1">{#N/A,#N/A,FALSE,"현장 NCR 분석";#N/A,#N/A,FALSE,"현장품질감사";#N/A,#N/A,FALSE,"현장품질감사"}</definedName>
    <definedName name="관리공문" localSheetId="11" hidden="1">{#N/A,#N/A,FALSE,"현장 NCR 분석";#N/A,#N/A,FALSE,"현장품질감사";#N/A,#N/A,FALSE,"현장품질감사"}</definedName>
    <definedName name="관리공문" hidden="1">{#N/A,#N/A,FALSE,"현장 NCR 분석";#N/A,#N/A,FALSE,"현장품질감사";#N/A,#N/A,FALSE,"현장품질감사"}</definedName>
    <definedName name="관리비" hidden="1">#REF!</definedName>
    <definedName name="관부사" localSheetId="9" hidden="1">{#N/A,#N/A,FALSE,"현장 NCR 분석";#N/A,#N/A,FALSE,"현장품질감사";#N/A,#N/A,FALSE,"현장품질감사"}</definedName>
    <definedName name="관부사" localSheetId="10" hidden="1">{#N/A,#N/A,FALSE,"현장 NCR 분석";#N/A,#N/A,FALSE,"현장품질감사";#N/A,#N/A,FALSE,"현장품질감사"}</definedName>
    <definedName name="관부사" localSheetId="11" hidden="1">{#N/A,#N/A,FALSE,"현장 NCR 분석";#N/A,#N/A,FALSE,"현장품질감사";#N/A,#N/A,FALSE,"현장품질감사"}</definedName>
    <definedName name="관부사" hidden="1">{#N/A,#N/A,FALSE,"현장 NCR 분석";#N/A,#N/A,FALSE,"현장품질감사";#N/A,#N/A,FALSE,"현장품질감사"}</definedName>
    <definedName name="관산" localSheetId="9" hidden="1">{"'광피스표'!$A$3:$N$54"}</definedName>
    <definedName name="관산" localSheetId="10" hidden="1">{"'광피스표'!$A$3:$N$54"}</definedName>
    <definedName name="관산" localSheetId="11" hidden="1">{"'광피스표'!$A$3:$N$54"}</definedName>
    <definedName name="관산" hidden="1">{"'광피스표'!$A$3:$N$54"}</definedName>
    <definedName name="관산2" localSheetId="9" hidden="1">{"'광피스표'!$A$3:$N$54"}</definedName>
    <definedName name="관산2" localSheetId="10" hidden="1">{"'광피스표'!$A$3:$N$54"}</definedName>
    <definedName name="관산2" localSheetId="11" hidden="1">{"'광피스표'!$A$3:$N$54"}</definedName>
    <definedName name="관산2" hidden="1">{"'광피스표'!$A$3:$N$54"}</definedName>
    <definedName name="광" localSheetId="9" hidden="1">{#N/A,#N/A,TRUE,"토적및재료집계";#N/A,#N/A,TRUE,"토적및재료집계";#N/A,#N/A,TRUE,"단위량"}</definedName>
    <definedName name="광" localSheetId="10" hidden="1">{#N/A,#N/A,TRUE,"토적및재료집계";#N/A,#N/A,TRUE,"토적및재료집계";#N/A,#N/A,TRUE,"단위량"}</definedName>
    <definedName name="광" localSheetId="11" hidden="1">{#N/A,#N/A,TRUE,"토적및재료집계";#N/A,#N/A,TRUE,"토적및재료집계";#N/A,#N/A,TRUE,"단위량"}</definedName>
    <definedName name="광" hidden="1">{#N/A,#N/A,TRUE,"토적및재료집계";#N/A,#N/A,TRUE,"토적및재료집계";#N/A,#N/A,TRUE,"단위량"}</definedName>
    <definedName name="광주권" localSheetId="9" hidden="1">{#N/A,#N/A,FALSE,"3가";#N/A,#N/A,FALSE,"3나";#N/A,#N/A,FALSE,"3다"}</definedName>
    <definedName name="광주권" localSheetId="10" hidden="1">{#N/A,#N/A,FALSE,"3가";#N/A,#N/A,FALSE,"3나";#N/A,#N/A,FALSE,"3다"}</definedName>
    <definedName name="광주권" localSheetId="11" hidden="1">{#N/A,#N/A,FALSE,"3가";#N/A,#N/A,FALSE,"3나";#N/A,#N/A,FALSE,"3다"}</definedName>
    <definedName name="광주권" hidden="1">{#N/A,#N/A,FALSE,"3가";#N/A,#N/A,FALSE,"3나";#N/A,#N/A,FALSE,"3다"}</definedName>
    <definedName name="괘" localSheetId="9" hidden="1">{#N/A,#N/A,FALSE,"현장 NCR 분석";#N/A,#N/A,FALSE,"현장품질감사";#N/A,#N/A,FALSE,"현장품질감사"}</definedName>
    <definedName name="괘" localSheetId="11" hidden="1">{#N/A,#N/A,FALSE,"현장 NCR 분석";#N/A,#N/A,FALSE,"현장품질감사";#N/A,#N/A,FALSE,"현장품질감사"}</definedName>
    <definedName name="괘" hidden="1">{#N/A,#N/A,FALSE,"현장 NCR 분석";#N/A,#N/A,FALSE,"현장품질감사";#N/A,#N/A,FALSE,"현장품질감사"}</definedName>
    <definedName name="교" localSheetId="11" hidden="1">'[60]8.PILE  (돌출)'!#REF!</definedName>
    <definedName name="교" hidden="1">'[60]8.PILE  (돌출)'!#REF!</definedName>
    <definedName name="교굑"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공" localSheetId="9" hidden="1">{#N/A,#N/A,FALSE,"단면 제원"}</definedName>
    <definedName name="교대공" localSheetId="11" hidden="1">{#N/A,#N/A,FALSE,"단면 제원"}</definedName>
    <definedName name="교대공" hidden="1">{#N/A,#N/A,FALSE,"단면 제원"}</definedName>
    <definedName name="교대펄근집계" localSheetId="9" hidden="1">{#N/A,#N/A,FALSE,"배수1"}</definedName>
    <definedName name="교대펄근집계" localSheetId="10" hidden="1">{#N/A,#N/A,FALSE,"배수1"}</definedName>
    <definedName name="교대펄근집계" localSheetId="11" hidden="1">{#N/A,#N/A,FALSE,"배수1"}</definedName>
    <definedName name="교대펄근집계" hidden="1">{#N/A,#N/A,FALSE,"배수1"}</definedName>
    <definedName name="교동토" hidden="1">#REF!</definedName>
    <definedName name="교동토목" localSheetId="9" hidden="1">{#N/A,#N/A,FALSE,"이태원철근"}</definedName>
    <definedName name="교동토목" localSheetId="11" hidden="1">{#N/A,#N/A,FALSE,"이태원철근"}</definedName>
    <definedName name="교동토목" hidden="1">{#N/A,#N/A,FALSE,"이태원철근"}</definedName>
    <definedName name="교동토목공사" localSheetId="9" hidden="1">{#N/A,#N/A,FALSE,"이태원철근"}</definedName>
    <definedName name="교동토목공사" localSheetId="10" hidden="1">{#N/A,#N/A,FALSE,"이태원철근"}</definedName>
    <definedName name="교동토목공사" localSheetId="11" hidden="1">{#N/A,#N/A,FALSE,"이태원철근"}</definedName>
    <definedName name="교동토목공사" hidden="1">{#N/A,#N/A,FALSE,"이태원철근"}</definedName>
    <definedName name="교정" localSheetId="9" hidden="1">{#N/A,#N/A,FALSE,"전력간선"}</definedName>
    <definedName name="교정" localSheetId="10" hidden="1">{#N/A,#N/A,FALSE,"전력간선"}</definedName>
    <definedName name="교정" localSheetId="11" hidden="1">{#N/A,#N/A,FALSE,"전력간선"}</definedName>
    <definedName name="교정" hidden="1">{#N/A,#N/A,FALSE,"전력간선"}</definedName>
    <definedName name="교통" hidden="1">#REF!</definedName>
    <definedName name="굡" localSheetId="9" hidden="1">{#N/A,#N/A,FALSE,"현장 NCR 분석";#N/A,#N/A,FALSE,"현장품질감사";#N/A,#N/A,FALSE,"현장품질감사"}</definedName>
    <definedName name="굡" localSheetId="10" hidden="1">{#N/A,#N/A,FALSE,"현장 NCR 분석";#N/A,#N/A,FALSE,"현장품질감사";#N/A,#N/A,FALSE,"현장품질감사"}</definedName>
    <definedName name="굡" localSheetId="11" hidden="1">{#N/A,#N/A,FALSE,"현장 NCR 분석";#N/A,#N/A,FALSE,"현장품질감사";#N/A,#N/A,FALSE,"현장품질감사"}</definedName>
    <definedName name="굡" hidden="1">{#N/A,#N/A,FALSE,"현장 NCR 분석";#N/A,#N/A,FALSE,"현장품질감사";#N/A,#N/A,FALSE,"현장품질감사"}</definedName>
    <definedName name="굥" localSheetId="9" hidden="1">{#N/A,#N/A,FALSE,"현장 NCR 분석";#N/A,#N/A,FALSE,"현장품질감사";#N/A,#N/A,FALSE,"현장품질감사"}</definedName>
    <definedName name="굥" localSheetId="10" hidden="1">{#N/A,#N/A,FALSE,"현장 NCR 분석";#N/A,#N/A,FALSE,"현장품질감사";#N/A,#N/A,FALSE,"현장품질감사"}</definedName>
    <definedName name="굥" localSheetId="11" hidden="1">{#N/A,#N/A,FALSE,"현장 NCR 분석";#N/A,#N/A,FALSE,"현장품질감사";#N/A,#N/A,FALSE,"현장품질감사"}</definedName>
    <definedName name="굥" hidden="1">{#N/A,#N/A,FALSE,"현장 NCR 분석";#N/A,#N/A,FALSE,"현장품질감사";#N/A,#N/A,FALSE,"현장품질감사"}</definedName>
    <definedName name="구" localSheetId="9" hidden="1">{#N/A,#N/A,FALSE,"부대2"}</definedName>
    <definedName name="구" localSheetId="10" hidden="1">{#N/A,#N/A,FALSE,"부대2"}</definedName>
    <definedName name="구" localSheetId="11" hidden="1">{#N/A,#N/A,FALSE,"부대2"}</definedName>
    <definedName name="구" hidden="1">{#N/A,#N/A,FALSE,"부대2"}</definedName>
    <definedName name="구분" localSheetId="9" hidden="1">{#N/A,#N/A,FALSE,"제목"}</definedName>
    <definedName name="구분" localSheetId="11" hidden="1">{#N/A,#N/A,FALSE,"제목"}</definedName>
    <definedName name="구분" hidden="1">{#N/A,#N/A,FALSE,"제목"}</definedName>
    <definedName name="구산갑지" localSheetId="10" hidden="1">#REF!</definedName>
    <definedName name="구산갑지" hidden="1">#REF!</definedName>
    <definedName name="구자관" localSheetId="9" hidden="1">{#N/A,#N/A,FALSE,"신청통보";#N/A,#N/A,FALSE,"기성확인서";#N/A,#N/A,FALSE,"기성내역서"}</definedName>
    <definedName name="구자관" localSheetId="10" hidden="1">{#N/A,#N/A,FALSE,"신청통보";#N/A,#N/A,FALSE,"기성확인서";#N/A,#N/A,FALSE,"기성내역서"}</definedName>
    <definedName name="구자관" localSheetId="11" hidden="1">{#N/A,#N/A,FALSE,"신청통보";#N/A,#N/A,FALSE,"기성확인서";#N/A,#N/A,FALSE,"기성내역서"}</definedName>
    <definedName name="구자관" hidden="1">{#N/A,#N/A,FALSE,"신청통보";#N/A,#N/A,FALSE,"기성확인서";#N/A,#N/A,FALSE,"기성내역서"}</definedName>
    <definedName name="구조물공" localSheetId="9" hidden="1">{#N/A,#N/A,FALSE,"이정표"}</definedName>
    <definedName name="구조물공" localSheetId="11" hidden="1">{#N/A,#N/A,FALSE,"이정표"}</definedName>
    <definedName name="구조물공" hidden="1">{#N/A,#N/A,FALSE,"이정표"}</definedName>
    <definedName name="구조물공사" localSheetId="9" hidden="1">{#N/A,#N/A,TRUE,"토적및재료집계";#N/A,#N/A,TRUE,"토적및재료집계";#N/A,#N/A,TRUE,"단위량"}</definedName>
    <definedName name="구조물공사" localSheetId="10" hidden="1">{#N/A,#N/A,TRUE,"토적및재료집계";#N/A,#N/A,TRUE,"토적및재료집계";#N/A,#N/A,TRUE,"단위량"}</definedName>
    <definedName name="구조물공사" localSheetId="11" hidden="1">{#N/A,#N/A,TRUE,"토적및재료집계";#N/A,#N/A,TRUE,"토적및재료집계";#N/A,#N/A,TRUE,"단위량"}</definedName>
    <definedName name="구조물공사" hidden="1">{#N/A,#N/A,TRUE,"토적및재료집계";#N/A,#N/A,TRUE,"토적및재료집계";#N/A,#N/A,TRUE,"단위량"}</definedName>
    <definedName name="국내SAP2" localSheetId="9" hidden="1">{"'표지'!$B$5"}</definedName>
    <definedName name="국내SAP2" localSheetId="11" hidden="1">{"'표지'!$B$5"}</definedName>
    <definedName name="국내SAP2" hidden="1">{"'표지'!$B$5"}</definedName>
    <definedName name="궁" localSheetId="9" hidden="1">{#N/A,#N/A,FALSE,"현장 NCR 분석";#N/A,#N/A,FALSE,"현장품질감사";#N/A,#N/A,FALSE,"현장품질감사"}</definedName>
    <definedName name="궁" localSheetId="10" hidden="1">{#N/A,#N/A,FALSE,"현장 NCR 분석";#N/A,#N/A,FALSE,"현장품질감사";#N/A,#N/A,FALSE,"현장품질감사"}</definedName>
    <definedName name="궁" localSheetId="11" hidden="1">{#N/A,#N/A,FALSE,"현장 NCR 분석";#N/A,#N/A,FALSE,"현장품질감사";#N/A,#N/A,FALSE,"현장품질감사"}</definedName>
    <definedName name="궁" hidden="1">{#N/A,#N/A,FALSE,"현장 NCR 분석";#N/A,#N/A,FALSE,"현장품질감사";#N/A,#N/A,FALSE,"현장품질감사"}</definedName>
    <definedName name="규" localSheetId="9" hidden="1">{#N/A,#N/A,FALSE,"전력간선"}</definedName>
    <definedName name="규" localSheetId="10" hidden="1">{#N/A,#N/A,FALSE,"전력간선"}</definedName>
    <definedName name="규" localSheetId="11" hidden="1">{#N/A,#N/A,FALSE,"전력간선"}</definedName>
    <definedName name="규" hidden="1">{#N/A,#N/A,FALSE,"전력간선"}</definedName>
    <definedName name="균" localSheetId="9" hidden="1">{#N/A,#N/A,FALSE,"현장 NCR 분석";#N/A,#N/A,FALSE,"현장품질감사";#N/A,#N/A,FALSE,"현장품질감사"}</definedName>
    <definedName name="균" localSheetId="10" hidden="1">{#N/A,#N/A,FALSE,"현장 NCR 분석";#N/A,#N/A,FALSE,"현장품질감사";#N/A,#N/A,FALSE,"현장품질감사"}</definedName>
    <definedName name="균" localSheetId="11" hidden="1">{#N/A,#N/A,FALSE,"현장 NCR 분석";#N/A,#N/A,FALSE,"현장품질감사";#N/A,#N/A,FALSE,"현장품질감사"}</definedName>
    <definedName name="균" hidden="1">{#N/A,#N/A,FALSE,"현장 NCR 분석";#N/A,#N/A,FALSE,"현장품질감사";#N/A,#N/A,FALSE,"현장품질감사"}</definedName>
    <definedName name="귱" localSheetId="9" hidden="1">{#N/A,#N/A,FALSE,"현장 NCR 분석";#N/A,#N/A,FALSE,"현장품질감사";#N/A,#N/A,FALSE,"현장품질감사"}</definedName>
    <definedName name="귱" localSheetId="10" hidden="1">{#N/A,#N/A,FALSE,"현장 NCR 분석";#N/A,#N/A,FALSE,"현장품질감사";#N/A,#N/A,FALSE,"현장품질감사"}</definedName>
    <definedName name="귱" localSheetId="11" hidden="1">{#N/A,#N/A,FALSE,"현장 NCR 분석";#N/A,#N/A,FALSE,"현장품질감사";#N/A,#N/A,FALSE,"현장품질감사"}</definedName>
    <definedName name="귱" hidden="1">{#N/A,#N/A,FALSE,"현장 NCR 분석";#N/A,#N/A,FALSE,"현장품질감사";#N/A,#N/A,FALSE,"현장품질감사"}</definedName>
    <definedName name="그레이팅" localSheetId="9" hidden="1">{#N/A,#N/A,FALSE,"운반시간"}</definedName>
    <definedName name="그레이팅" localSheetId="10" hidden="1">{#N/A,#N/A,FALSE,"운반시간"}</definedName>
    <definedName name="그레이팅" localSheetId="11" hidden="1">{#N/A,#N/A,FALSE,"운반시간"}</definedName>
    <definedName name="그레이팅" hidden="1">{#N/A,#N/A,FALSE,"운반시간"}</definedName>
    <definedName name="그림" localSheetId="9" hidden="1">{#N/A,#N/A,FALSE,"전력간선"}</definedName>
    <definedName name="그림" localSheetId="10" hidden="1">{#N/A,#N/A,FALSE,"전력간선"}</definedName>
    <definedName name="그림" localSheetId="11" hidden="1">{#N/A,#N/A,FALSE,"전력간선"}</definedName>
    <definedName name="그림" hidden="1">{#N/A,#N/A,FALSE,"전력간선"}</definedName>
    <definedName name="근거"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거"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거"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급전용통신회선" localSheetId="9" hidden="1">{#N/A,#N/A,FALSE,"회선임차현황"}</definedName>
    <definedName name="급전용통신회선" localSheetId="11" hidden="1">{#N/A,#N/A,FALSE,"회선임차현황"}</definedName>
    <definedName name="급전용통신회선" hidden="1">{#N/A,#N/A,FALSE,"회선임차현황"}</definedName>
    <definedName name="기계1" localSheetId="9" hidden="1">{#N/A,#N/A,FALSE,"견적갑지";#N/A,#N/A,FALSE,"총괄표";#N/A,#N/A,FALSE,"철골공사";#N/A,#N/A,FALSE,"토목공사";#N/A,#N/A,FALSE,"판넬전기공사"}</definedName>
    <definedName name="기계1" localSheetId="11" hidden="1">{#N/A,#N/A,FALSE,"견적갑지";#N/A,#N/A,FALSE,"총괄표";#N/A,#N/A,FALSE,"철골공사";#N/A,#N/A,FALSE,"토목공사";#N/A,#N/A,FALSE,"판넬전기공사"}</definedName>
    <definedName name="기계1" hidden="1">{#N/A,#N/A,FALSE,"견적갑지";#N/A,#N/A,FALSE,"총괄표";#N/A,#N/A,FALSE,"철골공사";#N/A,#N/A,FALSE,"토목공사";#N/A,#N/A,FALSE,"판넬전기공사"}</definedName>
    <definedName name="기계2" localSheetId="9" hidden="1">{#N/A,#N/A,FALSE,"견적갑지";#N/A,#N/A,FALSE,"총괄표";#N/A,#N/A,FALSE,"철골공사";#N/A,#N/A,FALSE,"토목공사";#N/A,#N/A,FALSE,"판넬전기공사"}</definedName>
    <definedName name="기계2" localSheetId="11" hidden="1">{#N/A,#N/A,FALSE,"견적갑지";#N/A,#N/A,FALSE,"총괄표";#N/A,#N/A,FALSE,"철골공사";#N/A,#N/A,FALSE,"토목공사";#N/A,#N/A,FALSE,"판넬전기공사"}</definedName>
    <definedName name="기계2" hidden="1">{#N/A,#N/A,FALSE,"견적갑지";#N/A,#N/A,FALSE,"총괄표";#N/A,#N/A,FALSE,"철골공사";#N/A,#N/A,FALSE,"토목공사";#N/A,#N/A,FALSE,"판넬전기공사"}</definedName>
    <definedName name="기계4" localSheetId="9" hidden="1">{#N/A,#N/A,FALSE,"견적갑지";#N/A,#N/A,FALSE,"총괄표";#N/A,#N/A,FALSE,"철골공사";#N/A,#N/A,FALSE,"토목공사";#N/A,#N/A,FALSE,"판넬전기공사"}</definedName>
    <definedName name="기계4" localSheetId="11" hidden="1">{#N/A,#N/A,FALSE,"견적갑지";#N/A,#N/A,FALSE,"총괄표";#N/A,#N/A,FALSE,"철골공사";#N/A,#N/A,FALSE,"토목공사";#N/A,#N/A,FALSE,"판넬전기공사"}</definedName>
    <definedName name="기계4" hidden="1">{#N/A,#N/A,FALSE,"견적갑지";#N/A,#N/A,FALSE,"총괄표";#N/A,#N/A,FALSE,"철골공사";#N/A,#N/A,FALSE,"토목공사";#N/A,#N/A,FALSE,"판넬전기공사"}</definedName>
    <definedName name="기계5" localSheetId="9" hidden="1">{#N/A,#N/A,FALSE,"견적갑지";#N/A,#N/A,FALSE,"총괄표";#N/A,#N/A,FALSE,"철골공사";#N/A,#N/A,FALSE,"토목공사";#N/A,#N/A,FALSE,"판넬전기공사"}</definedName>
    <definedName name="기계5" localSheetId="11" hidden="1">{#N/A,#N/A,FALSE,"견적갑지";#N/A,#N/A,FALSE,"총괄표";#N/A,#N/A,FALSE,"철골공사";#N/A,#N/A,FALSE,"토목공사";#N/A,#N/A,FALSE,"판넬전기공사"}</definedName>
    <definedName name="기계5" hidden="1">{#N/A,#N/A,FALSE,"견적갑지";#N/A,#N/A,FALSE,"총괄표";#N/A,#N/A,FALSE,"철골공사";#N/A,#N/A,FALSE,"토목공사";#N/A,#N/A,FALSE,"판넬전기공사"}</definedName>
    <definedName name="기계집계" localSheetId="9" hidden="1">{#N/A,#N/A,FALSE,"견적갑지";#N/A,#N/A,FALSE,"총괄표";#N/A,#N/A,FALSE,"철골공사";#N/A,#N/A,FALSE,"토목공사";#N/A,#N/A,FALSE,"판넬전기공사"}</definedName>
    <definedName name="기계집계" localSheetId="11" hidden="1">{#N/A,#N/A,FALSE,"견적갑지";#N/A,#N/A,FALSE,"총괄표";#N/A,#N/A,FALSE,"철골공사";#N/A,#N/A,FALSE,"토목공사";#N/A,#N/A,FALSE,"판넬전기공사"}</definedName>
    <definedName name="기계집계" hidden="1">{#N/A,#N/A,FALSE,"견적갑지";#N/A,#N/A,FALSE,"총괄표";#N/A,#N/A,FALSE,"철골공사";#N/A,#N/A,FALSE,"토목공사";#N/A,#N/A,FALSE,"판넬전기공사"}</definedName>
    <definedName name="기기" hidden="1">#REF!</definedName>
    <definedName name="기기품셈내역1" hidden="1">#REF!</definedName>
    <definedName name="기성3" localSheetId="0" hidden="1">{#N/A,#N/A,FALSE,"CCTV"}</definedName>
    <definedName name="기성3" localSheetId="9" hidden="1">{#N/A,#N/A,FALSE,"CCTV"}</definedName>
    <definedName name="기성3" localSheetId="5" hidden="1">{#N/A,#N/A,FALSE,"CCTV"}</definedName>
    <definedName name="기성3" localSheetId="7" hidden="1">{#N/A,#N/A,FALSE,"CCTV"}</definedName>
    <definedName name="기성3" localSheetId="10" hidden="1">{#N/A,#N/A,FALSE,"CCTV"}</definedName>
    <definedName name="기성3" localSheetId="11" hidden="1">{#N/A,#N/A,FALSE,"CCTV"}</definedName>
    <definedName name="기성3" hidden="1">{#N/A,#N/A,FALSE,"CCTV"}</definedName>
    <definedName name="기성산출서" localSheetId="9" hidden="1">{#N/A,#N/A,TRUE,"960318-1";#N/A,#N/A,TRUE,"960318-2";#N/A,#N/A,TRUE,"960318-3"}</definedName>
    <definedName name="기성산출서" localSheetId="11" hidden="1">{#N/A,#N/A,TRUE,"960318-1";#N/A,#N/A,TRUE,"960318-2";#N/A,#N/A,TRUE,"960318-3"}</definedName>
    <definedName name="기성산출서" hidden="1">{#N/A,#N/A,TRUE,"960318-1";#N/A,#N/A,TRUE,"960318-2";#N/A,#N/A,TRUE,"960318-3"}</definedName>
    <definedName name="기술1" localSheetId="9" hidden="1">{#N/A,#N/A,TRUE,"960318-1";#N/A,#N/A,TRUE,"960318-2";#N/A,#N/A,TRUE,"960318-3"}</definedName>
    <definedName name="기술1" localSheetId="11" hidden="1">{#N/A,#N/A,TRUE,"960318-1";#N/A,#N/A,TRUE,"960318-2";#N/A,#N/A,TRUE,"960318-3"}</definedName>
    <definedName name="기술1" hidden="1">{#N/A,#N/A,TRUE,"960318-1";#N/A,#N/A,TRUE,"960318-2";#N/A,#N/A,TRUE,"960318-3"}</definedName>
    <definedName name="기술3" localSheetId="0" hidden="1">{#N/A,#N/A,TRUE,"손익보고"}</definedName>
    <definedName name="기술3" localSheetId="9" hidden="1">{#N/A,#N/A,TRUE,"손익보고"}</definedName>
    <definedName name="기술3" localSheetId="5" hidden="1">{#N/A,#N/A,TRUE,"손익보고"}</definedName>
    <definedName name="기술3" localSheetId="7" hidden="1">{#N/A,#N/A,TRUE,"손익보고"}</definedName>
    <definedName name="기술3" localSheetId="10" hidden="1">{#N/A,#N/A,TRUE,"손익보고"}</definedName>
    <definedName name="기술3" localSheetId="11" hidden="1">{#N/A,#N/A,TRUE,"손익보고"}</definedName>
    <definedName name="기술3" hidden="1">{#N/A,#N/A,TRUE,"손익보고"}</definedName>
    <definedName name="기여" hidden="1">#REF!</definedName>
    <definedName name="기여도" hidden="1">#REF!</definedName>
    <definedName name="기초3" localSheetId="9" hidden="1">{#N/A,#N/A,FALSE,"포장1";#N/A,#N/A,FALSE,"포장1"}</definedName>
    <definedName name="기초3" localSheetId="11" hidden="1">{#N/A,#N/A,FALSE,"포장1";#N/A,#N/A,FALSE,"포장1"}</definedName>
    <definedName name="기초3" hidden="1">{#N/A,#N/A,FALSE,"포장1";#N/A,#N/A,FALSE,"포장1"}</definedName>
    <definedName name="기타경비_1" localSheetId="9" hidden="1">{#N/A,#N/A,TRUE,"토적및재료집계";#N/A,#N/A,TRUE,"토적및재료집계";#N/A,#N/A,TRUE,"단위량"}</definedName>
    <definedName name="기타경비_1" localSheetId="10" hidden="1">{#N/A,#N/A,TRUE,"토적및재료집계";#N/A,#N/A,TRUE,"토적및재료집계";#N/A,#N/A,TRUE,"단위량"}</definedName>
    <definedName name="기타경비_1" localSheetId="11" hidden="1">{#N/A,#N/A,TRUE,"토적및재료집계";#N/A,#N/A,TRUE,"토적및재료집계";#N/A,#N/A,TRUE,"단위량"}</definedName>
    <definedName name="기타경비_1" hidden="1">{#N/A,#N/A,TRUE,"토적및재료집계";#N/A,#N/A,TRUE,"토적및재료집계";#N/A,#N/A,TRUE,"단위량"}</definedName>
    <definedName name="기타경비1" localSheetId="0" hidden="1">{#N/A,#N/A,TRUE,"토적및재료집계";#N/A,#N/A,TRUE,"토적및재료집계";#N/A,#N/A,TRUE,"단위량"}</definedName>
    <definedName name="기타경비1" localSheetId="9" hidden="1">{#N/A,#N/A,TRUE,"토적및재료집계";#N/A,#N/A,TRUE,"토적및재료집계";#N/A,#N/A,TRUE,"단위량"}</definedName>
    <definedName name="기타경비1" localSheetId="5" hidden="1">{#N/A,#N/A,TRUE,"토적및재료집계";#N/A,#N/A,TRUE,"토적및재료집계";#N/A,#N/A,TRUE,"단위량"}</definedName>
    <definedName name="기타경비1" localSheetId="7" hidden="1">{#N/A,#N/A,TRUE,"토적및재료집계";#N/A,#N/A,TRUE,"토적및재료집계";#N/A,#N/A,TRUE,"단위량"}</definedName>
    <definedName name="기타경비1" localSheetId="10" hidden="1">{#N/A,#N/A,TRUE,"토적및재료집계";#N/A,#N/A,TRUE,"토적및재료집계";#N/A,#N/A,TRUE,"단위량"}</definedName>
    <definedName name="기타경비1" localSheetId="11" hidden="1">{#N/A,#N/A,TRUE,"토적및재료집계";#N/A,#N/A,TRUE,"토적및재료집계";#N/A,#N/A,TRUE,"단위량"}</definedName>
    <definedName name="기타경비1" hidden="1">{#N/A,#N/A,TRUE,"토적및재료집계";#N/A,#N/A,TRUE,"토적및재료집계";#N/A,#N/A,TRUE,"단위량"}</definedName>
    <definedName name="긴급전화" localSheetId="9" hidden="1">{#N/A,#N/A,TRUE,"토적및재료집계";#N/A,#N/A,TRUE,"토적및재료집계";#N/A,#N/A,TRUE,"단위량"}</definedName>
    <definedName name="긴급전화" localSheetId="10" hidden="1">{#N/A,#N/A,TRUE,"토적및재료집계";#N/A,#N/A,TRUE,"토적및재료집계";#N/A,#N/A,TRUE,"단위량"}</definedName>
    <definedName name="긴급전화" localSheetId="11" hidden="1">{#N/A,#N/A,TRUE,"토적및재료집계";#N/A,#N/A,TRUE,"토적및재료집계";#N/A,#N/A,TRUE,"단위량"}</definedName>
    <definedName name="긴급전화" hidden="1">{#N/A,#N/A,TRUE,"토적및재료집계";#N/A,#N/A,TRUE,"토적및재료집계";#N/A,#N/A,TRUE,"단위량"}</definedName>
    <definedName name="길화"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 localSheetId="1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localSheetId="9" hidden="1">{#N/A,#N/A,FALSE,"도급대비시행율";#N/A,#N/A,FALSE,"결의서";#N/A,#N/A,FALSE,"내역서";#N/A,#N/A,FALSE,"도급예상"}</definedName>
    <definedName name="길화건" localSheetId="10" hidden="1">{#N/A,#N/A,FALSE,"도급대비시행율";#N/A,#N/A,FALSE,"결의서";#N/A,#N/A,FALSE,"내역서";#N/A,#N/A,FALSE,"도급예상"}</definedName>
    <definedName name="길화건" localSheetId="11" hidden="1">{#N/A,#N/A,FALSE,"도급대비시행율";#N/A,#N/A,FALSE,"결의서";#N/A,#N/A,FALSE,"내역서";#N/A,#N/A,FALSE,"도급예상"}</definedName>
    <definedName name="길화건" hidden="1">{#N/A,#N/A,FALSE,"도급대비시행율";#N/A,#N/A,FALSE,"결의서";#N/A,#N/A,FALSE,"내역서";#N/A,#N/A,FALSE,"도급예상"}</definedName>
    <definedName name="길화건업" localSheetId="9" hidden="1">{#N/A,#N/A,FALSE,"집계";#N/A,#N/A,FALSE,"표지";#N/A,#N/A,FALSE,"터빈집계";#N/A,#N/A,FALSE,"터빈내역";#N/A,#N/A,FALSE,"주제어집계";#N/A,#N/A,FALSE,"주제어내역";#N/A,#N/A,FALSE,"보일러집계";#N/A,#N/A,FALSE,"보일러내역"}</definedName>
    <definedName name="길화건업" localSheetId="10" hidden="1">{#N/A,#N/A,FALSE,"집계";#N/A,#N/A,FALSE,"표지";#N/A,#N/A,FALSE,"터빈집계";#N/A,#N/A,FALSE,"터빈내역";#N/A,#N/A,FALSE,"주제어집계";#N/A,#N/A,FALSE,"주제어내역";#N/A,#N/A,FALSE,"보일러집계";#N/A,#N/A,FALSE,"보일러내역"}</definedName>
    <definedName name="길화건업" localSheetId="11" hidden="1">{#N/A,#N/A,FALSE,"집계";#N/A,#N/A,FALSE,"표지";#N/A,#N/A,FALSE,"터빈집계";#N/A,#N/A,FALSE,"터빈내역";#N/A,#N/A,FALSE,"주제어집계";#N/A,#N/A,FALSE,"주제어내역";#N/A,#N/A,FALSE,"보일러집계";#N/A,#N/A,FALSE,"보일러내역"}</definedName>
    <definedName name="길화건업" hidden="1">{#N/A,#N/A,FALSE,"집계";#N/A,#N/A,FALSE,"표지";#N/A,#N/A,FALSE,"터빈집계";#N/A,#N/A,FALSE,"터빈내역";#N/A,#N/A,FALSE,"주제어집계";#N/A,#N/A,FALSE,"주제어내역";#N/A,#N/A,FALSE,"보일러집계";#N/A,#N/A,FALSE,"보일러내역"}</definedName>
    <definedName name="김" localSheetId="9" hidden="1">{#N/A,#N/A,FALSE,"제목"}</definedName>
    <definedName name="김" localSheetId="11" hidden="1">{#N/A,#N/A,FALSE,"제목"}</definedName>
    <definedName name="김" hidden="1">{#N/A,#N/A,FALSE,"제목"}</definedName>
    <definedName name="김1" localSheetId="9" hidden="1">{"'Firr(선)'!$AS$1:$AY$62","'Firr(사)'!$AS$1:$AY$62","'Firr(회)'!$AS$1:$AY$62","'Firr(선)'!$L$1:$V$62","'Firr(사)'!$L$1:$V$62","'Firr(회)'!$L$1:$V$62"}</definedName>
    <definedName name="김1" localSheetId="10" hidden="1">{"'Firr(선)'!$AS$1:$AY$62","'Firr(사)'!$AS$1:$AY$62","'Firr(회)'!$AS$1:$AY$62","'Firr(선)'!$L$1:$V$62","'Firr(사)'!$L$1:$V$62","'Firr(회)'!$L$1:$V$62"}</definedName>
    <definedName name="김1" localSheetId="11" hidden="1">{"'Firr(선)'!$AS$1:$AY$62","'Firr(사)'!$AS$1:$AY$62","'Firr(회)'!$AS$1:$AY$62","'Firr(선)'!$L$1:$V$62","'Firr(사)'!$L$1:$V$62","'Firr(회)'!$L$1:$V$62"}</definedName>
    <definedName name="김1" hidden="1">{"'Firr(선)'!$AS$1:$AY$62","'Firr(사)'!$AS$1:$AY$62","'Firr(회)'!$AS$1:$AY$62","'Firr(선)'!$L$1:$V$62","'Firr(사)'!$L$1:$V$62","'Firr(회)'!$L$1:$V$62"}</definedName>
    <definedName name="김김김" localSheetId="9" hidden="1">{#N/A,#N/A,FALSE,"속도"}</definedName>
    <definedName name="김김김" localSheetId="11" hidden="1">{#N/A,#N/A,FALSE,"속도"}</definedName>
    <definedName name="김김김" hidden="1">{#N/A,#N/A,FALSE,"속도"}</definedName>
    <definedName name="김동" localSheetId="9" hidden="1">{"'Firr(선)'!$AS$1:$AY$62","'Firr(사)'!$AS$1:$AY$62","'Firr(회)'!$AS$1:$AY$62","'Firr(선)'!$L$1:$V$62","'Firr(사)'!$L$1:$V$62","'Firr(회)'!$L$1:$V$62"}</definedName>
    <definedName name="김동" localSheetId="10" hidden="1">{"'Firr(선)'!$AS$1:$AY$62","'Firr(사)'!$AS$1:$AY$62","'Firr(회)'!$AS$1:$AY$62","'Firr(선)'!$L$1:$V$62","'Firr(사)'!$L$1:$V$62","'Firr(회)'!$L$1:$V$62"}</definedName>
    <definedName name="김동" localSheetId="11" hidden="1">{"'Firr(선)'!$AS$1:$AY$62","'Firr(사)'!$AS$1:$AY$62","'Firr(회)'!$AS$1:$AY$62","'Firr(선)'!$L$1:$V$62","'Firr(사)'!$L$1:$V$62","'Firr(회)'!$L$1:$V$62"}</definedName>
    <definedName name="김동" hidden="1">{"'Firr(선)'!$AS$1:$AY$62","'Firr(사)'!$AS$1:$AY$62","'Firr(회)'!$AS$1:$AY$62","'Firr(선)'!$L$1:$V$62","'Firr(사)'!$L$1:$V$62","'Firr(회)'!$L$1:$V$62"}</definedName>
    <definedName name="김동준" localSheetId="9" hidden="1">{"'Firr(선)'!$AS$1:$AY$62","'Firr(사)'!$AS$1:$AY$62","'Firr(회)'!$AS$1:$AY$62","'Firr(선)'!$L$1:$V$62","'Firr(사)'!$L$1:$V$62","'Firr(회)'!$L$1:$V$62"}</definedName>
    <definedName name="김동준" localSheetId="10" hidden="1">{"'Firr(선)'!$AS$1:$AY$62","'Firr(사)'!$AS$1:$AY$62","'Firr(회)'!$AS$1:$AY$62","'Firr(선)'!$L$1:$V$62","'Firr(사)'!$L$1:$V$62","'Firr(회)'!$L$1:$V$62"}</definedName>
    <definedName name="김동준" localSheetId="11" hidden="1">{"'Firr(선)'!$AS$1:$AY$62","'Firr(사)'!$AS$1:$AY$62","'Firr(회)'!$AS$1:$AY$62","'Firr(선)'!$L$1:$V$62","'Firr(사)'!$L$1:$V$62","'Firr(회)'!$L$1:$V$62"}</definedName>
    <definedName name="김동준" hidden="1">{"'Firr(선)'!$AS$1:$AY$62","'Firr(사)'!$AS$1:$AY$62","'Firr(회)'!$AS$1:$AY$62","'Firr(선)'!$L$1:$V$62","'Firr(사)'!$L$1:$V$62","'Firr(회)'!$L$1:$V$62"}</definedName>
    <definedName name="김병규" hidden="1">#REF!</definedName>
    <definedName name="김영갑" localSheetId="9" hidden="1">{#N/A,#N/A,FALSE,"제목"}</definedName>
    <definedName name="김영갑" localSheetId="11" hidden="1">{#N/A,#N/A,FALSE,"제목"}</definedName>
    <definedName name="김영갑" hidden="1">{#N/A,#N/A,FALSE,"제목"}</definedName>
    <definedName name="김영복" localSheetId="9" hidden="1">{"'Sheet1'!$A$1:$H$36"}</definedName>
    <definedName name="김영복" localSheetId="11" hidden="1">{"'Sheet1'!$A$1:$H$36"}</definedName>
    <definedName name="김영복" hidden="1">{"'Sheet1'!$A$1:$H$36"}</definedName>
    <definedName name="김용" localSheetId="9" hidden="1">{#N/A,#N/A,FALSE,"제목"}</definedName>
    <definedName name="김용" localSheetId="11" hidden="1">{#N/A,#N/A,FALSE,"제목"}</definedName>
    <definedName name="김용" hidden="1">{#N/A,#N/A,FALSE,"제목"}</definedName>
    <definedName name="김임식" localSheetId="9" hidden="1">{#N/A,#N/A,FALSE,"제목"}</definedName>
    <definedName name="김임식" localSheetId="11" hidden="1">{#N/A,#N/A,FALSE,"제목"}</definedName>
    <definedName name="김임식" hidden="1">{#N/A,#N/A,FALSE,"제목"}</definedName>
    <definedName name="김종신" localSheetId="9" hidden="1">{"'Sheet1'!$A$1:$H$36"}</definedName>
    <definedName name="김종신" localSheetId="11" hidden="1">{"'Sheet1'!$A$1:$H$36"}</definedName>
    <definedName name="김종신" hidden="1">{"'Sheet1'!$A$1:$H$36"}</definedName>
    <definedName name="김주연" localSheetId="9" hidden="1">{#N/A,#N/A,FALSE,"제목"}</definedName>
    <definedName name="김주연" localSheetId="11" hidden="1">{#N/A,#N/A,FALSE,"제목"}</definedName>
    <definedName name="김주연" hidden="1">{#N/A,#N/A,FALSE,"제목"}</definedName>
    <definedName name="김중규" localSheetId="9" hidden="1">{#N/A,#N/A,FALSE,"이태원철근"}</definedName>
    <definedName name="김중규" localSheetId="10" hidden="1">{#N/A,#N/A,FALSE,"이태원철근"}</definedName>
    <definedName name="김중규" localSheetId="11" hidden="1">{#N/A,#N/A,FALSE,"이태원철근"}</definedName>
    <definedName name="김중규" hidden="1">{#N/A,#N/A,FALSE,"이태원철근"}</definedName>
    <definedName name="김진R570001" hidden="1">#REF!</definedName>
    <definedName name="김희란" localSheetId="9" hidden="1">{"'Sheet1'!$A$1:$H$36"}</definedName>
    <definedName name="김희란" localSheetId="11" hidden="1">{"'Sheet1'!$A$1:$H$36"}</definedName>
    <definedName name="김희란" hidden="1">{"'Sheet1'!$A$1:$H$36"}</definedName>
    <definedName name="깡" localSheetId="9" hidden="1">{#N/A,#N/A,FALSE,"현장 NCR 분석";#N/A,#N/A,FALSE,"현장품질감사";#N/A,#N/A,FALSE,"현장품질감사"}</definedName>
    <definedName name="깡" localSheetId="10" hidden="1">{#N/A,#N/A,FALSE,"현장 NCR 분석";#N/A,#N/A,FALSE,"현장품질감사";#N/A,#N/A,FALSE,"현장품질감사"}</definedName>
    <definedName name="깡" localSheetId="11" hidden="1">{#N/A,#N/A,FALSE,"현장 NCR 분석";#N/A,#N/A,FALSE,"현장품질감사";#N/A,#N/A,FALSE,"현장품질감사"}</definedName>
    <definedName name="깡" hidden="1">{#N/A,#N/A,FALSE,"현장 NCR 분석";#N/A,#N/A,FALSE,"현장품질감사";#N/A,#N/A,FALSE,"현장품질감사"}</definedName>
    <definedName name="깬잡석" localSheetId="9" hidden="1">{#N/A,#N/A,FALSE,"포장단가"}</definedName>
    <definedName name="깬잡석" localSheetId="10" hidden="1">{#N/A,#N/A,FALSE,"포장단가"}</definedName>
    <definedName name="깬잡석" localSheetId="11" hidden="1">{#N/A,#N/A,FALSE,"포장단가"}</definedName>
    <definedName name="깬잡석" hidden="1">{#N/A,#N/A,FALSE,"포장단가"}</definedName>
    <definedName name="꽥" localSheetId="9" hidden="1">{#N/A,#N/A,TRUE,"960318-1";#N/A,#N/A,TRUE,"960318-2";#N/A,#N/A,TRUE,"960318-3"}</definedName>
    <definedName name="꽥" localSheetId="11" hidden="1">{#N/A,#N/A,TRUE,"960318-1";#N/A,#N/A,TRUE,"960318-2";#N/A,#N/A,TRUE,"960318-3"}</definedName>
    <definedName name="꽥" hidden="1">{#N/A,#N/A,TRUE,"960318-1";#N/A,#N/A,TRUE,"960318-2";#N/A,#N/A,TRUE,"960318-3"}</definedName>
    <definedName name="ㄳ" localSheetId="9" hidden="1">{"'Sheet1'!$A$1:$H$36"}</definedName>
    <definedName name="ㄳ" localSheetId="11" hidden="1">{"'Sheet1'!$A$1:$H$36"}</definedName>
    <definedName name="ㄳ" hidden="1">{"'Sheet1'!$A$1:$H$36"}</definedName>
    <definedName name="ㄳㄱㄷㅅㅈㄷ" localSheetId="9" hidden="1">{#N/A,#N/A,TRUE,"총괄"}</definedName>
    <definedName name="ㄳㄱㄷㅅㅈㄷ" localSheetId="10" hidden="1">{#N/A,#N/A,TRUE,"총괄"}</definedName>
    <definedName name="ㄳㄱㄷㅅㅈㄷ" localSheetId="11" hidden="1">{#N/A,#N/A,TRUE,"총괄"}</definedName>
    <definedName name="ㄳㄱㄷㅅㅈㄷ" hidden="1">{#N/A,#N/A,TRUE,"총괄"}</definedName>
    <definedName name="ㄳㄳㄳㄳ" localSheetId="9" hidden="1">{"'용역비'!$A$4:$C$8"}</definedName>
    <definedName name="ㄳㄳㄳㄳ" localSheetId="10" hidden="1">{"'용역비'!$A$4:$C$8"}</definedName>
    <definedName name="ㄳㄳㄳㄳ" localSheetId="11" hidden="1">{"'용역비'!$A$4:$C$8"}</definedName>
    <definedName name="ㄳㄳㄳㄳ" hidden="1">{"'용역비'!$A$4:$C$8"}</definedName>
    <definedName name="ㄳ쇼" localSheetId="9" hidden="1">{#N/A,#N/A,FALSE,"Sheet1"}</definedName>
    <definedName name="ㄳ쇼" localSheetId="11" hidden="1">{#N/A,#N/A,FALSE,"Sheet1"}</definedName>
    <definedName name="ㄳ쇼" hidden="1">{#N/A,#N/A,FALSE,"Sheet1"}</definedName>
    <definedName name="ㄴ" localSheetId="0" hidden="1">#REF!</definedName>
    <definedName name="ㄴ" localSheetId="10" hidden="1">#REF!</definedName>
    <definedName name="ㄴ" localSheetId="11" hidden="1">#REF!</definedName>
    <definedName name="ㄴ" localSheetId="2" hidden="1">#REF!</definedName>
    <definedName name="ㄴ" hidden="1">#REF!</definedName>
    <definedName name="ㄴㄱㄹ" localSheetId="10" hidden="1">#REF!</definedName>
    <definedName name="ㄴㄱㄹ" localSheetId="11" hidden="1">#REF!</definedName>
    <definedName name="ㄴㄱㄹ" hidden="1">#REF!</definedName>
    <definedName name="ㄴㄴ" localSheetId="9" hidden="1">{"'용역비'!$A$4:$C$8"}</definedName>
    <definedName name="ㄴㄴ" localSheetId="11" hidden="1">{"'용역비'!$A$4:$C$8"}</definedName>
    <definedName name="ㄴㄴ" hidden="1">{"'용역비'!$A$4:$C$8"}</definedName>
    <definedName name="ㄴㄴㄴ" hidden="1">#REF!</definedName>
    <definedName name="ㄴㄴㄴ_1" localSheetId="9" hidden="1">{#N/A,#N/A,FALSE,"골재소요량";#N/A,#N/A,FALSE,"골재소요량"}</definedName>
    <definedName name="ㄴㄴㄴ_1" localSheetId="11" hidden="1">{#N/A,#N/A,FALSE,"골재소요량";#N/A,#N/A,FALSE,"골재소요량"}</definedName>
    <definedName name="ㄴㄴㄴ_1" hidden="1">{#N/A,#N/A,FALSE,"골재소요량";#N/A,#N/A,FALSE,"골재소요량"}</definedName>
    <definedName name="ㄴㄴㄴㄴ" localSheetId="0" hidden="1">{#N/A,#N/A,FALSE,"Sheet1"}</definedName>
    <definedName name="ㄴㄴㄴㄴ" localSheetId="9" hidden="1">{#N/A,#N/A,FALSE,"Sheet1"}</definedName>
    <definedName name="ㄴㄴㄴㄴ" localSheetId="5" hidden="1">{#N/A,#N/A,FALSE,"Sheet1"}</definedName>
    <definedName name="ㄴㄴㄴㄴ" localSheetId="7" hidden="1">{#N/A,#N/A,FALSE,"Sheet1"}</definedName>
    <definedName name="ㄴㄴㄴㄴ" localSheetId="10" hidden="1">{#N/A,#N/A,FALSE,"Sheet1"}</definedName>
    <definedName name="ㄴㄴㄴㄴ" localSheetId="11" hidden="1">{#N/A,#N/A,FALSE,"Sheet1"}</definedName>
    <definedName name="ㄴㄴㄴㄴ" hidden="1">{#N/A,#N/A,FALSE,"Sheet1"}</definedName>
    <definedName name="ㄴㄴㄴㄴㄴ" localSheetId="0" hidden="1">#REF!</definedName>
    <definedName name="ㄴㄴㄴㄴㄴ" localSheetId="10" hidden="1">#REF!</definedName>
    <definedName name="ㄴㄴㄴㄴㄴ" localSheetId="11" hidden="1">#REF!</definedName>
    <definedName name="ㄴㄴㄴㄴㄴ" hidden="1">#REF!</definedName>
    <definedName name="ㄴㄴㄴㄴㄴㄴㄴㄴ" localSheetId="0" hidden="1">{"'Sheet1'!$D$19","'Sheet1'!$B$22:$E$22"}</definedName>
    <definedName name="ㄴㄴㄴㄴㄴㄴㄴㄴ" localSheetId="9" hidden="1">{"'Sheet1'!$D$19","'Sheet1'!$B$22:$E$22"}</definedName>
    <definedName name="ㄴㄴㄴㄴㄴㄴㄴㄴ" localSheetId="5" hidden="1">{"'Sheet1'!$D$19","'Sheet1'!$B$22:$E$22"}</definedName>
    <definedName name="ㄴㄴㄴㄴㄴㄴㄴㄴ" localSheetId="7" hidden="1">{"'Sheet1'!$D$19","'Sheet1'!$B$22:$E$22"}</definedName>
    <definedName name="ㄴㄴㄴㄴㄴㄴㄴㄴ" localSheetId="10" hidden="1">{"'Sheet1'!$D$19","'Sheet1'!$B$22:$E$22"}</definedName>
    <definedName name="ㄴㄴㄴㄴㄴㄴㄴㄴ" localSheetId="11" hidden="1">{"'Sheet1'!$D$19","'Sheet1'!$B$22:$E$22"}</definedName>
    <definedName name="ㄴㄴㄴㄴㄴㄴㄴㄴ" hidden="1">{"'Sheet1'!$D$19","'Sheet1'!$B$22:$E$22"}</definedName>
    <definedName name="ㄴㄴㄴㄴㄴㄴㄴㄴㄴㄴㄴㄴㄴㄴㄴㄴㄴ" localSheetId="0" hidden="1">#REF!</definedName>
    <definedName name="ㄴㄴㄴㄴㄴㄴㄴㄴㄴㄴㄴㄴㄴㄴㄴㄴㄴ" localSheetId="10" hidden="1">#REF!</definedName>
    <definedName name="ㄴㄴㄴㄴㄴㄴㄴㄴㄴㄴㄴㄴㄴㄴㄴㄴㄴ" localSheetId="11" hidden="1">#REF!</definedName>
    <definedName name="ㄴㄴㄴㄴㄴㄴㄴㄴㄴㄴㄴㄴㄴㄴㄴㄴㄴ" hidden="1">#REF!</definedName>
    <definedName name="ㄴㄴㅀㅇㅇㅀ" localSheetId="9" hidden="1">{#N/A,#N/A,FALSE,"부대1"}</definedName>
    <definedName name="ㄴㄴㅀㅇㅇㅀ" localSheetId="11" hidden="1">{#N/A,#N/A,FALSE,"부대1"}</definedName>
    <definedName name="ㄴㄴㅀㅇㅇㅀ" hidden="1">{#N/A,#N/A,FALSE,"부대1"}</definedName>
    <definedName name="ㄴㄹ" localSheetId="9" hidden="1">{#N/A,#N/A,FALSE,"2~8번"}</definedName>
    <definedName name="ㄴㄹ" localSheetId="10" hidden="1">{#N/A,#N/A,FALSE,"2~8번"}</definedName>
    <definedName name="ㄴㄹ" localSheetId="11" hidden="1">{#N/A,#N/A,FALSE,"2~8번"}</definedName>
    <definedName name="ㄴㄹ" hidden="1">{#N/A,#N/A,FALSE,"2~8번"}</definedName>
    <definedName name="ㄴㄹㄴ" localSheetId="9" hidden="1">{#N/A,#N/A,FALSE,"단가표지"}</definedName>
    <definedName name="ㄴㄹㄴ" localSheetId="11" hidden="1">{#N/A,#N/A,FALSE,"단가표지"}</definedName>
    <definedName name="ㄴㄹㄴ" hidden="1">{#N/A,#N/A,FALSE,"단가표지"}</definedName>
    <definedName name="ㄴㄹㄴㄹ" localSheetId="9" hidden="1">{#N/A,#N/A,FALSE,"혼합골재"}</definedName>
    <definedName name="ㄴㄹㄴㄹ" localSheetId="10" hidden="1">{#N/A,#N/A,FALSE,"혼합골재"}</definedName>
    <definedName name="ㄴㄹㄴㄹ" localSheetId="11" hidden="1">{#N/A,#N/A,FALSE,"혼합골재"}</definedName>
    <definedName name="ㄴㄹㄴㄹ" hidden="1">{#N/A,#N/A,FALSE,"혼합골재"}</definedName>
    <definedName name="ㄴㄹㄴㄹㄴ" localSheetId="9" hidden="1">{#N/A,#N/A,FALSE,"배수1"}</definedName>
    <definedName name="ㄴㄹㄴㄹㄴ" localSheetId="11" hidden="1">{#N/A,#N/A,FALSE,"배수1"}</definedName>
    <definedName name="ㄴㄹㄴㄹㄴ" hidden="1">{#N/A,#N/A,FALSE,"배수1"}</definedName>
    <definedName name="ㄴㄹㄴㅁㅎㅇㄹ" localSheetId="0" hidden="1">{#N/A,"수불부",FALSE,"사급자재수불서";#N/A,"수불부",FALSE,"사급자재수불서"}</definedName>
    <definedName name="ㄴㄹㄴㅁㅎㅇㄹ" localSheetId="9" hidden="1">{#N/A,"수불부",FALSE,"사급자재수불서";#N/A,"수불부",FALSE,"사급자재수불서"}</definedName>
    <definedName name="ㄴㄹㄴㅁㅎㅇㄹ" localSheetId="5" hidden="1">{#N/A,"수불부",FALSE,"사급자재수불서";#N/A,"수불부",FALSE,"사급자재수불서"}</definedName>
    <definedName name="ㄴㄹㄴㅁㅎㅇㄹ" localSheetId="7" hidden="1">{#N/A,"수불부",FALSE,"사급자재수불서";#N/A,"수불부",FALSE,"사급자재수불서"}</definedName>
    <definedName name="ㄴㄹㄴㅁㅎㅇㄹ" localSheetId="10" hidden="1">{#N/A,"수불부",FALSE,"사급자재수불서";#N/A,"수불부",FALSE,"사급자재수불서"}</definedName>
    <definedName name="ㄴㄹㄴㅁㅎㅇㄹ" localSheetId="11" hidden="1">{#N/A,"수불부",FALSE,"사급자재수불서";#N/A,"수불부",FALSE,"사급자재수불서"}</definedName>
    <definedName name="ㄴㄹㄴㅁㅎㅇㄹ" hidden="1">{#N/A,"수불부",FALSE,"사급자재수불서";#N/A,"수불부",FALSE,"사급자재수불서"}</definedName>
    <definedName name="ㄴㄹㅇ" localSheetId="9" hidden="1">{#N/A,#N/A,FALSE,"포장2"}</definedName>
    <definedName name="ㄴㄹㅇ" localSheetId="11" hidden="1">{#N/A,#N/A,FALSE,"포장2"}</definedName>
    <definedName name="ㄴㄹㅇ" hidden="1">{#N/A,#N/A,FALSE,"포장2"}</definedName>
    <definedName name="ㄴㄹㅇㄹㅇ" localSheetId="9" hidden="1">{#N/A,#N/A,FALSE,"2~8번"}</definedName>
    <definedName name="ㄴㄹㅇㄹㅇ" localSheetId="10" hidden="1">{#N/A,#N/A,FALSE,"2~8번"}</definedName>
    <definedName name="ㄴㄹㅇㄹㅇ" localSheetId="11" hidden="1">{#N/A,#N/A,FALSE,"2~8번"}</definedName>
    <definedName name="ㄴㄹㅇㄹㅇ" hidden="1">{#N/A,#N/A,FALSE,"2~8번"}</definedName>
    <definedName name="ㄴㄺㄷ" localSheetId="9" hidden="1">{#N/A,#N/A,FALSE,"현장 NCR 분석";#N/A,#N/A,FALSE,"현장품질감사";#N/A,#N/A,FALSE,"현장품질감사"}</definedName>
    <definedName name="ㄴㄺㄷ" localSheetId="10" hidden="1">{#N/A,#N/A,FALSE,"현장 NCR 분석";#N/A,#N/A,FALSE,"현장품질감사";#N/A,#N/A,FALSE,"현장품질감사"}</definedName>
    <definedName name="ㄴㄺㄷ" localSheetId="11" hidden="1">{#N/A,#N/A,FALSE,"현장 NCR 분석";#N/A,#N/A,FALSE,"현장품질감사";#N/A,#N/A,FALSE,"현장품질감사"}</definedName>
    <definedName name="ㄴㄺㄷ" hidden="1">{#N/A,#N/A,FALSE,"현장 NCR 분석";#N/A,#N/A,FALSE,"현장품질감사";#N/A,#N/A,FALSE,"현장품질감사"}</definedName>
    <definedName name="ㄴㄻㄹㄴ" localSheetId="9" hidden="1">{#N/A,#N/A,FALSE,"명세표"}</definedName>
    <definedName name="ㄴㄻㄹㄴ" localSheetId="11" hidden="1">{#N/A,#N/A,FALSE,"명세표"}</definedName>
    <definedName name="ㄴㄻㄹㄴ" hidden="1">{#N/A,#N/A,FALSE,"명세표"}</definedName>
    <definedName name="ㄴㄻㅇ" localSheetId="9" hidden="1">{"'표지'!$B$5"}</definedName>
    <definedName name="ㄴㄻㅇ" localSheetId="11" hidden="1">{"'표지'!$B$5"}</definedName>
    <definedName name="ㄴㄻㅇ" hidden="1">{"'표지'!$B$5"}</definedName>
    <definedName name="ㄴㅁ" localSheetId="0" hidden="1">{#N/A,#N/A,TRUE,"토적및재료집계";#N/A,#N/A,TRUE,"토적및재료집계";#N/A,#N/A,TRUE,"단위량"}</definedName>
    <definedName name="ㄴㅁ" localSheetId="9" hidden="1">{#N/A,#N/A,TRUE,"토적및재료집계";#N/A,#N/A,TRUE,"토적및재료집계";#N/A,#N/A,TRUE,"단위량"}</definedName>
    <definedName name="ㄴㅁ" localSheetId="5" hidden="1">{#N/A,#N/A,TRUE,"토적및재료집계";#N/A,#N/A,TRUE,"토적및재료집계";#N/A,#N/A,TRUE,"단위량"}</definedName>
    <definedName name="ㄴㅁ" localSheetId="7" hidden="1">{#N/A,#N/A,TRUE,"토적및재료집계";#N/A,#N/A,TRUE,"토적및재료집계";#N/A,#N/A,TRUE,"단위량"}</definedName>
    <definedName name="ㄴㅁ" localSheetId="10" hidden="1">{#N/A,#N/A,TRUE,"토적및재료집계";#N/A,#N/A,TRUE,"토적및재료집계";#N/A,#N/A,TRUE,"단위량"}</definedName>
    <definedName name="ㄴㅁ" localSheetId="11" hidden="1">{#N/A,#N/A,TRUE,"토적및재료집계";#N/A,#N/A,TRUE,"토적및재료집계";#N/A,#N/A,TRUE,"단위량"}</definedName>
    <definedName name="ㄴㅁ" hidden="1">{#N/A,#N/A,TRUE,"토적및재료집계";#N/A,#N/A,TRUE,"토적및재료집계";#N/A,#N/A,TRUE,"단위량"}</definedName>
    <definedName name="ㄴㅁㄴ어림ㄴㅇㄹ" localSheetId="9" hidden="1">{#N/A,#N/A,FALSE,"단가표지"}</definedName>
    <definedName name="ㄴㅁㄴ어림ㄴㅇㄹ" localSheetId="11" hidden="1">{#N/A,#N/A,FALSE,"단가표지"}</definedName>
    <definedName name="ㄴㅁㄴ어림ㄴㅇㄹ" hidden="1">{#N/A,#N/A,FALSE,"단가표지"}</definedName>
    <definedName name="ㄴㅁㄹ" hidden="1">#REF!</definedName>
    <definedName name="ㄴㅁㄹㅈㄹ" localSheetId="0" hidden="1">#REF!</definedName>
    <definedName name="ㄴㅁㄹㅈㄹ" localSheetId="5" hidden="1">#REF!</definedName>
    <definedName name="ㄴㅁㄹㅈㄹ" localSheetId="7" hidden="1">#REF!</definedName>
    <definedName name="ㄴㅁㄹㅈㄹ" localSheetId="10" hidden="1">#REF!</definedName>
    <definedName name="ㄴㅁㄹㅈㄹ" localSheetId="11" hidden="1">#REF!</definedName>
    <definedName name="ㄴㅁㄹㅈㄹ" localSheetId="2" hidden="1">#REF!</definedName>
    <definedName name="ㄴㅁㄹㅈㄹ" hidden="1">#REF!</definedName>
    <definedName name="ㄴㅁㄻㄴㅇㄹㅇㄴㄹ" localSheetId="0" hidden="1">{#N/A,"수불부",FALSE,"사급자재수불서";#N/A,"수불부",FALSE,"사급자재수불서"}</definedName>
    <definedName name="ㄴㅁㄻㄴㅇㄹㅇㄴㄹ" localSheetId="9" hidden="1">{#N/A,"수불부",FALSE,"사급자재수불서";#N/A,"수불부",FALSE,"사급자재수불서"}</definedName>
    <definedName name="ㄴㅁㄻㄴㅇㄹㅇㄴㄹ" localSheetId="5" hidden="1">{#N/A,"수불부",FALSE,"사급자재수불서";#N/A,"수불부",FALSE,"사급자재수불서"}</definedName>
    <definedName name="ㄴㅁㄻㄴㅇㄹㅇㄴㄹ" localSheetId="7" hidden="1">{#N/A,"수불부",FALSE,"사급자재수불서";#N/A,"수불부",FALSE,"사급자재수불서"}</definedName>
    <definedName name="ㄴㅁㄻㄴㅇㄹㅇㄴㄹ" localSheetId="10" hidden="1">{#N/A,"수불부",FALSE,"사급자재수불서";#N/A,"수불부",FALSE,"사급자재수불서"}</definedName>
    <definedName name="ㄴㅁㄻㄴㅇㄹㅇㄴㄹ" localSheetId="11" hidden="1">{#N/A,"수불부",FALSE,"사급자재수불서";#N/A,"수불부",FALSE,"사급자재수불서"}</definedName>
    <definedName name="ㄴㅁㄻㄴㅇㄹㅇㄴㄹ" hidden="1">{#N/A,"수불부",FALSE,"사급자재수불서";#N/A,"수불부",FALSE,"사급자재수불서"}</definedName>
    <definedName name="ㄴㅁㅁㄴㅇㅁ" localSheetId="9" hidden="1">{#N/A,#N/A,FALSE,"2~8번"}</definedName>
    <definedName name="ㄴㅁㅁㄴㅇㅁ" localSheetId="11" hidden="1">{#N/A,#N/A,FALSE,"2~8번"}</definedName>
    <definedName name="ㄴㅁㅁㄴㅇㅁ" hidden="1">{#N/A,#N/A,FALSE,"2~8번"}</definedName>
    <definedName name="ㄴㅁㅁㅁㅁㅁㅁㅁㅁㅇㅇㅇㅇㅇ" localSheetId="9" hidden="1">{#N/A,#N/A,FALSE,"2~8번"}</definedName>
    <definedName name="ㄴㅁㅁㅁㅁㅁㅁㅁㅁㅇㅇㅇㅇㅇ" localSheetId="11" hidden="1">{#N/A,#N/A,FALSE,"2~8번"}</definedName>
    <definedName name="ㄴㅁㅁㅁㅁㅁㅁㅁㅁㅇㅇㅇㅇㅇ" hidden="1">{#N/A,#N/A,FALSE,"2~8번"}</definedName>
    <definedName name="ㄴㅁㅇ" localSheetId="9" hidden="1">{#N/A,#N/A,FALSE,"현장 NCR 분석";#N/A,#N/A,FALSE,"현장품질감사";#N/A,#N/A,FALSE,"현장품질감사"}</definedName>
    <definedName name="ㄴㅁㅇ" localSheetId="10" hidden="1">{#N/A,#N/A,FALSE,"현장 NCR 분석";#N/A,#N/A,FALSE,"현장품질감사";#N/A,#N/A,FALSE,"현장품질감사"}</definedName>
    <definedName name="ㄴㅁㅇ" localSheetId="11" hidden="1">{#N/A,#N/A,FALSE,"현장 NCR 분석";#N/A,#N/A,FALSE,"현장품질감사";#N/A,#N/A,FALSE,"현장품질감사"}</definedName>
    <definedName name="ㄴㅁㅇ" hidden="1">{#N/A,#N/A,FALSE,"현장 NCR 분석";#N/A,#N/A,FALSE,"현장품질감사";#N/A,#N/A,FALSE,"현장품질감사"}</definedName>
    <definedName name="ㄴㅁㅇㄴㅁㅇ" localSheetId="9" hidden="1">{#N/A,#N/A,FALSE,"배수1"}</definedName>
    <definedName name="ㄴㅁㅇㄴㅁㅇ" localSheetId="11" hidden="1">{#N/A,#N/A,FALSE,"배수1"}</definedName>
    <definedName name="ㄴㅁㅇㄴㅁㅇ" hidden="1">{#N/A,#N/A,FALSE,"배수1"}</definedName>
    <definedName name="ㄴㅁㅇㄹㄴㅁㄷㄱㅂㅈㅁㄷ" localSheetId="9" hidden="1">{#N/A,#N/A,FALSE,"명세표"}</definedName>
    <definedName name="ㄴㅁㅇㄹㄴㅁㄷㄱㅂㅈㅁㄷ" localSheetId="10" hidden="1">{#N/A,#N/A,FALSE,"명세표"}</definedName>
    <definedName name="ㄴㅁㅇㄹㄴㅁㄷㄱㅂㅈㅁㄷ" localSheetId="11" hidden="1">{#N/A,#N/A,FALSE,"명세표"}</definedName>
    <definedName name="ㄴㅁㅇㄹㄴㅁㄷㄱㅂㅈㅁㄷ" hidden="1">{#N/A,#N/A,FALSE,"명세표"}</definedName>
    <definedName name="ㄴㅁㅇㄹㅇㅁㅇㄴㄻㄴㅇㄹ" localSheetId="9" hidden="1">{#N/A,#N/A,FALSE,"2~8번"}</definedName>
    <definedName name="ㄴㅁㅇㄹㅇㅁㅇㄴㄻㄴㅇㄹ" localSheetId="11" hidden="1">{#N/A,#N/A,FALSE,"2~8번"}</definedName>
    <definedName name="ㄴㅁㅇㄹㅇㅁㅇㄴㄻㄴㅇㄹ" hidden="1">{#N/A,#N/A,FALSE,"2~8번"}</definedName>
    <definedName name="ㄴㅁㅇㄹㅊㅌㅋㅍ3ㅈㄷ" localSheetId="9" hidden="1">{#N/A,#N/A,FALSE,"명세표"}</definedName>
    <definedName name="ㄴㅁㅇㄹㅊㅌㅋㅍ3ㅈㄷ" localSheetId="10" hidden="1">{#N/A,#N/A,FALSE,"명세표"}</definedName>
    <definedName name="ㄴㅁㅇㄹㅊㅌㅋㅍ3ㅈㄷ" localSheetId="11" hidden="1">{#N/A,#N/A,FALSE,"명세표"}</definedName>
    <definedName name="ㄴㅁㅇㄹㅊㅌㅋㅍ3ㅈㄷ" hidden="1">{#N/A,#N/A,FALSE,"명세표"}</definedName>
    <definedName name="ㄴㅁㅇㄻㄴㅇㄻㄴㅇㄹ" localSheetId="9" hidden="1">{#N/A,#N/A,FALSE,"조골재"}</definedName>
    <definedName name="ㄴㅁㅇㄻㄴㅇㄻㄴㅇㄹ" localSheetId="11" hidden="1">{#N/A,#N/A,FALSE,"조골재"}</definedName>
    <definedName name="ㄴㅁㅇㄻㄴㅇㄻㄴㅇㄹ" hidden="1">{#N/A,#N/A,FALSE,"조골재"}</definedName>
    <definedName name="ㄴㅁㅇㄻㄴㅇㅎ3ㄷㄱ" localSheetId="9" hidden="1">{#N/A,#N/A,FALSE,"명세표"}</definedName>
    <definedName name="ㄴㅁㅇㄻㄴㅇㅎ3ㄷㄱ" localSheetId="10" hidden="1">{#N/A,#N/A,FALSE,"명세표"}</definedName>
    <definedName name="ㄴㅁㅇㄻㄴㅇㅎ3ㄷㄱ" localSheetId="11" hidden="1">{#N/A,#N/A,FALSE,"명세표"}</definedName>
    <definedName name="ㄴㅁㅇㄻㄴㅇㅎ3ㄷㄱ" hidden="1">{#N/A,#N/A,FALSE,"명세표"}</definedName>
    <definedName name="ㄴㅁㅇㅁㄴㄴㄴㄴㄴㄴㄴ" localSheetId="9" hidden="1">{#N/A,#N/A,FALSE,"2~8번"}</definedName>
    <definedName name="ㄴㅁㅇㅁㄴㄴㄴㄴㄴㄴㄴ" localSheetId="11" hidden="1">{#N/A,#N/A,FALSE,"2~8번"}</definedName>
    <definedName name="ㄴㅁㅇㅁㄴㄴㄴㄴㄴㄴㄴ" hidden="1">{#N/A,#N/A,FALSE,"2~8번"}</definedName>
    <definedName name="ㄴㅅㄱㅓ" hidden="1">[61]Total!#REF!</definedName>
    <definedName name="ㄴㅅㅎㅇㅎㄹㅇ" localSheetId="9" hidden="1">{#N/A,#N/A,FALSE,"배수2"}</definedName>
    <definedName name="ㄴㅅㅎㅇㅎㄹㅇ" localSheetId="11" hidden="1">{#N/A,#N/A,FALSE,"배수2"}</definedName>
    <definedName name="ㄴㅅㅎㅇㅎㄹㅇ" hidden="1">{#N/A,#N/A,FALSE,"배수2"}</definedName>
    <definedName name="ㄴㅇ" localSheetId="9" hidden="1">{#N/A,#N/A,FALSE,"명세표"}</definedName>
    <definedName name="ㄴㅇ" localSheetId="10" hidden="1">{#N/A,#N/A,FALSE,"명세표"}</definedName>
    <definedName name="ㄴㅇ" localSheetId="11" hidden="1">{#N/A,#N/A,FALSE,"명세표"}</definedName>
    <definedName name="ㄴㅇ" hidden="1">{#N/A,#N/A,FALSE,"명세표"}</definedName>
    <definedName name="ㄴㅇㄴㅇㄴㅇㄴ" localSheetId="9" hidden="1">{#N/A,#N/A,FALSE,"골재소요량";#N/A,#N/A,FALSE,"골재소요량"}</definedName>
    <definedName name="ㄴㅇㄴㅇㄴㅇㄴ" localSheetId="10" hidden="1">{#N/A,#N/A,FALSE,"골재소요량";#N/A,#N/A,FALSE,"골재소요량"}</definedName>
    <definedName name="ㄴㅇㄴㅇㄴㅇㄴ" localSheetId="11" hidden="1">{#N/A,#N/A,FALSE,"골재소요량";#N/A,#N/A,FALSE,"골재소요량"}</definedName>
    <definedName name="ㄴㅇㄴㅇㄴㅇㄴ" hidden="1">{#N/A,#N/A,FALSE,"골재소요량";#N/A,#N/A,FALSE,"골재소요량"}</definedName>
    <definedName name="ㄴㅇㄹ" localSheetId="9" hidden="1">{#N/A,#N/A,FALSE,"전력간선"}</definedName>
    <definedName name="ㄴㅇㄹ" localSheetId="10" hidden="1">{#N/A,#N/A,FALSE,"전력간선"}</definedName>
    <definedName name="ㄴㅇㄹ" localSheetId="11" hidden="1">{#N/A,#N/A,FALSE,"전력간선"}</definedName>
    <definedName name="ㄴㅇㄹ" hidden="1">{#N/A,#N/A,FALSE,"전력간선"}</definedName>
    <definedName name="ㄴㅇㄹㄴ" localSheetId="0" hidden="1">{#N/A,"수불부",FALSE,"사급자재수불서";#N/A,"수불부",FALSE,"사급자재수불서"}</definedName>
    <definedName name="ㄴㅇㄹㄴ" localSheetId="9" hidden="1">{#N/A,"수불부",FALSE,"사급자재수불서";#N/A,"수불부",FALSE,"사급자재수불서"}</definedName>
    <definedName name="ㄴㅇㄹㄴ" localSheetId="5" hidden="1">{#N/A,"수불부",FALSE,"사급자재수불서";#N/A,"수불부",FALSE,"사급자재수불서"}</definedName>
    <definedName name="ㄴㅇㄹㄴ" localSheetId="7" hidden="1">{#N/A,"수불부",FALSE,"사급자재수불서";#N/A,"수불부",FALSE,"사급자재수불서"}</definedName>
    <definedName name="ㄴㅇㄹㄴ" localSheetId="10" hidden="1">{#N/A,"수불부",FALSE,"사급자재수불서";#N/A,"수불부",FALSE,"사급자재수불서"}</definedName>
    <definedName name="ㄴㅇㄹㄴ" localSheetId="11" hidden="1">{#N/A,"수불부",FALSE,"사급자재수불서";#N/A,"수불부",FALSE,"사급자재수불서"}</definedName>
    <definedName name="ㄴㅇㄹㄴ" hidden="1">{#N/A,"수불부",FALSE,"사급자재수불서";#N/A,"수불부",FALSE,"사급자재수불서"}</definedName>
    <definedName name="ㄴㅇㄹㄴㄹ" localSheetId="0" hidden="1">{"'Sheet1'!$D$19","'Sheet1'!$B$22:$E$22"}</definedName>
    <definedName name="ㄴㅇㄹㄴㄹ" localSheetId="9" hidden="1">{"'Sheet1'!$D$19","'Sheet1'!$B$22:$E$22"}</definedName>
    <definedName name="ㄴㅇㄹㄴㄹ" localSheetId="5" hidden="1">{"'Sheet1'!$D$19","'Sheet1'!$B$22:$E$22"}</definedName>
    <definedName name="ㄴㅇㄹㄴㄹ" localSheetId="7" hidden="1">{"'Sheet1'!$D$19","'Sheet1'!$B$22:$E$22"}</definedName>
    <definedName name="ㄴㅇㄹㄴㄹ" localSheetId="10" hidden="1">{"'Sheet1'!$D$19","'Sheet1'!$B$22:$E$22"}</definedName>
    <definedName name="ㄴㅇㄹㄴㄹ" localSheetId="11" hidden="1">{"'Sheet1'!$D$19","'Sheet1'!$B$22:$E$22"}</definedName>
    <definedName name="ㄴㅇㄹㄴㄹ" hidden="1">{"'Sheet1'!$D$19","'Sheet1'!$B$22:$E$22"}</definedName>
    <definedName name="ㄴㅇㄹㄹㄹㄹㄹ" localSheetId="9" hidden="1">{#N/A,#N/A,FALSE,"전력간선"}</definedName>
    <definedName name="ㄴㅇㄹㄹㄹㄹㄹ" localSheetId="10" hidden="1">{#N/A,#N/A,FALSE,"전력간선"}</definedName>
    <definedName name="ㄴㅇㄹㄹㄹㄹㄹ" localSheetId="11" hidden="1">{#N/A,#N/A,FALSE,"전력간선"}</definedName>
    <definedName name="ㄴㅇㄹㄹㄹㄹㄹ" hidden="1">{#N/A,#N/A,FALSE,"전력간선"}</definedName>
    <definedName name="ㄴㅇㄹㄻ" localSheetId="9" hidden="1">{"'표지'!$B$5"}</definedName>
    <definedName name="ㄴㅇㄹㄻ" localSheetId="11" hidden="1">{"'표지'!$B$5"}</definedName>
    <definedName name="ㄴㅇㄹㄻ" hidden="1">{"'표지'!$B$5"}</definedName>
    <definedName name="ㄴㅇㄹㅇㄴ" hidden="1">#REF!</definedName>
    <definedName name="ㄴㅇ로ㅠㅎ" localSheetId="9" hidden="1">{#N/A,#N/A,FALSE,"구조2"}</definedName>
    <definedName name="ㄴㅇ로ㅠㅎ" localSheetId="11" hidden="1">{#N/A,#N/A,FALSE,"구조2"}</definedName>
    <definedName name="ㄴㅇ로ㅠㅎ" hidden="1">{#N/A,#N/A,FALSE,"구조2"}</definedName>
    <definedName name="ㄴㅇㄻㄴㅇㄹ" localSheetId="9" hidden="1">{"'용역비'!$A$4:$C$8"}</definedName>
    <definedName name="ㄴㅇㄻㄴㅇㄹ" localSheetId="11" hidden="1">{"'용역비'!$A$4:$C$8"}</definedName>
    <definedName name="ㄴㅇㄻㄴㅇㄹ" hidden="1">{"'용역비'!$A$4:$C$8"}</definedName>
    <definedName name="ㄴㅇㅀ" localSheetId="9" hidden="1">{#N/A,#N/A,FALSE,"토공2"}</definedName>
    <definedName name="ㄴㅇㅀ" localSheetId="10" hidden="1">{#N/A,#N/A,FALSE,"토공2"}</definedName>
    <definedName name="ㄴㅇㅀ" localSheetId="11" hidden="1">{#N/A,#N/A,FALSE,"토공2"}</definedName>
    <definedName name="ㄴㅇㅀ" hidden="1">{#N/A,#N/A,FALSE,"토공2"}</definedName>
    <definedName name="ㄴㅇㅀㄴㅇㅀ" hidden="1">#REF!</definedName>
    <definedName name="ㄴㅇㅀㄴㅇㅀㄴㅇㄹ"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ㅀㄴㅇㅀㄴㅇㄹ"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ㅀㄴㅇㅀㄴㅇㄹ"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ㅀㄴㅇㅀㄴ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ㅀㅎㅇㄴ" localSheetId="9" hidden="1">{"'Sheet1'!$A$1:$H$36"}</definedName>
    <definedName name="ㄴㅇㅀㅎㅇㄴ" localSheetId="11" hidden="1">{"'Sheet1'!$A$1:$H$36"}</definedName>
    <definedName name="ㄴㅇㅀㅎㅇㄴ" hidden="1">{"'Sheet1'!$A$1:$H$36"}</definedName>
    <definedName name="ㄴㅇㅁ" hidden="1">[62]조명시설!#REF!</definedName>
    <definedName name="ㄴㅇㅁㄴㅇ" localSheetId="0" hidden="1">{#N/A,#N/A,TRUE,"토적및재료집계";#N/A,#N/A,TRUE,"토적및재료집계";#N/A,#N/A,TRUE,"단위량"}</definedName>
    <definedName name="ㄴㅇㅁㄴㅇ" localSheetId="9" hidden="1">{#N/A,#N/A,TRUE,"토적및재료집계";#N/A,#N/A,TRUE,"토적및재료집계";#N/A,#N/A,TRUE,"단위량"}</definedName>
    <definedName name="ㄴㅇㅁㄴㅇ" localSheetId="5" hidden="1">{#N/A,#N/A,TRUE,"토적및재료집계";#N/A,#N/A,TRUE,"토적및재료집계";#N/A,#N/A,TRUE,"단위량"}</definedName>
    <definedName name="ㄴㅇㅁㄴㅇ" localSheetId="7" hidden="1">{#N/A,#N/A,TRUE,"토적및재료집계";#N/A,#N/A,TRUE,"토적및재료집계";#N/A,#N/A,TRUE,"단위량"}</definedName>
    <definedName name="ㄴㅇㅁㄴㅇ" localSheetId="10" hidden="1">{#N/A,#N/A,TRUE,"토적및재료집계";#N/A,#N/A,TRUE,"토적및재료집계";#N/A,#N/A,TRUE,"단위량"}</definedName>
    <definedName name="ㄴㅇㅁㄴㅇ" localSheetId="11" hidden="1">{#N/A,#N/A,TRUE,"토적및재료집계";#N/A,#N/A,TRUE,"토적및재료집계";#N/A,#N/A,TRUE,"단위량"}</definedName>
    <definedName name="ㄴㅇㅁㄴㅇ" hidden="1">{#N/A,#N/A,TRUE,"토적및재료집계";#N/A,#N/A,TRUE,"토적및재료집계";#N/A,#N/A,TRUE,"단위량"}</definedName>
    <definedName name="ㄴㅇㅁㄹㅇ" localSheetId="9" hidden="1">{"'Sheet1'!$A$1:$H$36"}</definedName>
    <definedName name="ㄴㅇㅁㄹㅇ" localSheetId="11" hidden="1">{"'Sheet1'!$A$1:$H$36"}</definedName>
    <definedName name="ㄴㅇㅁㄹㅇ" hidden="1">{"'Sheet1'!$A$1:$H$36"}</definedName>
    <definedName name="ㄴㅇㅌㅊㄳ호" localSheetId="9" hidden="1">{#N/A,#N/A,FALSE,"명세표"}</definedName>
    <definedName name="ㄴㅇㅌㅊㄳ호" localSheetId="10" hidden="1">{#N/A,#N/A,FALSE,"명세표"}</definedName>
    <definedName name="ㄴㅇㅌㅊㄳ호" localSheetId="11" hidden="1">{#N/A,#N/A,FALSE,"명세표"}</definedName>
    <definedName name="ㄴㅇㅌㅊㄳ호" hidden="1">{#N/A,#N/A,FALSE,"명세표"}</definedName>
    <definedName name="ㄴㅇㅎ" localSheetId="9" hidden="1">{#N/A,#N/A,FALSE,"현장 NCR 분석";#N/A,#N/A,FALSE,"현장품질감사";#N/A,#N/A,FALSE,"현장품질감사"}</definedName>
    <definedName name="ㄴㅇㅎ" localSheetId="10" hidden="1">{#N/A,#N/A,FALSE,"현장 NCR 분석";#N/A,#N/A,FALSE,"현장품질감사";#N/A,#N/A,FALSE,"현장품질감사"}</definedName>
    <definedName name="ㄴㅇㅎ" localSheetId="11" hidden="1">{#N/A,#N/A,FALSE,"현장 NCR 분석";#N/A,#N/A,FALSE,"현장품질감사";#N/A,#N/A,FALSE,"현장품질감사"}</definedName>
    <definedName name="ㄴㅇㅎ" hidden="1">{#N/A,#N/A,FALSE,"현장 NCR 분석";#N/A,#N/A,FALSE,"현장품질감사";#N/A,#N/A,FALSE,"현장품질감사"}</definedName>
    <definedName name="ㄴㅇㅎㄴㄹㅇ" hidden="1">#REF!</definedName>
    <definedName name="ㄴㅌㄴㅌ" localSheetId="9" hidden="1">{#N/A,#N/A,FALSE,"CCTV"}</definedName>
    <definedName name="ㄴㅌㄴㅌ" localSheetId="11" hidden="1">{#N/A,#N/A,FALSE,"CCTV"}</definedName>
    <definedName name="ㄴㅌㄴㅌ" hidden="1">{#N/A,#N/A,FALSE,"CCTV"}</definedName>
    <definedName name="ㄴ흂" localSheetId="9" hidden="1">{#N/A,#N/A,FALSE,"단가표지"}</definedName>
    <definedName name="ㄴ흂" localSheetId="11" hidden="1">{#N/A,#N/A,FALSE,"단가표지"}</definedName>
    <definedName name="ㄴ흂" hidden="1">{#N/A,#N/A,FALSE,"단가표지"}</definedName>
    <definedName name="나" localSheetId="9" hidden="1">{#N/A,#N/A,FALSE,"부대2"}</definedName>
    <definedName name="나" localSheetId="11" hidden="1">{#N/A,#N/A,FALSE,"부대2"}</definedName>
    <definedName name="나" hidden="1">{#N/A,#N/A,FALSE,"부대2"}</definedName>
    <definedName name="나그네" localSheetId="9" hidden="1">{#N/A,#N/A,FALSE,"구조2"}</definedName>
    <definedName name="나그네" localSheetId="10" hidden="1">{#N/A,#N/A,FALSE,"구조2"}</definedName>
    <definedName name="나그네" localSheetId="11" hidden="1">{#N/A,#N/A,FALSE,"구조2"}</definedName>
    <definedName name="나그네" hidden="1">{#N/A,#N/A,FALSE,"구조2"}</definedName>
    <definedName name="나나나" localSheetId="9" hidden="1">{#N/A,#N/A,FALSE,"속도"}</definedName>
    <definedName name="나나나" localSheetId="10" hidden="1">{#N/A,#N/A,FALSE,"속도"}</definedName>
    <definedName name="나나나" localSheetId="11" hidden="1">{#N/A,#N/A,FALSE,"속도"}</definedName>
    <definedName name="나나나" hidden="1">{#N/A,#N/A,FALSE,"속도"}</definedName>
    <definedName name="나나나나나" localSheetId="9" hidden="1">{#N/A,#N/A,FALSE,"2~8번"}</definedName>
    <definedName name="나나나나나" localSheetId="10" hidden="1">{#N/A,#N/A,FALSE,"2~8번"}</definedName>
    <definedName name="나나나나나" localSheetId="11" hidden="1">{#N/A,#N/A,FALSE,"2~8번"}</definedName>
    <definedName name="나나나나나" hidden="1">{#N/A,#N/A,FALSE,"2~8번"}</definedName>
    <definedName name="나나나나나나나나" localSheetId="9" hidden="1">{#N/A,#N/A,FALSE,"혼합골재"}</definedName>
    <definedName name="나나나나나나나나" localSheetId="10" hidden="1">{#N/A,#N/A,FALSE,"혼합골재"}</definedName>
    <definedName name="나나나나나나나나" localSheetId="11" hidden="1">{#N/A,#N/A,FALSE,"혼합골재"}</definedName>
    <definedName name="나나나나나나나나" hidden="1">{#N/A,#N/A,FALSE,"혼합골재"}</definedName>
    <definedName name="나나나나나나나나난" localSheetId="9" hidden="1">{#N/A,#N/A,FALSE,"표지목차"}</definedName>
    <definedName name="나나나나나나나나난" localSheetId="10" hidden="1">{#N/A,#N/A,FALSE,"표지목차"}</definedName>
    <definedName name="나나나나나나나나난" localSheetId="11" hidden="1">{#N/A,#N/A,FALSE,"표지목차"}</definedName>
    <definedName name="나나나나나나나나난" hidden="1">{#N/A,#N/A,FALSE,"표지목차"}</definedName>
    <definedName name="나나아" localSheetId="9" hidden="1">{#N/A,#N/A,FALSE,"2~8번"}</definedName>
    <definedName name="나나아" localSheetId="10" hidden="1">{#N/A,#N/A,FALSE,"2~8번"}</definedName>
    <definedName name="나나아" localSheetId="11" hidden="1">{#N/A,#N/A,FALSE,"2~8번"}</definedName>
    <definedName name="나나아" hidden="1">{#N/A,#N/A,FALSE,"2~8번"}</definedName>
    <definedName name="나도몰라" localSheetId="9" hidden="1">{"'status'!$B$2:$H$15"}</definedName>
    <definedName name="나도몰라" localSheetId="11" hidden="1">{"'status'!$B$2:$H$15"}</definedName>
    <definedName name="나도몰라" hidden="1">{"'status'!$B$2:$H$15"}</definedName>
    <definedName name="나이로" localSheetId="9" hidden="1">{#N/A,#N/A,FALSE,"속도"}</definedName>
    <definedName name="나이로" localSheetId="10" hidden="1">{#N/A,#N/A,FALSE,"속도"}</definedName>
    <definedName name="나이로" localSheetId="11" hidden="1">{#N/A,#N/A,FALSE,"속도"}</definedName>
    <definedName name="나이로" hidden="1">{#N/A,#N/A,FALSE,"속도"}</definedName>
    <definedName name="나ㅏㅓㄹ"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차공" localSheetId="9" hidden="1">{#N/A,#N/A,FALSE,"2~8번"}</definedName>
    <definedName name="낙차공" localSheetId="10" hidden="1">{#N/A,#N/A,FALSE,"2~8번"}</definedName>
    <definedName name="낙차공" localSheetId="11" hidden="1">{#N/A,#N/A,FALSE,"2~8번"}</definedName>
    <definedName name="낙차공" hidden="1">{#N/A,#N/A,FALSE,"2~8번"}</definedName>
    <definedName name="남남" localSheetId="10" hidden="1">[63]Sheet3!#REF!</definedName>
    <definedName name="남남" localSheetId="11" hidden="1">[63]Sheet3!#REF!</definedName>
    <definedName name="남남" hidden="1">[63]Sheet3!#REF!</definedName>
    <definedName name="남양주시청" localSheetId="9" hidden="1">{#N/A,#N/A,FALSE,"표지"}</definedName>
    <definedName name="남양주시청" localSheetId="10" hidden="1">{#N/A,#N/A,FALSE,"표지"}</definedName>
    <definedName name="남양주시청" localSheetId="11" hidden="1">{#N/A,#N/A,FALSE,"표지"}</definedName>
    <definedName name="남양주시청" hidden="1">{#N/A,#N/A,FALSE,"표지"}</definedName>
    <definedName name="남이" hidden="1">#REF!</definedName>
    <definedName name="낭" localSheetId="9" hidden="1">{#N/A,#N/A,FALSE,"현장 NCR 분석";#N/A,#N/A,FALSE,"현장품질감사";#N/A,#N/A,FALSE,"현장품질감사"}</definedName>
    <definedName name="낭" localSheetId="10" hidden="1">{#N/A,#N/A,FALSE,"현장 NCR 분석";#N/A,#N/A,FALSE,"현장품질감사";#N/A,#N/A,FALSE,"현장품질감사"}</definedName>
    <definedName name="낭" localSheetId="11" hidden="1">{#N/A,#N/A,FALSE,"현장 NCR 분석";#N/A,#N/A,FALSE,"현장품질감사";#N/A,#N/A,FALSE,"현장품질감사"}</definedName>
    <definedName name="낭" hidden="1">{#N/A,#N/A,FALSE,"현장 NCR 분석";#N/A,#N/A,FALSE,"현장품질감사";#N/A,#N/A,FALSE,"현장품질감사"}</definedName>
    <definedName name="내" localSheetId="9" hidden="1">{#N/A,#N/A,FALSE,"현장 NCR 분석";#N/A,#N/A,FALSE,"현장품질감사";#N/A,#N/A,FALSE,"현장품질감사"}</definedName>
    <definedName name="내" localSheetId="11" hidden="1">{#N/A,#N/A,FALSE,"현장 NCR 분석";#N/A,#N/A,FALSE,"현장품질감사";#N/A,#N/A,FALSE,"현장품질감사"}</definedName>
    <definedName name="내" hidden="1">{#N/A,#N/A,FALSE,"현장 NCR 분석";#N/A,#N/A,FALSE,"현장품질감사";#N/A,#N/A,FALSE,"현장품질감사"}</definedName>
    <definedName name="내1" localSheetId="9" hidden="1">{#N/A,#N/A,FALSE,"전력간선"}</definedName>
    <definedName name="내1" localSheetId="11" hidden="1">{#N/A,#N/A,FALSE,"전력간선"}</definedName>
    <definedName name="내1" hidden="1">{#N/A,#N/A,FALSE,"전력간선"}</definedName>
    <definedName name="내역" localSheetId="10" hidden="1">#REF!</definedName>
    <definedName name="내역" hidden="1">#REF!</definedName>
    <definedName name="내역2" localSheetId="9" hidden="1">{#N/A,#N/A,TRUE,"960318-1";#N/A,#N/A,TRUE,"960318-2";#N/A,#N/A,TRUE,"960318-3"}</definedName>
    <definedName name="내역2" localSheetId="11" hidden="1">{#N/A,#N/A,TRUE,"960318-1";#N/A,#N/A,TRUE,"960318-2";#N/A,#N/A,TRUE,"960318-3"}</definedName>
    <definedName name="내역2" hidden="1">{#N/A,#N/A,TRUE,"960318-1";#N/A,#N/A,TRUE,"960318-2";#N/A,#N/A,TRUE,"960318-3"}</definedName>
    <definedName name="내역노무" localSheetId="9"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노무" localSheetId="1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노무"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서" localSheetId="9" hidden="1">{#N/A,#N/A,FALSE,"현장 NCR 분석";#N/A,#N/A,FALSE,"현장품질감사";#N/A,#N/A,FALSE,"현장품질감사"}</definedName>
    <definedName name="내역서" localSheetId="11" hidden="1">{#N/A,#N/A,FALSE,"현장 NCR 분석";#N/A,#N/A,FALSE,"현장품질감사";#N/A,#N/A,FALSE,"현장품질감사"}</definedName>
    <definedName name="내역서" hidden="1">{#N/A,#N/A,FALSE,"현장 NCR 분석";#N/A,#N/A,FALSE,"현장품질감사";#N/A,#N/A,FALSE,"현장품질감사"}</definedName>
    <definedName name="내역서2" localSheetId="9" hidden="1">{"'단계별시설공사비'!$A$3:$K$51"}</definedName>
    <definedName name="내역서2" localSheetId="10" hidden="1">{"'단계별시설공사비'!$A$3:$K$51"}</definedName>
    <definedName name="내역서2" localSheetId="11" hidden="1">{"'단계별시설공사비'!$A$3:$K$51"}</definedName>
    <definedName name="내역서2" hidden="1">{"'단계별시설공사비'!$A$3:$K$51"}</definedName>
    <definedName name="내역서3" localSheetId="9" hidden="1">{"'PROFORMA'!$A$1:$H$120"}</definedName>
    <definedName name="내역서3" localSheetId="10" hidden="1">{"'PROFORMA'!$A$1:$H$120"}</definedName>
    <definedName name="내역서3" localSheetId="11" hidden="1">{"'PROFORMA'!$A$1:$H$120"}</definedName>
    <definedName name="내역서3" hidden="1">{"'PROFORMA'!$A$1:$H$120"}</definedName>
    <definedName name="내역서4" hidden="1">[64]내역서!#REF!</definedName>
    <definedName name="내역서6월호" localSheetId="9" hidden="1">{#N/A,#N/A,TRUE,"960318-1";#N/A,#N/A,TRUE,"960318-2";#N/A,#N/A,TRUE,"960318-3"}</definedName>
    <definedName name="내역서6월호" localSheetId="11" hidden="1">{#N/A,#N/A,TRUE,"960318-1";#N/A,#N/A,TRUE,"960318-2";#N/A,#N/A,TRUE,"960318-3"}</definedName>
    <definedName name="내역서6월호" hidden="1">{#N/A,#N/A,TRUE,"960318-1";#N/A,#N/A,TRUE,"960318-2";#N/A,#N/A,TRUE,"960318-3"}</definedName>
    <definedName name="내역서갑지" localSheetId="9" hidden="1">{#N/A,#N/A,FALSE,"전력간선"}</definedName>
    <definedName name="내역서갑지" localSheetId="10" hidden="1">{#N/A,#N/A,FALSE,"전력간선"}</definedName>
    <definedName name="내역서갑지" localSheetId="11" hidden="1">{#N/A,#N/A,FALSE,"전력간선"}</definedName>
    <definedName name="내역서갑지" hidden="1">{#N/A,#N/A,FALSE,"전력간선"}</definedName>
    <definedName name="내역서갑지1" localSheetId="9" hidden="1">{#N/A,#N/A,FALSE,"전력간선"}</definedName>
    <definedName name="내역서갑지1" localSheetId="10" hidden="1">{#N/A,#N/A,FALSE,"전력간선"}</definedName>
    <definedName name="내역서갑지1" localSheetId="11" hidden="1">{#N/A,#N/A,FALSE,"전력간선"}</definedName>
    <definedName name="내역서갑지1" hidden="1">{#N/A,#N/A,FALSE,"전력간선"}</definedName>
    <definedName name="내역서갑지2" localSheetId="9" hidden="1">{#N/A,#N/A,FALSE,"전력간선"}</definedName>
    <definedName name="내역서갑지2" localSheetId="10" hidden="1">{#N/A,#N/A,FALSE,"전력간선"}</definedName>
    <definedName name="내역서갑지2" localSheetId="11" hidden="1">{#N/A,#N/A,FALSE,"전력간선"}</definedName>
    <definedName name="내역서갑지2" hidden="1">{#N/A,#N/A,FALSE,"전력간선"}</definedName>
    <definedName name="내역서갑지3" localSheetId="9" hidden="1">{#N/A,#N/A,FALSE,"전력간선"}</definedName>
    <definedName name="내역서갑지3" localSheetId="10" hidden="1">{#N/A,#N/A,FALSE,"전력간선"}</definedName>
    <definedName name="내역서갑지3" localSheetId="11" hidden="1">{#N/A,#N/A,FALSE,"전력간선"}</definedName>
    <definedName name="내역서갑지3" hidden="1">{#N/A,#N/A,FALSE,"전력간선"}</definedName>
    <definedName name="내역서갑지4" localSheetId="9" hidden="1">{#N/A,#N/A,FALSE,"전력간선"}</definedName>
    <definedName name="내역서갑지4" localSheetId="10" hidden="1">{#N/A,#N/A,FALSE,"전력간선"}</definedName>
    <definedName name="내역서갑지4" localSheetId="11" hidden="1">{#N/A,#N/A,FALSE,"전력간선"}</definedName>
    <definedName name="내역서갑지4" hidden="1">{#N/A,#N/A,FALSE,"전력간선"}</definedName>
    <definedName name="내역서갑지5" localSheetId="9" hidden="1">{#N/A,#N/A,FALSE,"전력간선"}</definedName>
    <definedName name="내역서갑지5" localSheetId="10" hidden="1">{#N/A,#N/A,FALSE,"전력간선"}</definedName>
    <definedName name="내역서갑지5" localSheetId="11" hidden="1">{#N/A,#N/A,FALSE,"전력간선"}</definedName>
    <definedName name="내역서갑지5" hidden="1">{#N/A,#N/A,FALSE,"전력간선"}</definedName>
    <definedName name="내역서갑지6" localSheetId="9" hidden="1">{#N/A,#N/A,FALSE,"전력간선"}</definedName>
    <definedName name="내역서갑지6" localSheetId="10" hidden="1">{#N/A,#N/A,FALSE,"전력간선"}</definedName>
    <definedName name="내역서갑지6" localSheetId="11" hidden="1">{#N/A,#N/A,FALSE,"전력간선"}</definedName>
    <definedName name="내역서갑지6" hidden="1">{#N/A,#N/A,FALSE,"전력간선"}</definedName>
    <definedName name="내역서갑지7" localSheetId="9" hidden="1">{#N/A,#N/A,FALSE,"전력간선"}</definedName>
    <definedName name="내역서갑지7" localSheetId="10" hidden="1">{#N/A,#N/A,FALSE,"전력간선"}</definedName>
    <definedName name="내역서갑지7" localSheetId="11" hidden="1">{#N/A,#N/A,FALSE,"전력간선"}</definedName>
    <definedName name="내역서갑지7" hidden="1">{#N/A,#N/A,FALSE,"전력간선"}</definedName>
    <definedName name="내역서갑지8" localSheetId="9" hidden="1">{#N/A,#N/A,FALSE,"전력간선"}</definedName>
    <definedName name="내역서갑지8" localSheetId="10" hidden="1">{#N/A,#N/A,FALSE,"전력간선"}</definedName>
    <definedName name="내역서갑지8" localSheetId="11" hidden="1">{#N/A,#N/A,FALSE,"전력간선"}</definedName>
    <definedName name="내역서갑지8" hidden="1">{#N/A,#N/A,FALSE,"전력간선"}</definedName>
    <definedName name="내역서갑지9" localSheetId="9" hidden="1">{#N/A,#N/A,FALSE,"전력간선"}</definedName>
    <definedName name="내역서갑지9" localSheetId="10" hidden="1">{#N/A,#N/A,FALSE,"전력간선"}</definedName>
    <definedName name="내역서갑지9" localSheetId="11" hidden="1">{#N/A,#N/A,FALSE,"전력간선"}</definedName>
    <definedName name="내역서갑지9" hidden="1">{#N/A,#N/A,FALSE,"전력간선"}</definedName>
    <definedName name="내역서연동제" localSheetId="9" hidden="1">{#N/A,#N/A,FALSE,"현장 NCR 분석";#N/A,#N/A,FALSE,"현장품질감사";#N/A,#N/A,FALSE,"현장품질감사"}</definedName>
    <definedName name="내역서연동제" localSheetId="11" hidden="1">{#N/A,#N/A,FALSE,"현장 NCR 분석";#N/A,#N/A,FALSE,"현장품질감사";#N/A,#N/A,FALSE,"현장품질감사"}</definedName>
    <definedName name="내역서연동제" hidden="1">{#N/A,#N/A,FALSE,"현장 NCR 분석";#N/A,#N/A,FALSE,"현장품질감사";#N/A,#N/A,FALSE,"현장품질감사"}</definedName>
    <definedName name="내역서일반형" localSheetId="9" hidden="1">{#N/A,#N/A,FALSE,"전력간선"}</definedName>
    <definedName name="내역서일반형" localSheetId="10" hidden="1">{#N/A,#N/A,FALSE,"전력간선"}</definedName>
    <definedName name="내역서일반형" localSheetId="11" hidden="1">{#N/A,#N/A,FALSE,"전력간선"}</definedName>
    <definedName name="내역서일반형" hidden="1">{#N/A,#N/A,FALSE,"전력간선"}</definedName>
    <definedName name="내작품"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작품"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작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장"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2" localSheetId="9" hidden="1">{#N/A,#N/A,TRUE,"960318-1";#N/A,#N/A,TRUE,"960318-2";#N/A,#N/A,TRUE,"960318-3"}</definedName>
    <definedName name="내장2" localSheetId="11" hidden="1">{#N/A,#N/A,TRUE,"960318-1";#N/A,#N/A,TRUE,"960318-2";#N/A,#N/A,TRUE,"960318-3"}</definedName>
    <definedName name="내장2" hidden="1">{#N/A,#N/A,TRUE,"960318-1";#N/A,#N/A,TRUE,"960318-2";#N/A,#N/A,TRUE,"960318-3"}</definedName>
    <definedName name="내지" localSheetId="9" hidden="1">{#N/A,#N/A,FALSE,"속도"}</definedName>
    <definedName name="내지" localSheetId="11" hidden="1">{#N/A,#N/A,FALSE,"속도"}</definedName>
    <definedName name="내지" hidden="1">{#N/A,#N/A,FALSE,"속도"}</definedName>
    <definedName name="냐" localSheetId="9" hidden="1">{#N/A,#N/A,FALSE,"혼합골재"}</definedName>
    <definedName name="냐" localSheetId="10" hidden="1">{#N/A,#N/A,FALSE,"혼합골재"}</definedName>
    <definedName name="냐" localSheetId="11" hidden="1">{#N/A,#N/A,FALSE,"혼합골재"}</definedName>
    <definedName name="냐" hidden="1">{#N/A,#N/A,FALSE,"혼합골재"}</definedName>
    <definedName name="너" localSheetId="9" hidden="1">{#N/A,#N/A,FALSE,"현장 NCR 분석";#N/A,#N/A,FALSE,"현장품질감사";#N/A,#N/A,FALSE,"현장품질감사"}</definedName>
    <definedName name="너" localSheetId="11" hidden="1">{#N/A,#N/A,FALSE,"현장 NCR 분석";#N/A,#N/A,FALSE,"현장품질감사";#N/A,#N/A,FALSE,"현장품질감사"}</definedName>
    <definedName name="너" hidden="1">{#N/A,#N/A,FALSE,"현장 NCR 분석";#N/A,#N/A,FALSE,"현장품질감사";#N/A,#N/A,FALSE,"현장품질감사"}</definedName>
    <definedName name="너그네" localSheetId="9" hidden="1">{#N/A,#N/A,FALSE,"구조2"}</definedName>
    <definedName name="너그네" localSheetId="10" hidden="1">{#N/A,#N/A,FALSE,"구조2"}</definedName>
    <definedName name="너그네" localSheetId="11" hidden="1">{#N/A,#N/A,FALSE,"구조2"}</definedName>
    <definedName name="너그네" hidden="1">{#N/A,#N/A,FALSE,"구조2"}</definedName>
    <definedName name="넝" localSheetId="9" hidden="1">{#N/A,#N/A,FALSE,"현장 NCR 분석";#N/A,#N/A,FALSE,"현장품질감사";#N/A,#N/A,FALSE,"현장품질감사"}</definedName>
    <definedName name="넝" localSheetId="10" hidden="1">{#N/A,#N/A,FALSE,"현장 NCR 분석";#N/A,#N/A,FALSE,"현장품질감사";#N/A,#N/A,FALSE,"현장품질감사"}</definedName>
    <definedName name="넝" localSheetId="11" hidden="1">{#N/A,#N/A,FALSE,"현장 NCR 분석";#N/A,#N/A,FALSE,"현장품질감사";#N/A,#N/A,FALSE,"현장품질감사"}</definedName>
    <definedName name="넝" hidden="1">{#N/A,#N/A,FALSE,"현장 NCR 분석";#N/A,#N/A,FALSE,"현장품질감사";#N/A,#N/A,FALSE,"현장품질감사"}</definedName>
    <definedName name="노" localSheetId="9" hidden="1">{#N/A,#N/A,TRUE,"960318-1";#N/A,#N/A,TRUE,"960318-2";#N/A,#N/A,TRUE,"960318-3"}</definedName>
    <definedName name="노" localSheetId="11" hidden="1">{#N/A,#N/A,TRUE,"960318-1";#N/A,#N/A,TRUE,"960318-2";#N/A,#N/A,TRUE,"960318-3"}</definedName>
    <definedName name="노" hidden="1">{#N/A,#N/A,TRUE,"960318-1";#N/A,#N/A,TRUE,"960318-2";#N/A,#N/A,TRUE,"960318-3"}</definedName>
    <definedName name="노무비내역" localSheetId="9"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비내역" localSheetId="1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비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비단가" localSheetId="9" hidden="1">{#N/A,#N/A,FALSE,"명세표"}</definedName>
    <definedName name="노무비단가" localSheetId="11" hidden="1">{#N/A,#N/A,FALSE,"명세표"}</definedName>
    <definedName name="노무비단가" hidden="1">{#N/A,#N/A,FALSE,"명세표"}</definedName>
    <definedName name="노무비단가산출서" localSheetId="0" hidden="1">#REF!</definedName>
    <definedName name="노무비단가산출서" localSheetId="5" hidden="1">#REF!</definedName>
    <definedName name="노무비단가산출서" localSheetId="7" hidden="1">#REF!</definedName>
    <definedName name="노무비단가산출서" localSheetId="10" hidden="1">#REF!</definedName>
    <definedName name="노무비단가산출서" localSheetId="11" hidden="1">#REF!</definedName>
    <definedName name="노무비단가산출서" hidden="1">#REF!</definedName>
    <definedName name="노원문화"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2" localSheetId="9" hidden="1">{#N/A,#N/A,FALSE,"전력간선"}</definedName>
    <definedName name="노임2" localSheetId="10" hidden="1">{#N/A,#N/A,FALSE,"전력간선"}</definedName>
    <definedName name="노임2" localSheetId="11" hidden="1">{#N/A,#N/A,FALSE,"전력간선"}</definedName>
    <definedName name="노임2" hidden="1">{#N/A,#N/A,FALSE,"전력간선"}</definedName>
    <definedName name="노임단가" localSheetId="0" hidden="1">{#N/A,"수불부",FALSE,"사급자재수불서";#N/A,"수불부",FALSE,"사급자재수불서"}</definedName>
    <definedName name="노임단가" localSheetId="9" hidden="1">{#N/A,"수불부",FALSE,"사급자재수불서";#N/A,"수불부",FALSE,"사급자재수불서"}</definedName>
    <definedName name="노임단가" localSheetId="5" hidden="1">{#N/A,"수불부",FALSE,"사급자재수불서";#N/A,"수불부",FALSE,"사급자재수불서"}</definedName>
    <definedName name="노임단가" localSheetId="7" hidden="1">{#N/A,"수불부",FALSE,"사급자재수불서";#N/A,"수불부",FALSE,"사급자재수불서"}</definedName>
    <definedName name="노임단가" localSheetId="10" hidden="1">{#N/A,"수불부",FALSE,"사급자재수불서";#N/A,"수불부",FALSE,"사급자재수불서"}</definedName>
    <definedName name="노임단가" localSheetId="11" hidden="1">{#N/A,"수불부",FALSE,"사급자재수불서";#N/A,"수불부",FALSE,"사급자재수불서"}</definedName>
    <definedName name="노임단가" hidden="1">{#N/A,"수불부",FALSE,"사급자재수불서";#N/A,"수불부",FALSE,"사급자재수불서"}</definedName>
    <definedName name="농경지복구" localSheetId="9" hidden="1">{"'Sheet1'!$A$9:$I$36"}</definedName>
    <definedName name="농경지복구" localSheetId="11" hidden="1">{"'Sheet1'!$A$9:$I$36"}</definedName>
    <definedName name="농경지복구" hidden="1">{"'Sheet1'!$A$9:$I$36"}</definedName>
    <definedName name="농경지복구계획" localSheetId="9" hidden="1">{"'Sheet1'!$A$9:$I$36"}</definedName>
    <definedName name="농경지복구계획" localSheetId="11" hidden="1">{"'Sheet1'!$A$9:$I$36"}</definedName>
    <definedName name="농경지복구계획" hidden="1">{"'Sheet1'!$A$9:$I$36"}</definedName>
    <definedName name="뉴" localSheetId="9" hidden="1">{"'Sheet1'!$A$1:$H$36"}</definedName>
    <definedName name="뉴" localSheetId="11" hidden="1">{"'Sheet1'!$A$1:$H$36"}</definedName>
    <definedName name="뉴" hidden="1">{"'Sheet1'!$A$1:$H$36"}</definedName>
    <definedName name="니" localSheetId="9" hidden="1">{"'표지'!$B$5"}</definedName>
    <definedName name="니" localSheetId="11" hidden="1">{"'표지'!$B$5"}</definedName>
    <definedName name="니" hidden="1">{"'표지'!$B$5"}</definedName>
    <definedName name="니니니" localSheetId="9" hidden="1">{#N/A,#N/A,FALSE,"전력간선"}</definedName>
    <definedName name="니니니" localSheetId="11" hidden="1">{#N/A,#N/A,FALSE,"전력간선"}</definedName>
    <definedName name="니니니" hidden="1">{#N/A,#N/A,FALSE,"전력간선"}</definedName>
    <definedName name="니맘" localSheetId="9" hidden="1">{"'Sheet1'!$A$1:$H$36"}</definedName>
    <definedName name="니맘" localSheetId="11" hidden="1">{"'Sheet1'!$A$1:$H$36"}</definedName>
    <definedName name="니맘" hidden="1">{"'Sheet1'!$A$1:$H$36"}</definedName>
    <definedName name="니ㅏ난" localSheetId="9" hidden="1">{#N/A,#N/A,FALSE,"골재소요량";#N/A,#N/A,FALSE,"골재소요량"}</definedName>
    <definedName name="니ㅏ난" localSheetId="11" hidden="1">{#N/A,#N/A,FALSE,"골재소요량";#N/A,#N/A,FALSE,"골재소요량"}</definedName>
    <definedName name="니ㅏ난" hidden="1">{#N/A,#N/A,FALSE,"골재소요량";#N/A,#N/A,FALSE,"골재소요량"}</definedName>
    <definedName name="ㄶㄹㅇㄹ" localSheetId="9" hidden="1">{#N/A,#N/A,FALSE,"단가표지"}</definedName>
    <definedName name="ㄶㄹㅇㄹ" localSheetId="10" hidden="1">{#N/A,#N/A,FALSE,"단가표지"}</definedName>
    <definedName name="ㄶㄹㅇㄹ" localSheetId="11" hidden="1">{#N/A,#N/A,FALSE,"단가표지"}</definedName>
    <definedName name="ㄶㄹㅇㄹ" hidden="1">{#N/A,#N/A,FALSE,"단가표지"}</definedName>
    <definedName name="ㄶ뫃ㄴㅁㄹㄴㅁㄹㄴㅇ" localSheetId="9" hidden="1">{#N/A,#N/A,FALSE,"부대2"}</definedName>
    <definedName name="ㄶ뫃ㄴㅁㄹㄴㅁㄹㄴㅇ" localSheetId="10" hidden="1">{#N/A,#N/A,FALSE,"부대2"}</definedName>
    <definedName name="ㄶ뫃ㄴㅁㄹㄴㅁㄹㄴㅇ" localSheetId="11" hidden="1">{#N/A,#N/A,FALSE,"부대2"}</definedName>
    <definedName name="ㄶ뫃ㄴㅁㄹㄴㅁㄹㄴㅇ" hidden="1">{#N/A,#N/A,FALSE,"부대2"}</definedName>
    <definedName name="ㄷ" localSheetId="9" hidden="1">{"'Sheet1'!$A$1:$H$36"}</definedName>
    <definedName name="ㄷ" localSheetId="11" hidden="1">{"'Sheet1'!$A$1:$H$36"}</definedName>
    <definedName name="ㄷ" hidden="1">{"'Sheet1'!$A$1:$H$36"}</definedName>
    <definedName name="ㄷ_1" localSheetId="9" hidden="1">{#N/A,#N/A,FALSE,"2~8번"}</definedName>
    <definedName name="ㄷ_1" localSheetId="11" hidden="1">{#N/A,#N/A,FALSE,"2~8번"}</definedName>
    <definedName name="ㄷ_1" hidden="1">{#N/A,#N/A,FALSE,"2~8번"}</definedName>
    <definedName name="ㄷ6ㅓ" localSheetId="9" hidden="1">{"'용역비'!$A$4:$C$8"}</definedName>
    <definedName name="ㄷ6ㅓ" localSheetId="10" hidden="1">{"'용역비'!$A$4:$C$8"}</definedName>
    <definedName name="ㄷ6ㅓ" localSheetId="11" hidden="1">{"'용역비'!$A$4:$C$8"}</definedName>
    <definedName name="ㄷ6ㅓ" hidden="1">{"'용역비'!$A$4:$C$8"}</definedName>
    <definedName name="ㄷㄱ" localSheetId="0" hidden="1">[33]부하!$M$201:$M$270</definedName>
    <definedName name="ㄷㄱ" localSheetId="10" hidden="1">[33]부하!$M$201:$M$270</definedName>
    <definedName name="ㄷㄱ" hidden="1">[4]부하!$M$201:$M$270</definedName>
    <definedName name="ㄷㄱㄱㄱ" localSheetId="9" hidden="1">{#N/A,#N/A,TRUE,"총괄"}</definedName>
    <definedName name="ㄷㄱㄱㄱ" localSheetId="10" hidden="1">{#N/A,#N/A,TRUE,"총괄"}</definedName>
    <definedName name="ㄷㄱㄱㄱ" localSheetId="11" hidden="1">{#N/A,#N/A,TRUE,"총괄"}</definedName>
    <definedName name="ㄷㄱㄱㄱ" hidden="1">{#N/A,#N/A,TRUE,"총괄"}</definedName>
    <definedName name="ㄷㄱㄷ" localSheetId="9" hidden="1">{#N/A,#N/A,FALSE,"전력간선"}</definedName>
    <definedName name="ㄷㄱㄷ" localSheetId="10" hidden="1">{#N/A,#N/A,FALSE,"전력간선"}</definedName>
    <definedName name="ㄷㄱㄷ" localSheetId="11" hidden="1">{#N/A,#N/A,FALSE,"전력간선"}</definedName>
    <definedName name="ㄷㄱㄷ" hidden="1">{#N/A,#N/A,FALSE,"전력간선"}</definedName>
    <definedName name="ㄷㄱㄷㄱ" localSheetId="9" hidden="1">{#N/A,#N/A,FALSE,"부대2"}</definedName>
    <definedName name="ㄷㄱㄷㄱ" localSheetId="11" hidden="1">{#N/A,#N/A,FALSE,"부대2"}</definedName>
    <definedName name="ㄷㄱㄷㄱ" hidden="1">{#N/A,#N/A,FALSE,"부대2"}</definedName>
    <definedName name="ㄷㄱㄷㄱㄷㄱ" localSheetId="9" hidden="1">{"'용역비'!$A$4:$C$8"}</definedName>
    <definedName name="ㄷㄱㄷㄱㄷㄱ" localSheetId="10" hidden="1">{"'용역비'!$A$4:$C$8"}</definedName>
    <definedName name="ㄷㄱㄷㄱㄷㄱ" localSheetId="11" hidden="1">{"'용역비'!$A$4:$C$8"}</definedName>
    <definedName name="ㄷㄱㄷㄱㄷㄱ" hidden="1">{"'용역비'!$A$4:$C$8"}</definedName>
    <definedName name="ㄷㄱㄷㄱㄷㅈㄱ" localSheetId="9" hidden="1">{#N/A,#N/A,TRUE,"토적및재료집계";#N/A,#N/A,TRUE,"토적및재료집계";#N/A,#N/A,TRUE,"단위량"}</definedName>
    <definedName name="ㄷㄱㄷㄱㄷㅈㄱ" hidden="1">{#N/A,#N/A,TRUE,"토적및재료집계";#N/A,#N/A,TRUE,"토적및재료집계";#N/A,#N/A,TRUE,"단위량"}</definedName>
    <definedName name="ㄷㄱㅈㅂㄱ" localSheetId="9" hidden="1">{#N/A,#N/A,TRUE,"960318-1";#N/A,#N/A,TRUE,"960318-2";#N/A,#N/A,TRUE,"960318-3"}</definedName>
    <definedName name="ㄷㄱㅈㅂㄱ" localSheetId="11" hidden="1">{#N/A,#N/A,TRUE,"960318-1";#N/A,#N/A,TRUE,"960318-2";#N/A,#N/A,TRUE,"960318-3"}</definedName>
    <definedName name="ㄷㄱㅈㅂㄱ" hidden="1">{#N/A,#N/A,TRUE,"960318-1";#N/A,#N/A,TRUE,"960318-2";#N/A,#N/A,TRUE,"960318-3"}</definedName>
    <definedName name="ㄷ가" localSheetId="9" hidden="1">{#N/A,#N/A,FALSE,"ALM-ASISC"}</definedName>
    <definedName name="ㄷ가" localSheetId="11" hidden="1">{#N/A,#N/A,FALSE,"ALM-ASISC"}</definedName>
    <definedName name="ㄷ가" hidden="1">{#N/A,#N/A,FALSE,"ALM-ASISC"}</definedName>
    <definedName name="ㄷㄳ" localSheetId="0" hidden="1">[33]부하!$M$61:$M$130</definedName>
    <definedName name="ㄷㄳ" localSheetId="10" hidden="1">[33]부하!$M$61:$M$130</definedName>
    <definedName name="ㄷㄳ" hidden="1">[4]부하!$M$61:$M$130</definedName>
    <definedName name="ㄷㄳㅅㄷㄱ" localSheetId="9" hidden="1">{#N/A,#N/A,FALSE,"2~8번"}</definedName>
    <definedName name="ㄷㄳㅅㄷㄱ" localSheetId="11" hidden="1">{#N/A,#N/A,FALSE,"2~8번"}</definedName>
    <definedName name="ㄷㄳㅅㄷㄱ" hidden="1">{#N/A,#N/A,FALSE,"2~8번"}</definedName>
    <definedName name="ㄷㄳㅎ" localSheetId="0" hidden="1">{#N/A,"수불부",FALSE,"사급자재수불서";#N/A,"수불부",FALSE,"사급자재수불서"}</definedName>
    <definedName name="ㄷㄳㅎ" localSheetId="9" hidden="1">{#N/A,"수불부",FALSE,"사급자재수불서";#N/A,"수불부",FALSE,"사급자재수불서"}</definedName>
    <definedName name="ㄷㄳㅎ" localSheetId="5" hidden="1">{#N/A,"수불부",FALSE,"사급자재수불서";#N/A,"수불부",FALSE,"사급자재수불서"}</definedName>
    <definedName name="ㄷㄳㅎ" localSheetId="7" hidden="1">{#N/A,"수불부",FALSE,"사급자재수불서";#N/A,"수불부",FALSE,"사급자재수불서"}</definedName>
    <definedName name="ㄷㄳㅎ" localSheetId="10" hidden="1">{#N/A,"수불부",FALSE,"사급자재수불서";#N/A,"수불부",FALSE,"사급자재수불서"}</definedName>
    <definedName name="ㄷㄳㅎ" localSheetId="11" hidden="1">{#N/A,"수불부",FALSE,"사급자재수불서";#N/A,"수불부",FALSE,"사급자재수불서"}</definedName>
    <definedName name="ㄷㄳㅎ" hidden="1">{#N/A,"수불부",FALSE,"사급자재수불서";#N/A,"수불부",FALSE,"사급자재수불서"}</definedName>
    <definedName name="ㄷㄷ" localSheetId="0" hidden="1">#REF!</definedName>
    <definedName name="ㄷㄷ" localSheetId="10" hidden="1">#REF!</definedName>
    <definedName name="ㄷㄷ" localSheetId="11" hidden="1">#REF!</definedName>
    <definedName name="ㄷㄷ" hidden="1">#REF!</definedName>
    <definedName name="ㄷㄷㄱㄱ" localSheetId="9" hidden="1">{"'용역비'!$A$4:$C$8"}</definedName>
    <definedName name="ㄷㄷㄱㄱ" localSheetId="10" hidden="1">{"'용역비'!$A$4:$C$8"}</definedName>
    <definedName name="ㄷㄷㄱㄱ" localSheetId="11" hidden="1">{"'용역비'!$A$4:$C$8"}</definedName>
    <definedName name="ㄷㄷㄱㄱ" hidden="1">{"'용역비'!$A$4:$C$8"}</definedName>
    <definedName name="ㄷㄷㄷ" hidden="1">#REF!</definedName>
    <definedName name="ㄷㄷㄷㄷ"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ㄷㄷㄷ"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ㄷㄷㄷ"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ㄷ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ㄷㄷㄷㄷ" localSheetId="9" hidden="1">{#N/A,#N/A,FALSE,"전력간선"}</definedName>
    <definedName name="ㄷㄷㄷㄷㄷ" localSheetId="11" hidden="1">{#N/A,#N/A,FALSE,"전력간선"}</definedName>
    <definedName name="ㄷㄷㄷㄷㄷ" hidden="1">{#N/A,#N/A,FALSE,"전력간선"}</definedName>
    <definedName name="ㄷㄷㄷㄷㄷㄷㄷ" localSheetId="9" hidden="1">{#N/A,#N/A,FALSE,"견적갑지";#N/A,#N/A,FALSE,"총괄표";#N/A,#N/A,FALSE,"철골공사";#N/A,#N/A,FALSE,"토목공사";#N/A,#N/A,FALSE,"판넬전기공사"}</definedName>
    <definedName name="ㄷㄷㄷㄷㄷㄷㄷ" localSheetId="11" hidden="1">{#N/A,#N/A,FALSE,"견적갑지";#N/A,#N/A,FALSE,"총괄표";#N/A,#N/A,FALSE,"철골공사";#N/A,#N/A,FALSE,"토목공사";#N/A,#N/A,FALSE,"판넬전기공사"}</definedName>
    <definedName name="ㄷㄷㄷㄷㄷㄷㄷ" hidden="1">{#N/A,#N/A,FALSE,"견적갑지";#N/A,#N/A,FALSE,"총괄표";#N/A,#N/A,FALSE,"철골공사";#N/A,#N/A,FALSE,"토목공사";#N/A,#N/A,FALSE,"판넬전기공사"}</definedName>
    <definedName name="ㄷㄷㄷ독" localSheetId="9" hidden="1">{#N/A,#N/A,FALSE,"견적갑지";#N/A,#N/A,FALSE,"총괄표";#N/A,#N/A,FALSE,"철골공사";#N/A,#N/A,FALSE,"토목공사";#N/A,#N/A,FALSE,"판넬전기공사"}</definedName>
    <definedName name="ㄷㄷㄷ독" localSheetId="11" hidden="1">{#N/A,#N/A,FALSE,"견적갑지";#N/A,#N/A,FALSE,"총괄표";#N/A,#N/A,FALSE,"철골공사";#N/A,#N/A,FALSE,"토목공사";#N/A,#N/A,FALSE,"판넬전기공사"}</definedName>
    <definedName name="ㄷㄷㄷ독" hidden="1">{#N/A,#N/A,FALSE,"견적갑지";#N/A,#N/A,FALSE,"총괄표";#N/A,#N/A,FALSE,"철골공사";#N/A,#N/A,FALSE,"토목공사";#N/A,#N/A,FALSE,"판넬전기공사"}</definedName>
    <definedName name="ㄷㅂㅈㄷㅂㅈㄷ" hidden="1">#REF!</definedName>
    <definedName name="ㄷㅅ"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쇽" localSheetId="9" hidden="1">{"'Sheet1'!$A$1:$H$36"}</definedName>
    <definedName name="ㄷ쇽" localSheetId="11" hidden="1">{"'Sheet1'!$A$1:$H$36"}</definedName>
    <definedName name="ㄷ쇽" hidden="1">{"'Sheet1'!$A$1:$H$36"}</definedName>
    <definedName name="ㄷㅈㄱㄷㅈ" localSheetId="9" hidden="1">{#N/A,#N/A,FALSE,"혼합골재"}</definedName>
    <definedName name="ㄷㅈㄱㄷㅈ" localSheetId="11" hidden="1">{#N/A,#N/A,FALSE,"혼합골재"}</definedName>
    <definedName name="ㄷㅈㄱㄷㅈ" hidden="1">{#N/A,#N/A,FALSE,"혼합골재"}</definedName>
    <definedName name="ㄷㅈㄷ" localSheetId="9" hidden="1">{#N/A,#N/A,FALSE,"속도"}</definedName>
    <definedName name="ㄷㅈㄷ" localSheetId="11" hidden="1">{#N/A,#N/A,FALSE,"속도"}</definedName>
    <definedName name="ㄷㅈㄷ" hidden="1">{#N/A,#N/A,FALSE,"속도"}</definedName>
    <definedName name="ㄷㅈㅂㄱㅈㅂㄷㄱ" localSheetId="9" hidden="1">{#N/A,#N/A,FALSE,"골재소요량";#N/A,#N/A,FALSE,"골재소요량"}</definedName>
    <definedName name="ㄷㅈㅂㄱㅈㅂㄷㄱ" localSheetId="11" hidden="1">{#N/A,#N/A,FALSE,"골재소요량";#N/A,#N/A,FALSE,"골재소요량"}</definedName>
    <definedName name="ㄷㅈㅂㄱㅈㅂㄷㄱ" hidden="1">{#N/A,#N/A,FALSE,"골재소요량";#N/A,#N/A,FALSE,"골재소요량"}</definedName>
    <definedName name="ㄷㅈㅇ" localSheetId="9" hidden="1">{#N/A,#N/A,FALSE,"혼합골재"}</definedName>
    <definedName name="ㄷㅈㅇ" localSheetId="11" hidden="1">{#N/A,#N/A,FALSE,"혼합골재"}</definedName>
    <definedName name="ㄷㅈㅇ" hidden="1">{#N/A,#N/A,FALSE,"혼합골재"}</definedName>
    <definedName name="ㄷㅈㅈ" localSheetId="9" hidden="1">{#N/A,#N/A,TRUE,"총괄"}</definedName>
    <definedName name="ㄷㅈㅈ" localSheetId="10" hidden="1">{#N/A,#N/A,TRUE,"총괄"}</definedName>
    <definedName name="ㄷㅈㅈ" localSheetId="11" hidden="1">{#N/A,#N/A,TRUE,"총괄"}</definedName>
    <definedName name="ㄷㅈㅈ" hidden="1">{#N/A,#N/A,TRUE,"총괄"}</definedName>
    <definedName name="ㄷㅍㅂ" localSheetId="9" hidden="1">{"'용역비'!$A$4:$C$8"}</definedName>
    <definedName name="ㄷㅍㅂ" localSheetId="10" hidden="1">{"'용역비'!$A$4:$C$8"}</definedName>
    <definedName name="ㄷㅍㅂ" localSheetId="11" hidden="1">{"'용역비'!$A$4:$C$8"}</definedName>
    <definedName name="ㄷㅍㅂ" hidden="1">{"'용역비'!$A$4:$C$8"}</definedName>
    <definedName name="ㄷㅎ"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localSheetId="0" hidden="1">#REF!</definedName>
    <definedName name="ㄷㅎㄹㅇ" localSheetId="5" hidden="1">#REF!</definedName>
    <definedName name="ㄷㅎㄹㅇ" localSheetId="7" hidden="1">#REF!</definedName>
    <definedName name="ㄷㅎㄹㅇ" localSheetId="10" hidden="1">#REF!</definedName>
    <definedName name="ㄷㅎㄹㅇ" localSheetId="11" hidden="1">#REF!</definedName>
    <definedName name="ㄷㅎㄹㅇ" localSheetId="2" hidden="1">#REF!</definedName>
    <definedName name="ㄷㅎㄹㅇ" hidden="1">#REF!</definedName>
    <definedName name="다" localSheetId="9" hidden="1">{#N/A,#N/A,FALSE,"구조2"}</definedName>
    <definedName name="다" localSheetId="11" hidden="1">{#N/A,#N/A,FALSE,"구조2"}</definedName>
    <definedName name="다" hidden="1">{#N/A,#N/A,FALSE,"구조2"}</definedName>
    <definedName name="다라마" localSheetId="9" hidden="1">{#N/A,#N/A,TRUE,"960318-1";#N/A,#N/A,TRUE,"960318-2";#N/A,#N/A,TRUE,"960318-3"}</definedName>
    <definedName name="다라마" localSheetId="11" hidden="1">{#N/A,#N/A,TRUE,"960318-1";#N/A,#N/A,TRUE,"960318-2";#N/A,#N/A,TRUE,"960318-3"}</definedName>
    <definedName name="다라마" hidden="1">{#N/A,#N/A,TRUE,"960318-1";#N/A,#N/A,TRUE,"960318-2";#N/A,#N/A,TRUE,"960318-3"}</definedName>
    <definedName name="다시" localSheetId="9" hidden="1">{#N/A,#N/A,FALSE,"전력간선"}</definedName>
    <definedName name="다시" localSheetId="10" hidden="1">{#N/A,#N/A,FALSE,"전력간선"}</definedName>
    <definedName name="다시" localSheetId="11" hidden="1">{#N/A,#N/A,FALSE,"전력간선"}</definedName>
    <definedName name="다시" hidden="1">{#N/A,#N/A,FALSE,"전력간선"}</definedName>
    <definedName name="다음" localSheetId="10" hidden="1">#REF!</definedName>
    <definedName name="다음" hidden="1">#REF!</definedName>
    <definedName name="단가2" localSheetId="0" hidden="1">{#N/A,#N/A,FALSE,"Sheet1"}</definedName>
    <definedName name="단가2" localSheetId="9" hidden="1">{#N/A,#N/A,FALSE,"Sheet1"}</definedName>
    <definedName name="단가2" localSheetId="5" hidden="1">{#N/A,#N/A,FALSE,"Sheet1"}</definedName>
    <definedName name="단가2" localSheetId="7" hidden="1">{#N/A,#N/A,FALSE,"Sheet1"}</definedName>
    <definedName name="단가2" localSheetId="10" hidden="1">{#N/A,#N/A,FALSE,"Sheet1"}</definedName>
    <definedName name="단가2" localSheetId="11" hidden="1">{#N/A,#N/A,FALSE,"Sheet1"}</definedName>
    <definedName name="단가2" hidden="1">{#N/A,#N/A,FALSE,"Sheet1"}</definedName>
    <definedName name="단가대" hidden="1">#REF!</definedName>
    <definedName name="단가만" localSheetId="9" hidden="1">{#N/A,#N/A,FALSE,"Sheet1"}</definedName>
    <definedName name="단가만" localSheetId="11" hidden="1">{#N/A,#N/A,FALSE,"Sheet1"}</definedName>
    <definedName name="단가만" hidden="1">{#N/A,#N/A,FALSE,"Sheet1"}</definedName>
    <definedName name="단가비교표" localSheetId="0" hidden="1">{#N/A,"수불부",FALSE,"사급자재수불서";#N/A,"수불부",FALSE,"사급자재수불서"}</definedName>
    <definedName name="단가비교표" localSheetId="9" hidden="1">{#N/A,"수불부",FALSE,"사급자재수불서";#N/A,"수불부",FALSE,"사급자재수불서"}</definedName>
    <definedName name="단가비교표" localSheetId="5" hidden="1">{#N/A,"수불부",FALSE,"사급자재수불서";#N/A,"수불부",FALSE,"사급자재수불서"}</definedName>
    <definedName name="단가비교표" localSheetId="7" hidden="1">{#N/A,"수불부",FALSE,"사급자재수불서";#N/A,"수불부",FALSE,"사급자재수불서"}</definedName>
    <definedName name="단가비교표" localSheetId="10" hidden="1">{#N/A,"수불부",FALSE,"사급자재수불서";#N/A,"수불부",FALSE,"사급자재수불서"}</definedName>
    <definedName name="단가비교표" localSheetId="11" hidden="1">{#N/A,"수불부",FALSE,"사급자재수불서";#N/A,"수불부",FALSE,"사급자재수불서"}</definedName>
    <definedName name="단가비교표" hidden="1">{#N/A,"수불부",FALSE,"사급자재수불서";#N/A,"수불부",FALSE,"사급자재수불서"}</definedName>
    <definedName name="단가산출서2" localSheetId="9" hidden="1">{#N/A,#N/A,FALSE,"포장단가"}</definedName>
    <definedName name="단가산출서2" localSheetId="10" hidden="1">{#N/A,#N/A,FALSE,"포장단가"}</definedName>
    <definedName name="단가산출서2" localSheetId="11" hidden="1">{#N/A,#N/A,FALSE,"포장단가"}</definedName>
    <definedName name="단가산출서2" hidden="1">{#N/A,#N/A,FALSE,"포장단가"}</definedName>
    <definedName name="단가산출서총체" localSheetId="9" hidden="1">{#N/A,#N/A,TRUE,"총괄"}</definedName>
    <definedName name="단가산출서총체" localSheetId="10" hidden="1">{#N/A,#N/A,TRUE,"총괄"}</definedName>
    <definedName name="단가산출서총체" localSheetId="11" hidden="1">{#N/A,#N/A,TRUE,"총괄"}</definedName>
    <definedName name="단가산출서총체" hidden="1">{#N/A,#N/A,TRUE,"총괄"}</definedName>
    <definedName name="단가조사자료"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인상" hidden="1">[65]수지예산!$O$59:$O$59</definedName>
    <definedName name="담장쌓기공집계표" localSheetId="9" hidden="1">{"'산출근거'!$B$4:$D$8"}</definedName>
    <definedName name="담장쌓기공집계표" localSheetId="10" hidden="1">{"'산출근거'!$B$4:$D$8"}</definedName>
    <definedName name="담장쌓기공집계표" localSheetId="11" hidden="1">{"'산출근거'!$B$4:$D$8"}</definedName>
    <definedName name="담장쌓기공집계표" hidden="1">{"'산출근거'!$B$4:$D$8"}</definedName>
    <definedName name="당" localSheetId="9" hidden="1">{#N/A,#N/A,FALSE,"현장 NCR 분석";#N/A,#N/A,FALSE,"현장품질감사";#N/A,#N/A,FALSE,"현장품질감사"}</definedName>
    <definedName name="당" localSheetId="10" hidden="1">{#N/A,#N/A,FALSE,"현장 NCR 분석";#N/A,#N/A,FALSE,"현장품질감사";#N/A,#N/A,FALSE,"현장품질감사"}</definedName>
    <definedName name="당" localSheetId="11" hidden="1">{#N/A,#N/A,FALSE,"현장 NCR 분석";#N/A,#N/A,FALSE,"현장품질감사";#N/A,#N/A,FALSE,"현장품질감사"}</definedName>
    <definedName name="당" hidden="1">{#N/A,#N/A,FALSE,"현장 NCR 분석";#N/A,#N/A,FALSE,"현장품질감사";#N/A,#N/A,FALSE,"현장품질감사"}</definedName>
    <definedName name="당믐"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믐"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초계획" hidden="1">#REF!</definedName>
    <definedName name="대2류" localSheetId="9" hidden="1">{#N/A,#N/A,FALSE,"운반시간"}</definedName>
    <definedName name="대2류" localSheetId="11" hidden="1">{#N/A,#N/A,FALSE,"운반시간"}</definedName>
    <definedName name="대2류" hidden="1">{#N/A,#N/A,FALSE,"운반시간"}</definedName>
    <definedName name="대3류" localSheetId="9" hidden="1">{#N/A,#N/A,FALSE,"혼합골재"}</definedName>
    <definedName name="대3류" localSheetId="11" hidden="1">{#N/A,#N/A,FALSE,"혼합골재"}</definedName>
    <definedName name="대3류" hidden="1">{#N/A,#N/A,FALSE,"혼합골재"}</definedName>
    <definedName name="대강당배관" hidden="1">#REF!</definedName>
    <definedName name="대개체신설" localSheetId="9" hidden="1">{#N/A,#N/A,FALSE,"3가";#N/A,#N/A,FALSE,"3나";#N/A,#N/A,FALSE,"3다"}</definedName>
    <definedName name="대개체신설" localSheetId="10" hidden="1">{#N/A,#N/A,FALSE,"3가";#N/A,#N/A,FALSE,"3나";#N/A,#N/A,FALSE,"3다"}</definedName>
    <definedName name="대개체신설" localSheetId="11" hidden="1">{#N/A,#N/A,FALSE,"3가";#N/A,#N/A,FALSE,"3나";#N/A,#N/A,FALSE,"3다"}</definedName>
    <definedName name="대개체신설" hidden="1">{#N/A,#N/A,FALSE,"3가";#N/A,#N/A,FALSE,"3나";#N/A,#N/A,FALSE,"3다"}</definedName>
    <definedName name="대관공사비" localSheetId="9" hidden="1">{"'건축내역'!$A$1:$L$413"}</definedName>
    <definedName name="대관공사비" hidden="1">{"'건축내역'!$A$1:$L$413"}</definedName>
    <definedName name="대구공항"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금" localSheetId="9" hidden="1">{#N/A,#N/A,FALSE,"제목"}</definedName>
    <definedName name="대금" localSheetId="11" hidden="1">{#N/A,#N/A,FALSE,"제목"}</definedName>
    <definedName name="대금" hidden="1">{#N/A,#N/A,FALSE,"제목"}</definedName>
    <definedName name="대금청구서" localSheetId="9" hidden="1">{#N/A,#N/A,TRUE,"960318-1";#N/A,#N/A,TRUE,"960318-2";#N/A,#N/A,TRUE,"960318-3"}</definedName>
    <definedName name="대금청구서" localSheetId="11" hidden="1">{#N/A,#N/A,TRUE,"960318-1";#N/A,#N/A,TRUE,"960318-2";#N/A,#N/A,TRUE,"960318-3"}</definedName>
    <definedName name="대금청구서" hidden="1">{#N/A,#N/A,TRUE,"960318-1";#N/A,#N/A,TRUE,"960318-2";#N/A,#N/A,TRUE,"960318-3"}</definedName>
    <definedName name="대리석포장" localSheetId="9" hidden="1">{#N/A,#N/A,TRUE,"총괄"}</definedName>
    <definedName name="대리석포장" localSheetId="10" hidden="1">{#N/A,#N/A,TRUE,"총괄"}</definedName>
    <definedName name="대리석포장" localSheetId="11" hidden="1">{#N/A,#N/A,TRUE,"총괄"}</definedName>
    <definedName name="대리석포장" hidden="1">{#N/A,#N/A,TRUE,"총괄"}</definedName>
    <definedName name="대비표1" hidden="1">[66]도기류!$C$5:$C$5</definedName>
    <definedName name="대상" localSheetId="0" hidden="1">{#N/A,#N/A,FALSE,"명세표"}</definedName>
    <definedName name="대상" localSheetId="9" hidden="1">{#N/A,#N/A,FALSE,"명세표"}</definedName>
    <definedName name="대상" localSheetId="5" hidden="1">{#N/A,#N/A,FALSE,"명세표"}</definedName>
    <definedName name="대상" localSheetId="7" hidden="1">{#N/A,#N/A,FALSE,"명세표"}</definedName>
    <definedName name="대상" localSheetId="10" hidden="1">{#N/A,#N/A,FALSE,"명세표"}</definedName>
    <definedName name="대상" localSheetId="11" hidden="1">{#N/A,#N/A,FALSE,"명세표"}</definedName>
    <definedName name="대상" hidden="1">{#N/A,#N/A,FALSE,"명세표"}</definedName>
    <definedName name="대정" localSheetId="9" hidden="1">{#N/A,#N/A,FALSE,"견적갑지";#N/A,#N/A,FALSE,"총괄표";#N/A,#N/A,FALSE,"철골공사";#N/A,#N/A,FALSE,"토목공사";#N/A,#N/A,FALSE,"판넬전기공사"}</definedName>
    <definedName name="대정" localSheetId="11" hidden="1">{#N/A,#N/A,FALSE,"견적갑지";#N/A,#N/A,FALSE,"총괄표";#N/A,#N/A,FALSE,"철골공사";#N/A,#N/A,FALSE,"토목공사";#N/A,#N/A,FALSE,"판넬전기공사"}</definedName>
    <definedName name="대정" hidden="1">{#N/A,#N/A,FALSE,"견적갑지";#N/A,#N/A,FALSE,"총괄표";#N/A,#N/A,FALSE,"철골공사";#N/A,#N/A,FALSE,"토목공사";#N/A,#N/A,FALSE,"판넬전기공사"}</definedName>
    <definedName name="대정1" localSheetId="9" hidden="1">{#N/A,#N/A,FALSE,"견적갑지";#N/A,#N/A,FALSE,"총괄표";#N/A,#N/A,FALSE,"철골공사";#N/A,#N/A,FALSE,"토목공사";#N/A,#N/A,FALSE,"판넬전기공사"}</definedName>
    <definedName name="대정1" localSheetId="11" hidden="1">{#N/A,#N/A,FALSE,"견적갑지";#N/A,#N/A,FALSE,"총괄표";#N/A,#N/A,FALSE,"철골공사";#N/A,#N/A,FALSE,"토목공사";#N/A,#N/A,FALSE,"판넬전기공사"}</definedName>
    <definedName name="대정1" hidden="1">{#N/A,#N/A,FALSE,"견적갑지";#N/A,#N/A,FALSE,"총괄표";#N/A,#N/A,FALSE,"철골공사";#N/A,#N/A,FALSE,"토목공사";#N/A,#N/A,FALSE,"판넬전기공사"}</definedName>
    <definedName name="대정2" localSheetId="9" hidden="1">{#N/A,#N/A,FALSE,"견적갑지";#N/A,#N/A,FALSE,"총괄표";#N/A,#N/A,FALSE,"철골공사";#N/A,#N/A,FALSE,"토목공사";#N/A,#N/A,FALSE,"판넬전기공사"}</definedName>
    <definedName name="대정2" localSheetId="11" hidden="1">{#N/A,#N/A,FALSE,"견적갑지";#N/A,#N/A,FALSE,"총괄표";#N/A,#N/A,FALSE,"철골공사";#N/A,#N/A,FALSE,"토목공사";#N/A,#N/A,FALSE,"판넬전기공사"}</definedName>
    <definedName name="대정2" hidden="1">{#N/A,#N/A,FALSE,"견적갑지";#N/A,#N/A,FALSE,"총괄표";#N/A,#N/A,FALSE,"철골공사";#N/A,#N/A,FALSE,"토목공사";#N/A,#N/A,FALSE,"판넬전기공사"}</definedName>
    <definedName name="대정3" localSheetId="9" hidden="1">{#N/A,#N/A,FALSE,"견적갑지";#N/A,#N/A,FALSE,"총괄표";#N/A,#N/A,FALSE,"철골공사";#N/A,#N/A,FALSE,"토목공사";#N/A,#N/A,FALSE,"판넬전기공사"}</definedName>
    <definedName name="대정3" localSheetId="11" hidden="1">{#N/A,#N/A,FALSE,"견적갑지";#N/A,#N/A,FALSE,"총괄표";#N/A,#N/A,FALSE,"철골공사";#N/A,#N/A,FALSE,"토목공사";#N/A,#N/A,FALSE,"판넬전기공사"}</definedName>
    <definedName name="대정3" hidden="1">{#N/A,#N/A,FALSE,"견적갑지";#N/A,#N/A,FALSE,"총괄표";#N/A,#N/A,FALSE,"철골공사";#N/A,#N/A,FALSE,"토목공사";#N/A,#N/A,FALSE,"판넬전기공사"}</definedName>
    <definedName name="대정4" localSheetId="9" hidden="1">{#N/A,#N/A,FALSE,"견적갑지";#N/A,#N/A,FALSE,"총괄표";#N/A,#N/A,FALSE,"철골공사";#N/A,#N/A,FALSE,"토목공사";#N/A,#N/A,FALSE,"판넬전기공사"}</definedName>
    <definedName name="대정4" localSheetId="11" hidden="1">{#N/A,#N/A,FALSE,"견적갑지";#N/A,#N/A,FALSE,"총괄표";#N/A,#N/A,FALSE,"철골공사";#N/A,#N/A,FALSE,"토목공사";#N/A,#N/A,FALSE,"판넬전기공사"}</definedName>
    <definedName name="대정4" hidden="1">{#N/A,#N/A,FALSE,"견적갑지";#N/A,#N/A,FALSE,"총괄표";#N/A,#N/A,FALSE,"철골공사";#N/A,#N/A,FALSE,"토목공사";#N/A,#N/A,FALSE,"판넬전기공사"}</definedName>
    <definedName name="대정5" localSheetId="9" hidden="1">{#N/A,#N/A,FALSE,"견적갑지";#N/A,#N/A,FALSE,"총괄표";#N/A,#N/A,FALSE,"철골공사";#N/A,#N/A,FALSE,"토목공사";#N/A,#N/A,FALSE,"판넬전기공사"}</definedName>
    <definedName name="대정5" localSheetId="11" hidden="1">{#N/A,#N/A,FALSE,"견적갑지";#N/A,#N/A,FALSE,"총괄표";#N/A,#N/A,FALSE,"철골공사";#N/A,#N/A,FALSE,"토목공사";#N/A,#N/A,FALSE,"판넬전기공사"}</definedName>
    <definedName name="대정5" hidden="1">{#N/A,#N/A,FALSE,"견적갑지";#N/A,#N/A,FALSE,"총괄표";#N/A,#N/A,FALSE,"철골공사";#N/A,#N/A,FALSE,"토목공사";#N/A,#N/A,FALSE,"판넬전기공사"}</definedName>
    <definedName name="대정6" localSheetId="9" hidden="1">{#N/A,#N/A,FALSE,"견적갑지";#N/A,#N/A,FALSE,"총괄표";#N/A,#N/A,FALSE,"철골공사";#N/A,#N/A,FALSE,"토목공사";#N/A,#N/A,FALSE,"판넬전기공사"}</definedName>
    <definedName name="대정6" localSheetId="11" hidden="1">{#N/A,#N/A,FALSE,"견적갑지";#N/A,#N/A,FALSE,"총괄표";#N/A,#N/A,FALSE,"철골공사";#N/A,#N/A,FALSE,"토목공사";#N/A,#N/A,FALSE,"판넬전기공사"}</definedName>
    <definedName name="대정6" hidden="1">{#N/A,#N/A,FALSE,"견적갑지";#N/A,#N/A,FALSE,"총괄표";#N/A,#N/A,FALSE,"철골공사";#N/A,#N/A,FALSE,"토목공사";#N/A,#N/A,FALSE,"판넬전기공사"}</definedName>
    <definedName name="대치동" localSheetId="9" hidden="1">{#N/A,#N/A,FALSE,"CCTV"}</definedName>
    <definedName name="대치동" localSheetId="11" hidden="1">{#N/A,#N/A,FALSE,"CCTV"}</definedName>
    <definedName name="대치동" hidden="1">{#N/A,#N/A,FALSE,"CCTV"}</definedName>
    <definedName name="대치동아" localSheetId="9" hidden="1">{#N/A,#N/A,FALSE,"CCTV"}</definedName>
    <definedName name="대치동아" localSheetId="11" hidden="1">{#N/A,#N/A,FALSE,"CCTV"}</definedName>
    <definedName name="대치동아" hidden="1">{#N/A,#N/A,FALSE,"CCTV"}</definedName>
    <definedName name="대치동아파트가설" localSheetId="9" hidden="1">{#N/A,#N/A,FALSE,"CCTV"}</definedName>
    <definedName name="대치동아파트가설" localSheetId="11" hidden="1">{#N/A,#N/A,FALSE,"CCTV"}</definedName>
    <definedName name="대치동아파트가설" hidden="1">{#N/A,#N/A,FALSE,"CCTV"}</definedName>
    <definedName name="댕기" localSheetId="9" hidden="1">{"'중기작업1'!$A$1:$V$18"}</definedName>
    <definedName name="댕기" localSheetId="11" hidden="1">{"'중기작업1'!$A$1:$V$18"}</definedName>
    <definedName name="댕기" hidden="1">{"'중기작업1'!$A$1:$V$18"}</definedName>
    <definedName name="댜" localSheetId="9" hidden="1">{#N/A,#N/A,FALSE,"토공2"}</definedName>
    <definedName name="댜" localSheetId="10" hidden="1">{#N/A,#N/A,FALSE,"토공2"}</definedName>
    <definedName name="댜" localSheetId="11" hidden="1">{#N/A,#N/A,FALSE,"토공2"}</definedName>
    <definedName name="댜" hidden="1">{#N/A,#N/A,FALSE,"토공2"}</definedName>
    <definedName name="더"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덧씌우기구간수량집계표" localSheetId="9" hidden="1">{#N/A,#N/A,FALSE,"골재소요량";#N/A,#N/A,FALSE,"골재소요량"}</definedName>
    <definedName name="덧씌우기구간수량집계표" localSheetId="11" hidden="1">{#N/A,#N/A,FALSE,"골재소요량";#N/A,#N/A,FALSE,"골재소요량"}</definedName>
    <definedName name="덧씌우기구간수량집계표" hidden="1">{#N/A,#N/A,FALSE,"골재소요량";#N/A,#N/A,FALSE,"골재소요량"}</definedName>
    <definedName name="덧씌우기구간수량집계표1" localSheetId="9" hidden="1">{#N/A,#N/A,FALSE,"2~8번"}</definedName>
    <definedName name="덧씌우기구간수량집계표1" localSheetId="11" hidden="1">{#N/A,#N/A,FALSE,"2~8번"}</definedName>
    <definedName name="덧씌우기구간수량집계표1" hidden="1">{#N/A,#N/A,FALSE,"2~8번"}</definedName>
    <definedName name="데크" localSheetId="9" hidden="1">{#N/A,#N/A,FALSE,"전력간선"}</definedName>
    <definedName name="데크" localSheetId="10" hidden="1">{#N/A,#N/A,FALSE,"전력간선"}</definedName>
    <definedName name="데크" localSheetId="11" hidden="1">{#N/A,#N/A,FALSE,"전력간선"}</definedName>
    <definedName name="데크" hidden="1">{#N/A,#N/A,FALSE,"전력간선"}</definedName>
    <definedName name="도"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급4"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면" localSheetId="9" hidden="1">{#N/A,#N/A,FALSE,"현장 NCR 분석";#N/A,#N/A,FALSE,"현장품질감사";#N/A,#N/A,FALSE,"현장품질감사"}</definedName>
    <definedName name="도면" localSheetId="11" hidden="1">{#N/A,#N/A,FALSE,"현장 NCR 분석";#N/A,#N/A,FALSE,"현장품질감사";#N/A,#N/A,FALSE,"현장품질감사"}</definedName>
    <definedName name="도면" hidden="1">{#N/A,#N/A,FALSE,"현장 NCR 분석";#N/A,#N/A,FALSE,"현장품질감사";#N/A,#N/A,FALSE,"현장품질감사"}</definedName>
    <definedName name="도사"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용" hidden="1">#REF!</definedName>
    <definedName name="도표"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립기초" localSheetId="9" hidden="1">{#N/A,#N/A,FALSE,"기안지";#N/A,#N/A,FALSE,"통신지"}</definedName>
    <definedName name="독립기초" localSheetId="11" hidden="1">{#N/A,#N/A,FALSE,"기안지";#N/A,#N/A,FALSE,"통신지"}</definedName>
    <definedName name="독립기초" hidden="1">{#N/A,#N/A,FALSE,"기안지";#N/A,#N/A,FALSE,"통신지"}</definedName>
    <definedName name="독립기초토공수량산출" localSheetId="9" hidden="1">{#N/A,#N/A,FALSE,"기안지";#N/A,#N/A,FALSE,"통신지"}</definedName>
    <definedName name="독립기초토공수량산출" localSheetId="11" hidden="1">{#N/A,#N/A,FALSE,"기안지";#N/A,#N/A,FALSE,"통신지"}</definedName>
    <definedName name="독립기초토공수량산출" hidden="1">{#N/A,#N/A,FALSE,"기안지";#N/A,#N/A,FALSE,"통신지"}</definedName>
    <definedName name="독수리" hidden="1">#REF!</definedName>
    <definedName name="동" localSheetId="9" hidden="1">{#N/A,#N/A,FALSE,"구조2"}</definedName>
    <definedName name="동" localSheetId="10" hidden="1">{#N/A,#N/A,FALSE,"구조2"}</definedName>
    <definedName name="동" localSheetId="11" hidden="1">{#N/A,#N/A,FALSE,"구조2"}</definedName>
    <definedName name="동" hidden="1">{#N/A,#N/A,FALSE,"구조2"}</definedName>
    <definedName name="동구연숩" localSheetId="9" hidden="1">{#N/A,#N/A,FALSE,"전력간선"}</definedName>
    <definedName name="동구연숩" localSheetId="10" hidden="1">{#N/A,#N/A,FALSE,"전력간선"}</definedName>
    <definedName name="동구연숩" localSheetId="11" hidden="1">{#N/A,#N/A,FALSE,"전력간선"}</definedName>
    <definedName name="동구연숩" hidden="1">{#N/A,#N/A,FALSE,"전력간선"}</definedName>
    <definedName name="동근" localSheetId="9" hidden="1">{#N/A,#N/A,FALSE,"제목"}</definedName>
    <definedName name="동근" localSheetId="11" hidden="1">{#N/A,#N/A,FALSE,"제목"}</definedName>
    <definedName name="동근" hidden="1">{#N/A,#N/A,FALSE,"제목"}</definedName>
    <definedName name="동근ㅁㅇㅁㄴ" localSheetId="9" hidden="1">{#N/A,#N/A,FALSE,"제목"}</definedName>
    <definedName name="동근ㅁㅇㅁㄴ" localSheetId="11" hidden="1">{#N/A,#N/A,FALSE,"제목"}</definedName>
    <definedName name="동근ㅁㅇㅁㄴ" hidden="1">{#N/A,#N/A,FALSE,"제목"}</definedName>
    <definedName name="동남" localSheetId="9" hidden="1">{#N/A,#N/A,FALSE,"표지"}</definedName>
    <definedName name="동남" localSheetId="10" hidden="1">{#N/A,#N/A,FALSE,"표지"}</definedName>
    <definedName name="동남" localSheetId="11" hidden="1">{#N/A,#N/A,FALSE,"표지"}</definedName>
    <definedName name="동남" hidden="1">{#N/A,#N/A,FALSE,"표지"}</definedName>
    <definedName name="동두천" localSheetId="9" hidden="1">{"'용역비'!$A$4:$C$8"}</definedName>
    <definedName name="동두천" localSheetId="11" hidden="1">{"'용역비'!$A$4:$C$8"}</definedName>
    <definedName name="동두천" hidden="1">{"'용역비'!$A$4:$C$8"}</definedName>
    <definedName name="동력및간선" localSheetId="9" hidden="1">{#N/A,#N/A,FALSE,"전력간선"}</definedName>
    <definedName name="동력및간선" hidden="1">{#N/A,#N/A,FALSE,"전력간선"}</definedName>
    <definedName name="동시" localSheetId="9" hidden="1">{#N/A,#N/A,FALSE,"전력간선"}</definedName>
    <definedName name="동시" localSheetId="10" hidden="1">{#N/A,#N/A,FALSE,"전력간선"}</definedName>
    <definedName name="동시" localSheetId="11" hidden="1">{#N/A,#N/A,FALSE,"전력간선"}</definedName>
    <definedName name="동시" hidden="1">{#N/A,#N/A,FALSE,"전력간선"}</definedName>
    <definedName name="동원인원" hidden="1">#REF!</definedName>
    <definedName name="동준" localSheetId="9" hidden="1">{"'Firr(선)'!$AS$1:$AY$62","'Firr(사)'!$AS$1:$AY$62","'Firr(회)'!$AS$1:$AY$62","'Firr(선)'!$L$1:$V$62","'Firr(사)'!$L$1:$V$62","'Firr(회)'!$L$1:$V$62"}</definedName>
    <definedName name="동준" localSheetId="10" hidden="1">{"'Firr(선)'!$AS$1:$AY$62","'Firr(사)'!$AS$1:$AY$62","'Firr(회)'!$AS$1:$AY$62","'Firr(선)'!$L$1:$V$62","'Firr(사)'!$L$1:$V$62","'Firr(회)'!$L$1:$V$62"}</definedName>
    <definedName name="동준" localSheetId="11" hidden="1">{"'Firr(선)'!$AS$1:$AY$62","'Firr(사)'!$AS$1:$AY$62","'Firr(회)'!$AS$1:$AY$62","'Firr(선)'!$L$1:$V$62","'Firr(사)'!$L$1:$V$62","'Firr(회)'!$L$1:$V$62"}</definedName>
    <definedName name="동준" hidden="1">{"'Firr(선)'!$AS$1:$AY$62","'Firr(사)'!$AS$1:$AY$62","'Firr(회)'!$AS$1:$AY$62","'Firr(선)'!$L$1:$V$62","'Firr(사)'!$L$1:$V$62","'Firr(회)'!$L$1:$V$62"}</definedName>
    <definedName name="돼지" localSheetId="9" hidden="1">{#N/A,#N/A,TRUE,"960318-1";#N/A,#N/A,TRUE,"960318-2";#N/A,#N/A,TRUE,"960318-3"}</definedName>
    <definedName name="돼지" localSheetId="11" hidden="1">{#N/A,#N/A,TRUE,"960318-1";#N/A,#N/A,TRUE,"960318-2";#N/A,#N/A,TRUE,"960318-3"}</definedName>
    <definedName name="돼지" hidden="1">{#N/A,#N/A,TRUE,"960318-1";#N/A,#N/A,TRUE,"960318-2";#N/A,#N/A,TRUE,"960318-3"}</definedName>
    <definedName name="되" localSheetId="9" hidden="1">{#N/A,#N/A,FALSE,"운반시간"}</definedName>
    <definedName name="되" localSheetId="10" hidden="1">{#N/A,#N/A,FALSE,"운반시간"}</definedName>
    <definedName name="되" localSheetId="11" hidden="1">{#N/A,#N/A,FALSE,"운반시간"}</definedName>
    <definedName name="되" hidden="1">{#N/A,#N/A,FALSE,"운반시간"}</definedName>
    <definedName name="두지" localSheetId="9" hidden="1">{#N/A,#N/A,FALSE,"ALM-ASISC"}</definedName>
    <definedName name="두지" localSheetId="11" hidden="1">{#N/A,#N/A,FALSE,"ALM-ASISC"}</definedName>
    <definedName name="두지" hidden="1">{#N/A,#N/A,FALSE,"ALM-ASISC"}</definedName>
    <definedName name="둑ㅈ" localSheetId="9" hidden="1">{#N/A,#N/A,FALSE,"ALM-ASISC"}</definedName>
    <definedName name="둑ㅈ" localSheetId="11" hidden="1">{#N/A,#N/A,FALSE,"ALM-ASISC"}</definedName>
    <definedName name="둑ㅈ" hidden="1">{#N/A,#N/A,FALSE,"ALM-ASISC"}</definedName>
    <definedName name="등락폭산정표" localSheetId="9" hidden="1">{#N/A,#N/A,FALSE,"포장단가"}</definedName>
    <definedName name="등락폭산정표" localSheetId="10" hidden="1">{#N/A,#N/A,FALSE,"포장단가"}</definedName>
    <definedName name="등락폭산정표" localSheetId="11" hidden="1">{#N/A,#N/A,FALSE,"포장단가"}</definedName>
    <definedName name="등락폭산정표" hidden="1">{#N/A,#N/A,FALSE,"포장단가"}</definedName>
    <definedName name="디" localSheetId="9" hidden="1">{#N/A,#N/A,FALSE,"견적갑지";#N/A,#N/A,FALSE,"총괄표";#N/A,#N/A,FALSE,"철골공사";#N/A,#N/A,FALSE,"토목공사";#N/A,#N/A,FALSE,"판넬전기공사"}</definedName>
    <definedName name="디" localSheetId="11" hidden="1">{#N/A,#N/A,FALSE,"견적갑지";#N/A,#N/A,FALSE,"총괄표";#N/A,#N/A,FALSE,"철골공사";#N/A,#N/A,FALSE,"토목공사";#N/A,#N/A,FALSE,"판넬전기공사"}</definedName>
    <definedName name="디" hidden="1">{#N/A,#N/A,FALSE,"견적갑지";#N/A,#N/A,FALSE,"총괄표";#N/A,#N/A,FALSE,"철골공사";#N/A,#N/A,FALSE,"토목공사";#N/A,#N/A,FALSE,"판넬전기공사"}</definedName>
    <definedName name="ㄹ" localSheetId="9" hidden="1">{#N/A,#N/A,FALSE,"현장 NCR 분석";#N/A,#N/A,FALSE,"현장품질감사";#N/A,#N/A,FALSE,"현장품질감사"}</definedName>
    <definedName name="ㄹ" localSheetId="11" hidden="1">{#N/A,#N/A,FALSE,"현장 NCR 분석";#N/A,#N/A,FALSE,"현장품질감사";#N/A,#N/A,FALSE,"현장품질감사"}</definedName>
    <definedName name="ㄹ" hidden="1">{#N/A,#N/A,FALSE,"현장 NCR 분석";#N/A,#N/A,FALSE,"현장품질감사";#N/A,#N/A,FALSE,"현장품질감사"}</definedName>
    <definedName name="ㄹ3ㅈㄷㄴㅇㅀ" localSheetId="9" hidden="1">{#N/A,#N/A,FALSE,"명세표"}</definedName>
    <definedName name="ㄹ3ㅈㄷㄴㅇㅀ" localSheetId="10" hidden="1">{#N/A,#N/A,FALSE,"명세표"}</definedName>
    <definedName name="ㄹ3ㅈㄷㄴㅇㅀ" localSheetId="11" hidden="1">{#N/A,#N/A,FALSE,"명세표"}</definedName>
    <definedName name="ㄹ3ㅈㄷㄴㅇㅀ" hidden="1">{#N/A,#N/A,FALSE,"명세표"}</definedName>
    <definedName name="ㄹㄴ" localSheetId="9" hidden="1">{#N/A,#N/A,FALSE,"운반시간"}</definedName>
    <definedName name="ㄹㄴ" localSheetId="11" hidden="1">{#N/A,#N/A,FALSE,"운반시간"}</definedName>
    <definedName name="ㄹㄴ" hidden="1">{#N/A,#N/A,FALSE,"운반시간"}</definedName>
    <definedName name="ㄹㄴㄹㄴㄹㄴㄹㄴㄹ" localSheetId="0" hidden="1">{#N/A,"수불부",FALSE,"사급자재수불서";#N/A,"수불부",FALSE,"사급자재수불서"}</definedName>
    <definedName name="ㄹㄴㄹㄴㄹㄴㄹㄴㄹ" localSheetId="9" hidden="1">{#N/A,"수불부",FALSE,"사급자재수불서";#N/A,"수불부",FALSE,"사급자재수불서"}</definedName>
    <definedName name="ㄹㄴㄹㄴㄹㄴㄹㄴㄹ" localSheetId="5" hidden="1">{#N/A,"수불부",FALSE,"사급자재수불서";#N/A,"수불부",FALSE,"사급자재수불서"}</definedName>
    <definedName name="ㄹㄴㄹㄴㄹㄴㄹㄴㄹ" localSheetId="7" hidden="1">{#N/A,"수불부",FALSE,"사급자재수불서";#N/A,"수불부",FALSE,"사급자재수불서"}</definedName>
    <definedName name="ㄹㄴㄹㄴㄹㄴㄹㄴㄹ" localSheetId="10" hidden="1">{#N/A,"수불부",FALSE,"사급자재수불서";#N/A,"수불부",FALSE,"사급자재수불서"}</definedName>
    <definedName name="ㄹㄴㄹㄴㄹㄴㄹㄴㄹ" localSheetId="11" hidden="1">{#N/A,"수불부",FALSE,"사급자재수불서";#N/A,"수불부",FALSE,"사급자재수불서"}</definedName>
    <definedName name="ㄹㄴㄹㄴㄹㄴㄹㄴㄹ" hidden="1">{#N/A,"수불부",FALSE,"사급자재수불서";#N/A,"수불부",FALSE,"사급자재수불서"}</definedName>
    <definedName name="ㄹㄴㅁㄹㄴ" localSheetId="0" hidden="1">{#N/A,"수불부",FALSE,"사급자재수불서";#N/A,"수불부",FALSE,"사급자재수불서"}</definedName>
    <definedName name="ㄹㄴㅁㄹㄴ" localSheetId="9" hidden="1">{#N/A,"수불부",FALSE,"사급자재수불서";#N/A,"수불부",FALSE,"사급자재수불서"}</definedName>
    <definedName name="ㄹㄴㅁㄹㄴ" localSheetId="5" hidden="1">{#N/A,"수불부",FALSE,"사급자재수불서";#N/A,"수불부",FALSE,"사급자재수불서"}</definedName>
    <definedName name="ㄹㄴㅁㄹㄴ" localSheetId="7" hidden="1">{#N/A,"수불부",FALSE,"사급자재수불서";#N/A,"수불부",FALSE,"사급자재수불서"}</definedName>
    <definedName name="ㄹㄴㅁㄹㄴ" localSheetId="10" hidden="1">{#N/A,"수불부",FALSE,"사급자재수불서";#N/A,"수불부",FALSE,"사급자재수불서"}</definedName>
    <definedName name="ㄹㄴㅁㄹㄴ" localSheetId="11" hidden="1">{#N/A,"수불부",FALSE,"사급자재수불서";#N/A,"수불부",FALSE,"사급자재수불서"}</definedName>
    <definedName name="ㄹㄴㅁㄹㄴ" hidden="1">{#N/A,"수불부",FALSE,"사급자재수불서";#N/A,"수불부",FALSE,"사급자재수불서"}</definedName>
    <definedName name="ㄹㄴㅁㄹㅇㄴ" localSheetId="0" hidden="1">{"'Sheet1'!$D$19","'Sheet1'!$B$22:$E$22"}</definedName>
    <definedName name="ㄹㄴㅁㄹㅇㄴ" localSheetId="9" hidden="1">{"'Sheet1'!$D$19","'Sheet1'!$B$22:$E$22"}</definedName>
    <definedName name="ㄹㄴㅁㄹㅇㄴ" localSheetId="5" hidden="1">{"'Sheet1'!$D$19","'Sheet1'!$B$22:$E$22"}</definedName>
    <definedName name="ㄹㄴㅁㄹㅇㄴ" localSheetId="7" hidden="1">{"'Sheet1'!$D$19","'Sheet1'!$B$22:$E$22"}</definedName>
    <definedName name="ㄹㄴㅁㄹㅇㄴ" localSheetId="10" hidden="1">{"'Sheet1'!$D$19","'Sheet1'!$B$22:$E$22"}</definedName>
    <definedName name="ㄹㄴㅁㄹㅇㄴ" localSheetId="11" hidden="1">{"'Sheet1'!$D$19","'Sheet1'!$B$22:$E$22"}</definedName>
    <definedName name="ㄹㄴㅁㄹㅇㄴ" hidden="1">{"'Sheet1'!$D$19","'Sheet1'!$B$22:$E$22"}</definedName>
    <definedName name="ㄹㄴㅇㅎ" localSheetId="9" hidden="1">{#N/A,#N/A,FALSE,"골재소요량";#N/A,#N/A,FALSE,"골재소요량"}</definedName>
    <definedName name="ㄹㄴㅇㅎ" localSheetId="10" hidden="1">{#N/A,#N/A,FALSE,"골재소요량";#N/A,#N/A,FALSE,"골재소요량"}</definedName>
    <definedName name="ㄹㄴㅇㅎ" localSheetId="11" hidden="1">{#N/A,#N/A,FALSE,"골재소요량";#N/A,#N/A,FALSE,"골재소요량"}</definedName>
    <definedName name="ㄹㄴㅇㅎ" hidden="1">{#N/A,#N/A,FALSE,"골재소요량";#N/A,#N/A,FALSE,"골재소요량"}</definedName>
    <definedName name="ㄹㄴㅇㅎㄹㅇㄴ" localSheetId="9" hidden="1">{#N/A,#N/A,FALSE,"단가표지"}</definedName>
    <definedName name="ㄹㄴㅇㅎㄹㅇㄴ" localSheetId="10" hidden="1">{#N/A,#N/A,FALSE,"단가표지"}</definedName>
    <definedName name="ㄹㄴㅇㅎㄹㅇㄴ" localSheetId="11" hidden="1">{#N/A,#N/A,FALSE,"단가표지"}</definedName>
    <definedName name="ㄹㄴㅇㅎㄹㅇㄴ" hidden="1">{#N/A,#N/A,FALSE,"단가표지"}</definedName>
    <definedName name="ㄹㄷ"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11" hidden="1">#REF!</definedName>
    <definedName name="ㄹㄹ" hidden="1">#REF!</definedName>
    <definedName name="ㄹㄹㄹ" hidden="1">#REF!</definedName>
    <definedName name="ㄹㄹㄹㄹ" localSheetId="0" hidden="1">{"'Sheet1'!$D$19","'Sheet1'!$B$22:$E$22"}</definedName>
    <definedName name="ㄹㄹㄹㄹ" localSheetId="9" hidden="1">{"'Sheet1'!$D$19","'Sheet1'!$B$22:$E$22"}</definedName>
    <definedName name="ㄹㄹㄹㄹ" localSheetId="5" hidden="1">{"'Sheet1'!$D$19","'Sheet1'!$B$22:$E$22"}</definedName>
    <definedName name="ㄹㄹㄹㄹ" localSheetId="7" hidden="1">{"'Sheet1'!$D$19","'Sheet1'!$B$22:$E$22"}</definedName>
    <definedName name="ㄹㄹㄹㄹ" localSheetId="10" hidden="1">{"'Sheet1'!$D$19","'Sheet1'!$B$22:$E$22"}</definedName>
    <definedName name="ㄹㄹㄹㄹ" localSheetId="11" hidden="1">{"'Sheet1'!$D$19","'Sheet1'!$B$22:$E$22"}</definedName>
    <definedName name="ㄹㄹㄹㄹ" hidden="1">{"'Sheet1'!$D$19","'Sheet1'!$B$22:$E$22"}</definedName>
    <definedName name="ㄹㄹㄹㄹㄹ"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ㄹㄹㄹㄹㄹㄹ" localSheetId="9" hidden="1">{#N/A,#N/A,FALSE,"명세표"}</definedName>
    <definedName name="ㄹㄹㄹㄹㄹㄹㄹㄹㄹㄹㄹㄹㄹ" localSheetId="10" hidden="1">{#N/A,#N/A,FALSE,"명세표"}</definedName>
    <definedName name="ㄹㄹㄹㄹㄹㄹㄹㄹㄹㄹㄹㄹㄹ" localSheetId="11" hidden="1">{#N/A,#N/A,FALSE,"명세표"}</definedName>
    <definedName name="ㄹㄹㄹㄹㄹㄹㄹㄹㄹㄹㄹㄹㄹ" hidden="1">{#N/A,#N/A,FALSE,"명세표"}</definedName>
    <definedName name="ㄹㄹㄹㄹㄹㄹㄹㄹㄹㄹㄹㄹㄹㄹㄹㄹㄹㄹㄹㄹ" localSheetId="9" hidden="1">{#N/A,#N/A,FALSE,"명세표"}</definedName>
    <definedName name="ㄹㄹㄹㄹㄹㄹㄹㄹㄹㄹㄹㄹㄹㄹㄹㄹㄹㄹㄹㄹ" localSheetId="10" hidden="1">{#N/A,#N/A,FALSE,"명세표"}</definedName>
    <definedName name="ㄹㄹㄹㄹㄹㄹㄹㄹㄹㄹㄹㄹㄹㄹㄹㄹㄹㄹㄹㄹ" localSheetId="11" hidden="1">{#N/A,#N/A,FALSE,"명세표"}</definedName>
    <definedName name="ㄹㄹㄹㄹㄹㄹㄹㄹㄹㄹㄹㄹㄹㄹㄹㄹㄹㄹㄹㄹ" hidden="1">{#N/A,#N/A,FALSE,"명세표"}</definedName>
    <definedName name="ㄹㄹㄹㄹㄹㄹㅈㅂㄷㅂㅈㄱㅂㄷㅇㅁㄴ" localSheetId="9" hidden="1">{#N/A,#N/A,TRUE,"960318-1";#N/A,#N/A,TRUE,"960318-2";#N/A,#N/A,TRUE,"960318-3"}</definedName>
    <definedName name="ㄹㄹㄹㄹㄹㄹㅈㅂㄷㅂㅈㄱㅂㄷㅇㅁㄴ" localSheetId="11" hidden="1">{#N/A,#N/A,TRUE,"960318-1";#N/A,#N/A,TRUE,"960318-2";#N/A,#N/A,TRUE,"960318-3"}</definedName>
    <definedName name="ㄹㄹㄹㄹㄹㄹㅈㅂㄷㅂㅈㄱㅂㄷㅇㅁㄴ" hidden="1">{#N/A,#N/A,TRUE,"960318-1";#N/A,#N/A,TRUE,"960318-2";#N/A,#N/A,TRUE,"960318-3"}</definedName>
    <definedName name="ㄹㄹㅇㄴㄴ"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ㅇ" localSheetId="9" hidden="1">{"'Sheet1'!$A$1:$H$36"}</definedName>
    <definedName name="ㄹㄹㅇㅇ" localSheetId="11" hidden="1">{"'Sheet1'!$A$1:$H$36"}</definedName>
    <definedName name="ㄹㄹㅇㅇ" hidden="1">{"'Sheet1'!$A$1:$H$36"}</definedName>
    <definedName name="ㄹㄻ" localSheetId="9" hidden="1">{#N/A,"수불부",FALSE,"사급자재수불서";#N/A,"수불부",FALSE,"사급자재수불서"}</definedName>
    <definedName name="ㄹㄻ" localSheetId="10" hidden="1">{#N/A,"수불부",FALSE,"사급자재수불서";#N/A,"수불부",FALSE,"사급자재수불서"}</definedName>
    <definedName name="ㄹㄻ" localSheetId="11" hidden="1">{#N/A,"수불부",FALSE,"사급자재수불서";#N/A,"수불부",FALSE,"사급자재수불서"}</definedName>
    <definedName name="ㄹㄻ" hidden="1">{#N/A,"수불부",FALSE,"사급자재수불서";#N/A,"수불부",FALSE,"사급자재수불서"}</definedName>
    <definedName name="ㄹㅇ" localSheetId="9" hidden="1">{#N/A,#N/A,FALSE,"도급대비시행율";#N/A,#N/A,FALSE,"결의서";#N/A,#N/A,FALSE,"내역서";#N/A,#N/A,FALSE,"도급예상"}</definedName>
    <definedName name="ㄹㅇ" localSheetId="11" hidden="1">{#N/A,#N/A,FALSE,"도급대비시행율";#N/A,#N/A,FALSE,"결의서";#N/A,#N/A,FALSE,"내역서";#N/A,#N/A,FALSE,"도급예상"}</definedName>
    <definedName name="ㄹㅇ" hidden="1">{#N/A,#N/A,FALSE,"도급대비시행율";#N/A,#N/A,FALSE,"결의서";#N/A,#N/A,FALSE,"내역서";#N/A,#N/A,FALSE,"도급예상"}</definedName>
    <definedName name="ㄹㅇㄴ"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localSheetId="0" hidden="1">{#N/A,"수불부",FALSE,"사급자재수불서";#N/A,"수불부",FALSE,"사급자재수불서"}</definedName>
    <definedName name="ㄹㅇㄴㄹ" localSheetId="9" hidden="1">{#N/A,"수불부",FALSE,"사급자재수불서";#N/A,"수불부",FALSE,"사급자재수불서"}</definedName>
    <definedName name="ㄹㅇㄴㄹ" localSheetId="5" hidden="1">{#N/A,"수불부",FALSE,"사급자재수불서";#N/A,"수불부",FALSE,"사급자재수불서"}</definedName>
    <definedName name="ㄹㅇㄴㄹ" localSheetId="7" hidden="1">{#N/A,"수불부",FALSE,"사급자재수불서";#N/A,"수불부",FALSE,"사급자재수불서"}</definedName>
    <definedName name="ㄹㅇㄴㄹ" localSheetId="10" hidden="1">{#N/A,"수불부",FALSE,"사급자재수불서";#N/A,"수불부",FALSE,"사급자재수불서"}</definedName>
    <definedName name="ㄹㅇㄴㄹ" localSheetId="11" hidden="1">{#N/A,"수불부",FALSE,"사급자재수불서";#N/A,"수불부",FALSE,"사급자재수불서"}</definedName>
    <definedName name="ㄹㅇㄴㄹ" hidden="1">{#N/A,"수불부",FALSE,"사급자재수불서";#N/A,"수불부",FALSE,"사급자재수불서"}</definedName>
    <definedName name="ㄹㅇㄶ" hidden="1">#REF!</definedName>
    <definedName name="ㄹㅇㄶ옿" hidden="1">'[67]N賃率-職'!$I$5:$I$30</definedName>
    <definedName name="ㄹㅇㄹ" localSheetId="9" hidden="1">{#N/A,#N/A,FALSE,"골재소요량";#N/A,#N/A,FALSE,"골재소요량"}</definedName>
    <definedName name="ㄹㅇㄹ" localSheetId="10" hidden="1">{#N/A,#N/A,FALSE,"골재소요량";#N/A,#N/A,FALSE,"골재소요량"}</definedName>
    <definedName name="ㄹㅇㄹ" localSheetId="11" hidden="1">{#N/A,#N/A,FALSE,"골재소요량";#N/A,#N/A,FALSE,"골재소요량"}</definedName>
    <definedName name="ㄹㅇㄹ" hidden="1">{#N/A,#N/A,FALSE,"골재소요량";#N/A,#N/A,FALSE,"골재소요량"}</definedName>
    <definedName name="ㄹㅇㄹㄹㄷ제ㅓ" localSheetId="9" hidden="1">{#N/A,#N/A,FALSE,"운반시간"}</definedName>
    <definedName name="ㄹㅇㄹㄹㄷ제ㅓ" localSheetId="10" hidden="1">{#N/A,#N/A,FALSE,"운반시간"}</definedName>
    <definedName name="ㄹㅇㄹㄹㄷ제ㅓ" localSheetId="11" hidden="1">{#N/A,#N/A,FALSE,"운반시간"}</definedName>
    <definedName name="ㄹㅇㄹㄹㄷ제ㅓ" hidden="1">{#N/A,#N/A,FALSE,"운반시간"}</definedName>
    <definedName name="ㄹㅇㄹㅇ" localSheetId="0" hidden="1">#REF!</definedName>
    <definedName name="ㄹㅇㄹㅇ" localSheetId="10" hidden="1">#REF!</definedName>
    <definedName name="ㄹㅇㄹㅇ" localSheetId="11" hidden="1">#REF!</definedName>
    <definedName name="ㄹㅇㄹㅇ" hidden="1">#REF!</definedName>
    <definedName name="ㄹㅇㄹㅇㄴ" localSheetId="0" hidden="1">{#N/A,"수불부",FALSE,"사급자재수불서";#N/A,"수불부",FALSE,"사급자재수불서"}</definedName>
    <definedName name="ㄹㅇㄹㅇㄴ" localSheetId="9" hidden="1">{#N/A,"수불부",FALSE,"사급자재수불서";#N/A,"수불부",FALSE,"사급자재수불서"}</definedName>
    <definedName name="ㄹㅇㄹㅇㄴ" localSheetId="5" hidden="1">{#N/A,"수불부",FALSE,"사급자재수불서";#N/A,"수불부",FALSE,"사급자재수불서"}</definedName>
    <definedName name="ㄹㅇㄹㅇㄴ" localSheetId="7" hidden="1">{#N/A,"수불부",FALSE,"사급자재수불서";#N/A,"수불부",FALSE,"사급자재수불서"}</definedName>
    <definedName name="ㄹㅇㄹㅇㄴ" localSheetId="10" hidden="1">{#N/A,"수불부",FALSE,"사급자재수불서";#N/A,"수불부",FALSE,"사급자재수불서"}</definedName>
    <definedName name="ㄹㅇㄹㅇㄴ" localSheetId="11" hidden="1">{#N/A,"수불부",FALSE,"사급자재수불서";#N/A,"수불부",FALSE,"사급자재수불서"}</definedName>
    <definedName name="ㄹㅇㄹㅇㄴ" hidden="1">{#N/A,"수불부",FALSE,"사급자재수불서";#N/A,"수불부",FALSE,"사급자재수불서"}</definedName>
    <definedName name="ㄹㅇㅁㄴㄹ" localSheetId="9" hidden="1">{#N/A,#N/A,FALSE,"3가";#N/A,#N/A,FALSE,"3나";#N/A,#N/A,FALSE,"3다"}</definedName>
    <definedName name="ㄹㅇㅁㄴㄹ" localSheetId="11" hidden="1">{#N/A,#N/A,FALSE,"3가";#N/A,#N/A,FALSE,"3나";#N/A,#N/A,FALSE,"3다"}</definedName>
    <definedName name="ㄹㅇㅁㄴㄹ" hidden="1">{#N/A,#N/A,FALSE,"3가";#N/A,#N/A,FALSE,"3나";#N/A,#N/A,FALSE,"3다"}</definedName>
    <definedName name="ㄹㅇㅇㅇㅇ" localSheetId="9" hidden="1">{#N/A,#N/A,FALSE,"부대2"}</definedName>
    <definedName name="ㄹㅇㅇㅇㅇ" localSheetId="11" hidden="1">{#N/A,#N/A,FALSE,"부대2"}</definedName>
    <definedName name="ㄹㅇㅇㅇㅇ" hidden="1">{#N/A,#N/A,FALSE,"부대2"}</definedName>
    <definedName name="ㄹㅇ퓨ㅓㅜㅏㅗㅜㅠㅅ퐇휴ㅗㅎ" localSheetId="9" hidden="1">{#N/A,#N/A,FALSE,"조골재"}</definedName>
    <definedName name="ㄹㅇ퓨ㅓㅜㅏㅗㅜㅠㅅ퐇휴ㅗㅎ" localSheetId="10" hidden="1">{#N/A,#N/A,FALSE,"조골재"}</definedName>
    <definedName name="ㄹㅇ퓨ㅓㅜㅏㅗㅜㅠㅅ퐇휴ㅗㅎ" localSheetId="11" hidden="1">{#N/A,#N/A,FALSE,"조골재"}</definedName>
    <definedName name="ㄹㅇ퓨ㅓㅜㅏㅗㅜㅠㅅ퐇휴ㅗㅎ" hidden="1">{#N/A,#N/A,FALSE,"조골재"}</definedName>
    <definedName name="ㄹㅇㅎㄴㅇㅀ"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ㅎㄴㅇㅀ"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ㅎㄴㅇㅀ"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ㅎㄴㅇ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ㅎㅇㅀ" localSheetId="9" hidden="1">{#N/A,#N/A,FALSE,"부대2"}</definedName>
    <definedName name="ㄹㅇㅎㅇㅀ" localSheetId="11" hidden="1">{#N/A,#N/A,FALSE,"부대2"}</definedName>
    <definedName name="ㄹㅇㅎㅇㅀ" hidden="1">{#N/A,#N/A,FALSE,"부대2"}</definedName>
    <definedName name="ㄹ어미ㅏㄹ" localSheetId="9" hidden="1">{"'Sheet1'!$D$19","'Sheet1'!$B$22:$E$22"}</definedName>
    <definedName name="ㄹ어미ㅏㄹ" localSheetId="10" hidden="1">{"'Sheet1'!$D$19","'Sheet1'!$B$22:$E$22"}</definedName>
    <definedName name="ㄹ어미ㅏㄹ" localSheetId="11" hidden="1">{"'Sheet1'!$D$19","'Sheet1'!$B$22:$E$22"}</definedName>
    <definedName name="ㄹ어미ㅏㄹ" hidden="1">{"'Sheet1'!$D$19","'Sheet1'!$B$22:$E$22"}</definedName>
    <definedName name="ㄹ옿ㄹ" localSheetId="10" hidden="1">#REF!</definedName>
    <definedName name="ㄹ옿ㄹ" hidden="1">#REF!</definedName>
    <definedName name="ㄹ퓨ㅠ" localSheetId="0" hidden="1">{#N/A,"수불부",FALSE,"사급자재수불서";#N/A,"수불부",FALSE,"사급자재수불서"}</definedName>
    <definedName name="ㄹ퓨ㅠ" localSheetId="9" hidden="1">{#N/A,"수불부",FALSE,"사급자재수불서";#N/A,"수불부",FALSE,"사급자재수불서"}</definedName>
    <definedName name="ㄹ퓨ㅠ" localSheetId="5" hidden="1">{#N/A,"수불부",FALSE,"사급자재수불서";#N/A,"수불부",FALSE,"사급자재수불서"}</definedName>
    <definedName name="ㄹ퓨ㅠ" localSheetId="7" hidden="1">{#N/A,"수불부",FALSE,"사급자재수불서";#N/A,"수불부",FALSE,"사급자재수불서"}</definedName>
    <definedName name="ㄹ퓨ㅠ" localSheetId="10" hidden="1">{#N/A,"수불부",FALSE,"사급자재수불서";#N/A,"수불부",FALSE,"사급자재수불서"}</definedName>
    <definedName name="ㄹ퓨ㅠ" localSheetId="11" hidden="1">{#N/A,"수불부",FALSE,"사급자재수불서";#N/A,"수불부",FALSE,"사급자재수불서"}</definedName>
    <definedName name="ㄹ퓨ㅠ" hidden="1">{#N/A,"수불부",FALSE,"사급자재수불서";#N/A,"수불부",FALSE,"사급자재수불서"}</definedName>
    <definedName name="ㄹㅎㄹㅎㅀ" hidden="1">#REF!</definedName>
    <definedName name="ㄹ허ㅗ" localSheetId="9" hidden="1">{#N/A,#N/A,FALSE,"이정표"}</definedName>
    <definedName name="ㄹ허ㅗ" localSheetId="11" hidden="1">{#N/A,#N/A,FALSE,"이정표"}</definedName>
    <definedName name="ㄹ허ㅗ" hidden="1">{#N/A,#N/A,FALSE,"이정표"}</definedName>
    <definedName name="ㄹ호" localSheetId="10" hidden="1">#REF!</definedName>
    <definedName name="ㄹ호" localSheetId="11" hidden="1">#REF!</definedName>
    <definedName name="ㄹ호" hidden="1">#REF!</definedName>
    <definedName name="ㄹ홓ㄹ" localSheetId="9" hidden="1">{#N/A,#N/A,FALSE,"조골재"}</definedName>
    <definedName name="ㄹ홓ㄹ" localSheetId="11" hidden="1">{#N/A,#N/A,FALSE,"조골재"}</definedName>
    <definedName name="ㄹ홓ㄹ" hidden="1">{#N/A,#N/A,FALSE,"조골재"}</definedName>
    <definedName name="라" localSheetId="9" hidden="1">{#N/A,#N/A,TRUE,"960318-1";#N/A,#N/A,TRUE,"960318-2";#N/A,#N/A,TRUE,"960318-3"}</definedName>
    <definedName name="라" localSheetId="11" hidden="1">{#N/A,#N/A,TRUE,"960318-1";#N/A,#N/A,TRUE,"960318-2";#N/A,#N/A,TRUE,"960318-3"}</definedName>
    <definedName name="라" hidden="1">{#N/A,#N/A,TRUE,"960318-1";#N/A,#N/A,TRUE,"960318-2";#N/A,#N/A,TRUE,"960318-3"}</definedName>
    <definedName name="라먄" localSheetId="9" hidden="1">{"'용역비'!$A$4:$C$8"}</definedName>
    <definedName name="라먄" localSheetId="11" hidden="1">{"'용역비'!$A$4:$C$8"}</definedName>
    <definedName name="라먄" hidden="1">{"'용역비'!$A$4:$C$8"}</definedName>
    <definedName name="라ㅓㅇ"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람어리마ㅓㅇㄹ" localSheetId="9" hidden="1">{#N/A,#N/A,FALSE,"조골재"}</definedName>
    <definedName name="람어리마ㅓㅇㄹ" localSheetId="11" hidden="1">{#N/A,#N/A,FALSE,"조골재"}</definedName>
    <definedName name="람어리마ㅓㅇㄹ" hidden="1">{#N/A,#N/A,FALSE,"조골재"}</definedName>
    <definedName name="래" localSheetId="9" hidden="1">{#N/A,#N/A,FALSE,"전력간선"}</definedName>
    <definedName name="래" localSheetId="11" hidden="1">{#N/A,#N/A,FALSE,"전력간선"}</definedName>
    <definedName name="래" hidden="1">{#N/A,#N/A,FALSE,"전력간선"}</definedName>
    <definedName name="러" localSheetId="9" hidden="1">{"'자리배치도'!$AG$1:$CI$28"}</definedName>
    <definedName name="러" localSheetId="10" hidden="1">{"'자리배치도'!$AG$1:$CI$28"}</definedName>
    <definedName name="러" localSheetId="11" hidden="1">{"'자리배치도'!$AG$1:$CI$28"}</definedName>
    <definedName name="러" hidden="1">{"'자리배치도'!$AG$1:$CI$28"}</definedName>
    <definedName name="러헐" localSheetId="9" hidden="1">{#N/A,#N/A,FALSE,"도급대비시행율";#N/A,#N/A,FALSE,"결의서";#N/A,#N/A,FALSE,"내역서";#N/A,#N/A,FALSE,"도급예상"}</definedName>
    <definedName name="러헐" localSheetId="10" hidden="1">{#N/A,#N/A,FALSE,"도급대비시행율";#N/A,#N/A,FALSE,"결의서";#N/A,#N/A,FALSE,"내역서";#N/A,#N/A,FALSE,"도급예상"}</definedName>
    <definedName name="러헐" localSheetId="11" hidden="1">{#N/A,#N/A,FALSE,"도급대비시행율";#N/A,#N/A,FALSE,"결의서";#N/A,#N/A,FALSE,"내역서";#N/A,#N/A,FALSE,"도급예상"}</definedName>
    <definedName name="러헐" hidden="1">{#N/A,#N/A,FALSE,"도급대비시행율";#N/A,#N/A,FALSE,"결의서";#N/A,#N/A,FALSE,"내역서";#N/A,#N/A,FALSE,"도급예상"}</definedName>
    <definedName name="러ㅗ허" localSheetId="9" hidden="1">{#N/A,#N/A,FALSE,"PHOTO5";#N/A,#N/A,FALSE,"ETCH5";#N/A,#N/A,FALSE,"DIFF5";#N/A,#N/A,FALSE,"CVD5";#N/A,#N/A,FALSE,"I5";#N/A,#N/A,FALSE,"METAL5";#N/A,#N/A,FALSE,"PHOTO6";#N/A,#N/A,FALSE,"ETCH6";#N/A,#N/A,FALSE,"DIFF6";#N/A,#N/A,FALSE,"CVD6";#N/A,#N/A,FALSE,"I6";#N/A,#N/A,FALSE,"METAL6"}</definedName>
    <definedName name="러ㅗ허" localSheetId="11" hidden="1">{#N/A,#N/A,FALSE,"PHOTO5";#N/A,#N/A,FALSE,"ETCH5";#N/A,#N/A,FALSE,"DIFF5";#N/A,#N/A,FALSE,"CVD5";#N/A,#N/A,FALSE,"I5";#N/A,#N/A,FALSE,"METAL5";#N/A,#N/A,FALSE,"PHOTO6";#N/A,#N/A,FALSE,"ETCH6";#N/A,#N/A,FALSE,"DIFF6";#N/A,#N/A,FALSE,"CVD6";#N/A,#N/A,FALSE,"I6";#N/A,#N/A,FALSE,"METAL6"}</definedName>
    <definedName name="러ㅗ허" hidden="1">{#N/A,#N/A,FALSE,"PHOTO5";#N/A,#N/A,FALSE,"ETCH5";#N/A,#N/A,FALSE,"DIFF5";#N/A,#N/A,FALSE,"CVD5";#N/A,#N/A,FALSE,"I5";#N/A,#N/A,FALSE,"METAL5";#N/A,#N/A,FALSE,"PHOTO6";#N/A,#N/A,FALSE,"ETCH6";#N/A,#N/A,FALSE,"DIFF6";#N/A,#N/A,FALSE,"CVD6";#N/A,#N/A,FALSE,"I6";#N/A,#N/A,FALSE,"METAL6"}</definedName>
    <definedName name="려ㅛㄹ"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려ㅛㄹ"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려ㅛㄹ"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로롷ㄹ" localSheetId="9" hidden="1">{#N/A,#N/A,FALSE,"부대1"}</definedName>
    <definedName name="로로롷ㄹ" localSheetId="11" hidden="1">{#N/A,#N/A,FALSE,"부대1"}</definedName>
    <definedName name="로로롷ㄹ" hidden="1">{#N/A,#N/A,FALSE,"부대1"}</definedName>
    <definedName name="롤" localSheetId="9" hidden="1">{#N/A,#N/A,TRUE,"960318-1";#N/A,#N/A,TRUE,"960318-2";#N/A,#N/A,TRUE,"960318-3"}</definedName>
    <definedName name="롤" localSheetId="11" hidden="1">{#N/A,#N/A,TRUE,"960318-1";#N/A,#N/A,TRUE,"960318-2";#N/A,#N/A,TRUE,"960318-3"}</definedName>
    <definedName name="롤" hidden="1">{#N/A,#N/A,TRUE,"960318-1";#N/A,#N/A,TRUE,"960318-2";#N/A,#N/A,TRUE,"960318-3"}</definedName>
    <definedName name="롤호" localSheetId="9" hidden="1">{#N/A,#N/A,FALSE,"2~8번"}</definedName>
    <definedName name="롤호" localSheetId="11" hidden="1">{#N/A,#N/A,FALSE,"2~8번"}</definedName>
    <definedName name="롤호" hidden="1">{#N/A,#N/A,FALSE,"2~8번"}</definedName>
    <definedName name="롤호롤" localSheetId="9" hidden="1">{#N/A,#N/A,FALSE,"골재소요량";#N/A,#N/A,FALSE,"골재소요량"}</definedName>
    <definedName name="롤호롤" localSheetId="11" hidden="1">{#N/A,#N/A,FALSE,"골재소요량";#N/A,#N/A,FALSE,"골재소요량"}</definedName>
    <definedName name="롤호롤" hidden="1">{#N/A,#N/A,FALSE,"골재소요량";#N/A,#N/A,FALSE,"골재소요량"}</definedName>
    <definedName name="롱" localSheetId="9" hidden="1">{#N/A,#N/A,TRUE,"960318-1";#N/A,#N/A,TRUE,"960318-2";#N/A,#N/A,TRUE,"960318-3"}</definedName>
    <definedName name="롱" localSheetId="11" hidden="1">{#N/A,#N/A,TRUE,"960318-1";#N/A,#N/A,TRUE,"960318-2";#N/A,#N/A,TRUE,"960318-3"}</definedName>
    <definedName name="롱" hidden="1">{#N/A,#N/A,TRUE,"960318-1";#N/A,#N/A,TRUE,"960318-2";#N/A,#N/A,TRUE,"960318-3"}</definedName>
    <definedName name="료" localSheetId="9" hidden="1">{"'용역비'!$A$4:$C$8"}</definedName>
    <definedName name="료" localSheetId="10" hidden="1">{"'용역비'!$A$4:$C$8"}</definedName>
    <definedName name="료" localSheetId="11" hidden="1">{"'용역비'!$A$4:$C$8"}</definedName>
    <definedName name="료" hidden="1">{"'용역비'!$A$4:$C$8"}</definedName>
    <definedName name="루" localSheetId="9" hidden="1">{#N/A,#N/A,FALSE,"전력간선"}</definedName>
    <definedName name="루" localSheetId="11" hidden="1">{#N/A,#N/A,FALSE,"전력간선"}</definedName>
    <definedName name="루" hidden="1">{#N/A,#N/A,FALSE,"전력간선"}</definedName>
    <definedName name="룰" localSheetId="9" hidden="1">{#N/A,#N/A,TRUE,"960318-1";#N/A,#N/A,TRUE,"960318-2";#N/A,#N/A,TRUE,"960318-3"}</definedName>
    <definedName name="룰" localSheetId="11" hidden="1">{#N/A,#N/A,TRUE,"960318-1";#N/A,#N/A,TRUE,"960318-2";#N/A,#N/A,TRUE,"960318-3"}</definedName>
    <definedName name="룰" hidden="1">{#N/A,#N/A,TRUE,"960318-1";#N/A,#N/A,TRUE,"960318-2";#N/A,#N/A,TRUE,"960318-3"}</definedName>
    <definedName name="류" localSheetId="9" hidden="1">{#N/A,#N/A,FALSE,"전력간선"}</definedName>
    <definedName name="류" localSheetId="11" hidden="1">{#N/A,#N/A,FALSE,"전력간선"}</definedName>
    <definedName name="류" hidden="1">{#N/A,#N/A,FALSE,"전력간선"}</definedName>
    <definedName name="류효정" localSheetId="9" hidden="1">{"'Firr(선)'!$AS$1:$AY$62","'Firr(사)'!$AS$1:$AY$62","'Firr(회)'!$AS$1:$AY$62","'Firr(선)'!$L$1:$V$62","'Firr(사)'!$L$1:$V$62","'Firr(회)'!$L$1:$V$62"}</definedName>
    <definedName name="류효정" localSheetId="10" hidden="1">{"'Firr(선)'!$AS$1:$AY$62","'Firr(사)'!$AS$1:$AY$62","'Firr(회)'!$AS$1:$AY$62","'Firr(선)'!$L$1:$V$62","'Firr(사)'!$L$1:$V$62","'Firr(회)'!$L$1:$V$62"}</definedName>
    <definedName name="류효정" localSheetId="11" hidden="1">{"'Firr(선)'!$AS$1:$AY$62","'Firr(사)'!$AS$1:$AY$62","'Firr(회)'!$AS$1:$AY$62","'Firr(선)'!$L$1:$V$62","'Firr(사)'!$L$1:$V$62","'Firr(회)'!$L$1:$V$62"}</definedName>
    <definedName name="류효정" hidden="1">{"'Firr(선)'!$AS$1:$AY$62","'Firr(사)'!$AS$1:$AY$62","'Firr(회)'!$AS$1:$AY$62","'Firr(선)'!$L$1:$V$62","'Firr(사)'!$L$1:$V$62","'Firr(회)'!$L$1:$V$62"}</definedName>
    <definedName name="ㄻㄴㅇ" localSheetId="9" hidden="1">{"'Sheet1'!$A$1:$H$36"}</definedName>
    <definedName name="ㄻㄴㅇ" localSheetId="11" hidden="1">{"'Sheet1'!$A$1:$H$36"}</definedName>
    <definedName name="ㄻㄴㅇ" hidden="1">{"'Sheet1'!$A$1:$H$36"}</definedName>
    <definedName name="ㄻㄹ" localSheetId="9" hidden="1">{#N/A,#N/A,FALSE,"3가";#N/A,#N/A,FALSE,"3나";#N/A,#N/A,FALSE,"3다"}</definedName>
    <definedName name="ㄻㄹ" localSheetId="11" hidden="1">{#N/A,#N/A,FALSE,"3가";#N/A,#N/A,FALSE,"3나";#N/A,#N/A,FALSE,"3다"}</definedName>
    <definedName name="ㄻㄹ" hidden="1">{#N/A,#N/A,FALSE,"3가";#N/A,#N/A,FALSE,"3나";#N/A,#N/A,FALSE,"3다"}</definedName>
    <definedName name="ㄻㅇㄴ" localSheetId="9" hidden="1">{"'Sheet1'!$A$1:$H$36"}</definedName>
    <definedName name="ㄻㅇㄴ" localSheetId="11" hidden="1">{"'Sheet1'!$A$1:$H$36"}</definedName>
    <definedName name="ㄻㅇㄴ" hidden="1">{"'Sheet1'!$A$1:$H$36"}</definedName>
    <definedName name="ㄻㅇㄴㅇㄴㅁ" localSheetId="9" hidden="1">{#N/A,#N/A,FALSE,"PHOTO5";#N/A,#N/A,FALSE,"ETCH5";#N/A,#N/A,FALSE,"DIFF5";#N/A,#N/A,FALSE,"CVD5";#N/A,#N/A,FALSE,"I5";#N/A,#N/A,FALSE,"METAL5";#N/A,#N/A,FALSE,"PHOTO6";#N/A,#N/A,FALSE,"ETCH6";#N/A,#N/A,FALSE,"DIFF6";#N/A,#N/A,FALSE,"CVD6";#N/A,#N/A,FALSE,"I6";#N/A,#N/A,FALSE,"METAL6"}</definedName>
    <definedName name="ㄻㅇㄴㅇㄴㅁ" localSheetId="11" hidden="1">{#N/A,#N/A,FALSE,"PHOTO5";#N/A,#N/A,FALSE,"ETCH5";#N/A,#N/A,FALSE,"DIFF5";#N/A,#N/A,FALSE,"CVD5";#N/A,#N/A,FALSE,"I5";#N/A,#N/A,FALSE,"METAL5";#N/A,#N/A,FALSE,"PHOTO6";#N/A,#N/A,FALSE,"ETCH6";#N/A,#N/A,FALSE,"DIFF6";#N/A,#N/A,FALSE,"CVD6";#N/A,#N/A,FALSE,"I6";#N/A,#N/A,FALSE,"METAL6"}</definedName>
    <definedName name="ㄻㅇㄴㅇㄴㅁ" hidden="1">{#N/A,#N/A,FALSE,"PHOTO5";#N/A,#N/A,FALSE,"ETCH5";#N/A,#N/A,FALSE,"DIFF5";#N/A,#N/A,FALSE,"CVD5";#N/A,#N/A,FALSE,"I5";#N/A,#N/A,FALSE,"METAL5";#N/A,#N/A,FALSE,"PHOTO6";#N/A,#N/A,FALSE,"ETCH6";#N/A,#N/A,FALSE,"DIFF6";#N/A,#N/A,FALSE,"CVD6";#N/A,#N/A,FALSE,"I6";#N/A,#N/A,FALSE,"METAL6"}</definedName>
    <definedName name="ㄼㅈㅇㄴ" localSheetId="9" hidden="1">{#N/A,#N/A,FALSE,"명세표"}</definedName>
    <definedName name="ㄼㅈㅇㄴ" localSheetId="10" hidden="1">{#N/A,#N/A,FALSE,"명세표"}</definedName>
    <definedName name="ㄼㅈㅇㄴ" localSheetId="11" hidden="1">{#N/A,#N/A,FALSE,"명세표"}</definedName>
    <definedName name="ㄼㅈㅇㄴ" hidden="1">{#N/A,#N/A,FALSE,"명세표"}</definedName>
    <definedName name="ㄽㅎㅇㄱ" localSheetId="9" hidden="1">{"'자리배치도'!$AG$1:$CI$28"}</definedName>
    <definedName name="ㄽㅎㅇㄱ" localSheetId="10" hidden="1">{"'자리배치도'!$AG$1:$CI$28"}</definedName>
    <definedName name="ㄽㅎㅇㄱ" localSheetId="11" hidden="1">{"'자리배치도'!$AG$1:$CI$28"}</definedName>
    <definedName name="ㄽㅎㅇㄱ" hidden="1">{"'자리배치도'!$AG$1:$CI$28"}</definedName>
    <definedName name="ㅀ" localSheetId="0" hidden="1">{#N/A,#N/A,TRUE,"토적및재료집계";#N/A,#N/A,TRUE,"토적및재료집계";#N/A,#N/A,TRUE,"단위량"}</definedName>
    <definedName name="ㅀ" localSheetId="9" hidden="1">{#N/A,#N/A,TRUE,"토적및재료집계";#N/A,#N/A,TRUE,"토적및재료집계";#N/A,#N/A,TRUE,"단위량"}</definedName>
    <definedName name="ㅀ" localSheetId="5" hidden="1">{#N/A,#N/A,TRUE,"토적및재료집계";#N/A,#N/A,TRUE,"토적및재료집계";#N/A,#N/A,TRUE,"단위량"}</definedName>
    <definedName name="ㅀ" localSheetId="7" hidden="1">{#N/A,#N/A,TRUE,"토적및재료집계";#N/A,#N/A,TRUE,"토적및재료집계";#N/A,#N/A,TRUE,"단위량"}</definedName>
    <definedName name="ㅀ" localSheetId="10" hidden="1">{#N/A,#N/A,TRUE,"토적및재료집계";#N/A,#N/A,TRUE,"토적및재료집계";#N/A,#N/A,TRUE,"단위량"}</definedName>
    <definedName name="ㅀ" localSheetId="11" hidden="1">{#N/A,#N/A,TRUE,"토적및재료집계";#N/A,#N/A,TRUE,"토적및재료집계";#N/A,#N/A,TRUE,"단위량"}</definedName>
    <definedName name="ㅀ" hidden="1">{#N/A,#N/A,TRUE,"토적및재료집계";#N/A,#N/A,TRUE,"토적및재료집계";#N/A,#N/A,TRUE,"단위량"}</definedName>
    <definedName name="ㅀㄴㅇ" localSheetId="9" hidden="1">{#N/A,#N/A,FALSE,"속도"}</definedName>
    <definedName name="ㅀㄴㅇ" localSheetId="11" hidden="1">{#N/A,#N/A,FALSE,"속도"}</definedName>
    <definedName name="ㅀㄴㅇ" hidden="1">{#N/A,#N/A,FALSE,"속도"}</definedName>
    <definedName name="ㅀㄴㅇㄹ" localSheetId="9" hidden="1">{#N/A,#N/A,FALSE,"혼합골재"}</definedName>
    <definedName name="ㅀㄴㅇㄹ" localSheetId="11" hidden="1">{#N/A,#N/A,FALSE,"혼합골재"}</definedName>
    <definedName name="ㅀㄴㅇㄹ" hidden="1">{#N/A,#N/A,FALSE,"혼합골재"}</definedName>
    <definedName name="ㅀㄹㅇㅎㅇㄴ" localSheetId="0" hidden="1">{"'Sheet1'!$D$19","'Sheet1'!$B$22:$E$22"}</definedName>
    <definedName name="ㅀㄹㅇㅎㅇㄴ" localSheetId="9" hidden="1">{"'Sheet1'!$D$19","'Sheet1'!$B$22:$E$22"}</definedName>
    <definedName name="ㅀㄹㅇㅎㅇㄴ" localSheetId="5" hidden="1">{"'Sheet1'!$D$19","'Sheet1'!$B$22:$E$22"}</definedName>
    <definedName name="ㅀㄹㅇㅎㅇㄴ" localSheetId="7" hidden="1">{"'Sheet1'!$D$19","'Sheet1'!$B$22:$E$22"}</definedName>
    <definedName name="ㅀㄹㅇㅎㅇㄴ" localSheetId="10" hidden="1">{"'Sheet1'!$D$19","'Sheet1'!$B$22:$E$22"}</definedName>
    <definedName name="ㅀㄹㅇㅎㅇㄴ" localSheetId="11" hidden="1">{"'Sheet1'!$D$19","'Sheet1'!$B$22:$E$22"}</definedName>
    <definedName name="ㅀㄹㅇㅎㅇㄴ" hidden="1">{"'Sheet1'!$D$19","'Sheet1'!$B$22:$E$22"}</definedName>
    <definedName name="ㅀㅀ" localSheetId="9" hidden="1">{"'Firr(선)'!$AS$1:$AY$62","'Firr(사)'!$AS$1:$AY$62","'Firr(회)'!$AS$1:$AY$62","'Firr(선)'!$L$1:$V$62","'Firr(사)'!$L$1:$V$62","'Firr(회)'!$L$1:$V$62"}</definedName>
    <definedName name="ㅀㅀ" localSheetId="10" hidden="1">{"'Firr(선)'!$AS$1:$AY$62","'Firr(사)'!$AS$1:$AY$62","'Firr(회)'!$AS$1:$AY$62","'Firr(선)'!$L$1:$V$62","'Firr(사)'!$L$1:$V$62","'Firr(회)'!$L$1:$V$62"}</definedName>
    <definedName name="ㅀㅀ" localSheetId="11" hidden="1">{"'Firr(선)'!$AS$1:$AY$62","'Firr(사)'!$AS$1:$AY$62","'Firr(회)'!$AS$1:$AY$62","'Firr(선)'!$L$1:$V$62","'Firr(사)'!$L$1:$V$62","'Firr(회)'!$L$1:$V$62"}</definedName>
    <definedName name="ㅀㅀ" hidden="1">{"'Firr(선)'!$AS$1:$AY$62","'Firr(사)'!$AS$1:$AY$62","'Firr(회)'!$AS$1:$AY$62","'Firr(선)'!$L$1:$V$62","'Firr(사)'!$L$1:$V$62","'Firr(회)'!$L$1:$V$62"}</definedName>
    <definedName name="ㅀㅀㄴ" localSheetId="9" hidden="1">{#N/A,#N/A,FALSE,"조골재"}</definedName>
    <definedName name="ㅀㅀㄴ" localSheetId="10" hidden="1">{#N/A,#N/A,FALSE,"조골재"}</definedName>
    <definedName name="ㅀㅀㄴ" localSheetId="11" hidden="1">{#N/A,#N/A,FALSE,"조골재"}</definedName>
    <definedName name="ㅀㅀㄴ" hidden="1">{#N/A,#N/A,FALSE,"조골재"}</definedName>
    <definedName name="ㅀㅇㄹ"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ㅀㅇㄹ"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ㅀㅇㄹ"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ㅀ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ㅀㅇㅁㄴ" localSheetId="9" hidden="1">{"'Sheet1'!$A$1:$H$36"}</definedName>
    <definedName name="ㅀㅇㅁㄴ" localSheetId="11" hidden="1">{"'Sheet1'!$A$1:$H$36"}</definedName>
    <definedName name="ㅀㅇㅁㄴ" hidden="1">{"'Sheet1'!$A$1:$H$36"}</definedName>
    <definedName name="ㅀㅎ" localSheetId="9" hidden="1">{#N/A,#N/A,FALSE,"2~8번"}</definedName>
    <definedName name="ㅀㅎ" localSheetId="10" hidden="1">{#N/A,#N/A,FALSE,"2~8번"}</definedName>
    <definedName name="ㅀㅎ" localSheetId="11" hidden="1">{#N/A,#N/A,FALSE,"2~8번"}</definedName>
    <definedName name="ㅀㅎ" hidden="1">{#N/A,#N/A,FALSE,"2~8번"}</definedName>
    <definedName name="ㅀ허" localSheetId="0" hidden="1">{#N/A,#N/A,FALSE,"CCTV"}</definedName>
    <definedName name="ㅀ허" localSheetId="9" hidden="1">{#N/A,#N/A,FALSE,"CCTV"}</definedName>
    <definedName name="ㅀ허" localSheetId="5" hidden="1">{#N/A,#N/A,FALSE,"CCTV"}</definedName>
    <definedName name="ㅀ허" localSheetId="7" hidden="1">{#N/A,#N/A,FALSE,"CCTV"}</definedName>
    <definedName name="ㅀ허" localSheetId="10" hidden="1">{#N/A,#N/A,FALSE,"CCTV"}</definedName>
    <definedName name="ㅀ허" localSheetId="11" hidden="1">{#N/A,#N/A,FALSE,"CCTV"}</definedName>
    <definedName name="ㅀ허" hidden="1">{#N/A,#N/A,FALSE,"CCTV"}</definedName>
    <definedName name="ㅁ" hidden="1">#REF!</definedName>
    <definedName name="ㅁ_1" localSheetId="9" hidden="1">{#N/A,#N/A,FALSE,"조골재"}</definedName>
    <definedName name="ㅁ_1" localSheetId="11" hidden="1">{#N/A,#N/A,FALSE,"조골재"}</definedName>
    <definedName name="ㅁ_1" hidden="1">{#N/A,#N/A,FALSE,"조골재"}</definedName>
    <definedName name="ㅁㄱㅂ" localSheetId="9" hidden="1">{#N/A,#N/A,FALSE,"단가표지"}</definedName>
    <definedName name="ㅁㄱㅂ" localSheetId="11" hidden="1">{#N/A,#N/A,FALSE,"단가표지"}</definedName>
    <definedName name="ㅁㄱㅂ" hidden="1">{#N/A,#N/A,FALSE,"단가표지"}</definedName>
    <definedName name="ㅁㄴ" localSheetId="9" hidden="1">{#N/A,#N/A,FALSE,"현장 NCR 분석";#N/A,#N/A,FALSE,"현장품질감사";#N/A,#N/A,FALSE,"현장품질감사"}</definedName>
    <definedName name="ㅁㄴ" localSheetId="10" hidden="1">{#N/A,#N/A,FALSE,"현장 NCR 분석";#N/A,#N/A,FALSE,"현장품질감사";#N/A,#N/A,FALSE,"현장품질감사"}</definedName>
    <definedName name="ㅁㄴ" localSheetId="11" hidden="1">{#N/A,#N/A,FALSE,"현장 NCR 분석";#N/A,#N/A,FALSE,"현장품질감사";#N/A,#N/A,FALSE,"현장품질감사"}</definedName>
    <definedName name="ㅁㄴ" hidden="1">{#N/A,#N/A,FALSE,"현장 NCR 분석";#N/A,#N/A,FALSE,"현장품질감사";#N/A,#N/A,FALSE,"현장품질감사"}</definedName>
    <definedName name="ㅁㄴ_1" localSheetId="9" hidden="1">{#N/A,#N/A,FALSE,"2~8번"}</definedName>
    <definedName name="ㅁㄴ_1" localSheetId="11" hidden="1">{#N/A,#N/A,FALSE,"2~8번"}</definedName>
    <definedName name="ㅁㄴ_1" hidden="1">{#N/A,#N/A,FALSE,"2~8번"}</definedName>
    <definedName name="ㅁㄴㄴㄴㄴㄴㄴㄴㄴㄴㄴㄴㄴㄴㄴㄴㄴㄴㄴㄴ" localSheetId="9" hidden="1">{#N/A,#N/A,FALSE,"2~8번"}</definedName>
    <definedName name="ㅁㄴㄴㄴㄴㄴㄴㄴㄴㄴㄴㄴㄴㄴㄴㄴㄴㄴㄴㄴ" localSheetId="11" hidden="1">{#N/A,#N/A,FALSE,"2~8번"}</definedName>
    <definedName name="ㅁㄴㄴㄴㄴㄴㄴㄴㄴㄴㄴㄴㄴㄴㄴㄴㄴㄴㄴㄴ" hidden="1">{#N/A,#N/A,FALSE,"2~8번"}</definedName>
    <definedName name="ㅁㄴㄴㄴㄴㄴㄴㄴㄴㅁㄴㅇㄹ" localSheetId="9" hidden="1">{#N/A,#N/A,FALSE,"골재소요량";#N/A,#N/A,FALSE,"골재소요량"}</definedName>
    <definedName name="ㅁㄴㄴㄴㄴㄴㄴㄴㄴㅁㄴㅇㄹ" localSheetId="11" hidden="1">{#N/A,#N/A,FALSE,"골재소요량";#N/A,#N/A,FALSE,"골재소요량"}</definedName>
    <definedName name="ㅁㄴㄴㄴㄴㄴㄴㄴㄴㅁㄴㅇㄹ" hidden="1">{#N/A,#N/A,FALSE,"골재소요량";#N/A,#N/A,FALSE,"골재소요량"}</definedName>
    <definedName name="ㅁㄴㄴㅇ" localSheetId="9" hidden="1">{#N/A,#N/A,FALSE,"조골재"}</definedName>
    <definedName name="ㅁㄴㄴㅇ" localSheetId="11" hidden="1">{#N/A,#N/A,FALSE,"조골재"}</definedName>
    <definedName name="ㅁㄴㄴㅇ" hidden="1">{#N/A,#N/A,FALSE,"조골재"}</definedName>
    <definedName name="ㅁㄴㄹ" localSheetId="9" hidden="1">{#N/A,#N/A,FALSE,"골재소요량";#N/A,#N/A,FALSE,"골재소요량"}</definedName>
    <definedName name="ㅁㄴㄹ" localSheetId="10" hidden="1">{#N/A,#N/A,FALSE,"골재소요량";#N/A,#N/A,FALSE,"골재소요량"}</definedName>
    <definedName name="ㅁㄴㄹ" localSheetId="11" hidden="1">{#N/A,#N/A,FALSE,"골재소요량";#N/A,#N/A,FALSE,"골재소요량"}</definedName>
    <definedName name="ㅁㄴㄹ" hidden="1">{#N/A,#N/A,FALSE,"골재소요량";#N/A,#N/A,FALSE,"골재소요량"}</definedName>
    <definedName name="ㅁㄴㄹㄴㅁㄹㄴㅁㄻㄻㅁㅁㅁㅁ" localSheetId="9" hidden="1">{#N/A,#N/A,FALSE,"혼합골재"}</definedName>
    <definedName name="ㅁㄴㄹㄴㅁㄹㄴㅁㄻㄻㅁㅁㅁㅁ" localSheetId="10" hidden="1">{#N/A,#N/A,FALSE,"혼합골재"}</definedName>
    <definedName name="ㅁㄴㄹㄴㅁㄹㄴㅁㄻㄻㅁㅁㅁㅁ" localSheetId="11" hidden="1">{#N/A,#N/A,FALSE,"혼합골재"}</definedName>
    <definedName name="ㅁㄴㄹㄴㅁㄹㄴㅁㄻㄻㅁㅁㅁㅁ" hidden="1">{#N/A,#N/A,FALSE,"혼합골재"}</definedName>
    <definedName name="ㅁㄴㄾㅊ" localSheetId="9" hidden="1">{#N/A,#N/A,FALSE,"운반시간"}</definedName>
    <definedName name="ㅁㄴㄾㅊ" localSheetId="11" hidden="1">{#N/A,#N/A,FALSE,"운반시간"}</definedName>
    <definedName name="ㅁㄴㄾㅊ" hidden="1">{#N/A,#N/A,FALSE,"운반시간"}</definedName>
    <definedName name="ㅁㄴㅁㅇ" hidden="1">#REF!</definedName>
    <definedName name="ㅁㄴㅁㅇㄴㅁㄴㅇ" localSheetId="9" hidden="1">{#N/A,#N/A,FALSE,"조골재"}</definedName>
    <definedName name="ㅁㄴㅁㅇㄴㅁㄴㅇ" localSheetId="10" hidden="1">{#N/A,#N/A,FALSE,"조골재"}</definedName>
    <definedName name="ㅁㄴㅁㅇㄴㅁㄴㅇ" localSheetId="11" hidden="1">{#N/A,#N/A,FALSE,"조골재"}</definedName>
    <definedName name="ㅁㄴㅁㅇㄴㅁㄴㅇ" hidden="1">{#N/A,#N/A,FALSE,"조골재"}</definedName>
    <definedName name="ㅁㄴㅇ" localSheetId="0" hidden="1">{#N/A,"수불부",FALSE,"사급자재수불서";#N/A,"수불부",FALSE,"사급자재수불서"}</definedName>
    <definedName name="ㅁㄴㅇ" localSheetId="9" hidden="1">{#N/A,"수불부",FALSE,"사급자재수불서";#N/A,"수불부",FALSE,"사급자재수불서"}</definedName>
    <definedName name="ㅁㄴㅇ" localSheetId="5" hidden="1">{#N/A,"수불부",FALSE,"사급자재수불서";#N/A,"수불부",FALSE,"사급자재수불서"}</definedName>
    <definedName name="ㅁㄴㅇ" localSheetId="7" hidden="1">{#N/A,"수불부",FALSE,"사급자재수불서";#N/A,"수불부",FALSE,"사급자재수불서"}</definedName>
    <definedName name="ㅁㄴㅇ" localSheetId="10" hidden="1">{#N/A,"수불부",FALSE,"사급자재수불서";#N/A,"수불부",FALSE,"사급자재수불서"}</definedName>
    <definedName name="ㅁㄴㅇ" localSheetId="11" hidden="1">{#N/A,"수불부",FALSE,"사급자재수불서";#N/A,"수불부",FALSE,"사급자재수불서"}</definedName>
    <definedName name="ㅁㄴㅇ" hidden="1">{#N/A,"수불부",FALSE,"사급자재수불서";#N/A,"수불부",FALSE,"사급자재수불서"}</definedName>
    <definedName name="ㅁㄴㅇ_1" localSheetId="9" hidden="1">{#N/A,#N/A,FALSE,"운반시간"}</definedName>
    <definedName name="ㅁㄴㅇ_1" localSheetId="11" hidden="1">{#N/A,#N/A,FALSE,"운반시간"}</definedName>
    <definedName name="ㅁㄴㅇ_1" hidden="1">{#N/A,#N/A,FALSE,"운반시간"}</definedName>
    <definedName name="ㅁㄴㅇㄴ" localSheetId="0" hidden="1">{#N/A,#N/A,TRUE,"토적및재료집계";#N/A,#N/A,TRUE,"토적및재료집계";#N/A,#N/A,TRUE,"단위량"}</definedName>
    <definedName name="ㅁㄴㅇㄴ" localSheetId="9" hidden="1">{#N/A,#N/A,TRUE,"토적및재료집계";#N/A,#N/A,TRUE,"토적및재료집계";#N/A,#N/A,TRUE,"단위량"}</definedName>
    <definedName name="ㅁㄴㅇㄴ" localSheetId="5" hidden="1">{#N/A,#N/A,TRUE,"토적및재료집계";#N/A,#N/A,TRUE,"토적및재료집계";#N/A,#N/A,TRUE,"단위량"}</definedName>
    <definedName name="ㅁㄴㅇㄴ" localSheetId="7" hidden="1">{#N/A,#N/A,TRUE,"토적및재료집계";#N/A,#N/A,TRUE,"토적및재료집계";#N/A,#N/A,TRUE,"단위량"}</definedName>
    <definedName name="ㅁㄴㅇㄴ" localSheetId="10" hidden="1">{#N/A,#N/A,TRUE,"토적및재료집계";#N/A,#N/A,TRUE,"토적및재료집계";#N/A,#N/A,TRUE,"단위량"}</definedName>
    <definedName name="ㅁㄴㅇㄴ" localSheetId="11" hidden="1">{#N/A,#N/A,TRUE,"토적및재료집계";#N/A,#N/A,TRUE,"토적및재료집계";#N/A,#N/A,TRUE,"단위량"}</definedName>
    <definedName name="ㅁㄴㅇㄴ" hidden="1">{#N/A,#N/A,TRUE,"토적및재료집계";#N/A,#N/A,TRUE,"토적및재료집계";#N/A,#N/A,TRUE,"단위량"}</definedName>
    <definedName name="ㅁㄴㅇㄹ" localSheetId="9" hidden="1">{#N/A,#N/A,TRUE,"토적및재료집계";#N/A,#N/A,TRUE,"토적및재료집계";#N/A,#N/A,TRUE,"단위량"}</definedName>
    <definedName name="ㅁㄴㅇㄹ" localSheetId="10" hidden="1">{#N/A,#N/A,TRUE,"토적및재료집계";#N/A,#N/A,TRUE,"토적및재료집계";#N/A,#N/A,TRUE,"단위량"}</definedName>
    <definedName name="ㅁㄴㅇㄹ" localSheetId="11" hidden="1">{#N/A,#N/A,TRUE,"토적및재료집계";#N/A,#N/A,TRUE,"토적및재료집계";#N/A,#N/A,TRUE,"단위량"}</definedName>
    <definedName name="ㅁㄴㅇㄹ" hidden="1">{#N/A,#N/A,TRUE,"토적및재료집계";#N/A,#N/A,TRUE,"토적및재료집계";#N/A,#N/A,TRUE,"단위량"}</definedName>
    <definedName name="ㅁㄴㅇㄹㄴㄹ" localSheetId="0" hidden="1">{#N/A,"수불부",FALSE,"사급자재수불서";#N/A,"수불부",FALSE,"사급자재수불서"}</definedName>
    <definedName name="ㅁㄴㅇㄹㄴㄹ" localSheetId="9" hidden="1">{#N/A,"수불부",FALSE,"사급자재수불서";#N/A,"수불부",FALSE,"사급자재수불서"}</definedName>
    <definedName name="ㅁㄴㅇㄹㄴㄹ" localSheetId="5" hidden="1">{#N/A,"수불부",FALSE,"사급자재수불서";#N/A,"수불부",FALSE,"사급자재수불서"}</definedName>
    <definedName name="ㅁㄴㅇㄹㄴㄹ" localSheetId="7" hidden="1">{#N/A,"수불부",FALSE,"사급자재수불서";#N/A,"수불부",FALSE,"사급자재수불서"}</definedName>
    <definedName name="ㅁㄴㅇㄹㄴㄹ" localSheetId="10" hidden="1">{#N/A,"수불부",FALSE,"사급자재수불서";#N/A,"수불부",FALSE,"사급자재수불서"}</definedName>
    <definedName name="ㅁㄴㅇㄹㄴㄹ" localSheetId="11" hidden="1">{#N/A,"수불부",FALSE,"사급자재수불서";#N/A,"수불부",FALSE,"사급자재수불서"}</definedName>
    <definedName name="ㅁㄴㅇㄹㄴㄹ" hidden="1">{#N/A,"수불부",FALSE,"사급자재수불서";#N/A,"수불부",FALSE,"사급자재수불서"}</definedName>
    <definedName name="ㅁㄴㅇㄹㅇㄴㄹ" hidden="1">[68]총괄!#REF!</definedName>
    <definedName name="ㅁㄴㅇ류" hidden="1">#REF!</definedName>
    <definedName name="ㅁㄴㅇㄻㄴㅇㄹㄴㅁㅎㄴㅇㅎ" localSheetId="9" hidden="1">{"'용역비'!$A$4:$C$8"}</definedName>
    <definedName name="ㅁㄴㅇㄻㄴㅇㄹㄴㅁㅎㄴㅇㅎ" localSheetId="11" hidden="1">{"'용역비'!$A$4:$C$8"}</definedName>
    <definedName name="ㅁㄴㅇㄻㄴㅇㄹㄴㅁㅎㄴㅇㅎ" hidden="1">{"'용역비'!$A$4:$C$8"}</definedName>
    <definedName name="ㅁㄴㅇㄻㄴㅇㄻㄴㄹ" localSheetId="0" hidden="1">{#N/A,#N/A,FALSE,"명세표"}</definedName>
    <definedName name="ㅁㄴㅇㄻㄴㅇㄻㄴㄹ" localSheetId="9" hidden="1">{#N/A,#N/A,FALSE,"명세표"}</definedName>
    <definedName name="ㅁㄴㅇㄻㄴㅇㄻㄴㄹ" localSheetId="5" hidden="1">{#N/A,#N/A,FALSE,"명세표"}</definedName>
    <definedName name="ㅁㄴㅇㄻㄴㅇㄻㄴㄹ" localSheetId="7" hidden="1">{#N/A,#N/A,FALSE,"명세표"}</definedName>
    <definedName name="ㅁㄴㅇㄻㄴㅇㄻㄴㄹ" localSheetId="10" hidden="1">{#N/A,#N/A,FALSE,"명세표"}</definedName>
    <definedName name="ㅁㄴㅇㄻㄴㅇㄻㄴㄹ" localSheetId="11" hidden="1">{#N/A,#N/A,FALSE,"명세표"}</definedName>
    <definedName name="ㅁㄴㅇㄻㄴㅇㄻㄴㄹ" hidden="1">{#N/A,#N/A,FALSE,"명세표"}</definedName>
    <definedName name="ㅁㄴㅇㄻㄴㅇㄻㄴㅇㄻㄴㅇㄹ" localSheetId="9" hidden="1">{#N/A,#N/A,FALSE,"2~8번"}</definedName>
    <definedName name="ㅁㄴㅇㄻㄴㅇㄻㄴㅇㄻㄴㅇㄹ" localSheetId="11" hidden="1">{#N/A,#N/A,FALSE,"2~8번"}</definedName>
    <definedName name="ㅁㄴㅇㄻㄴㅇㄻㄴㅇㄻㄴㅇㄹ" hidden="1">{#N/A,#N/A,FALSE,"2~8번"}</definedName>
    <definedName name="ㅁㄴㅇㄻㄴㅇㄻㄴㅇㄻㄴㅇㄻㄴㅇㄻㄴㅇㄻㅇㄻㅇㄹ" localSheetId="9" hidden="1">{#N/A,#N/A,FALSE,"2~8번"}</definedName>
    <definedName name="ㅁㄴㅇㄻㄴㅇㄻㄴㅇㄻㄴㅇㄻㄴㅇㄻㄴㅇㄻㅇㄻㅇㄹ" localSheetId="11" hidden="1">{#N/A,#N/A,FALSE,"2~8번"}</definedName>
    <definedName name="ㅁㄴㅇㄻㄴㅇㄻㄴㅇㄻㄴㅇㄻㄴㅇㄻㄴㅇㄻㅇㄻㅇㄹ" hidden="1">{#N/A,#N/A,FALSE,"2~8번"}</definedName>
    <definedName name="ㅁㄴㅇㄻㄴㅇㄻㄴㅇㅁㄴㅁㅇ" localSheetId="9" hidden="1">{#N/A,#N/A,FALSE,"운반시간"}</definedName>
    <definedName name="ㅁㄴㅇㄻㄴㅇㄻㄴㅇㅁㄴㅁㅇ" localSheetId="11" hidden="1">{#N/A,#N/A,FALSE,"운반시간"}</definedName>
    <definedName name="ㅁㄴㅇㄻㄴㅇㄻㄴㅇㅁㄴㅁㅇ" hidden="1">{#N/A,#N/A,FALSE,"운반시간"}</definedName>
    <definedName name="ㅁㄴㅇㄻㄴㅇㄻㅇ" localSheetId="9" hidden="1">{#N/A,#N/A,FALSE,"조골재"}</definedName>
    <definedName name="ㅁㄴㅇㄻㄴㅇㄻㅇ" localSheetId="11" hidden="1">{#N/A,#N/A,FALSE,"조골재"}</definedName>
    <definedName name="ㅁㄴㅇㄻㄴㅇㄻㅇ" hidden="1">{#N/A,#N/A,FALSE,"조골재"}</definedName>
    <definedName name="ㅁㄴㅇㄻㄴㅇㅁㅇㄻㅇㄻㅇㄻㅇㄻㄴㅇㄻㄴㅇㄹ" localSheetId="9" hidden="1">{#N/A,#N/A,FALSE,"조골재"}</definedName>
    <definedName name="ㅁㄴㅇㄻㄴㅇㅁㅇㄻㅇㄻㅇㄻㅇㄻㄴㅇㄻㄴㅇㄹ" localSheetId="11" hidden="1">{#N/A,#N/A,FALSE,"조골재"}</definedName>
    <definedName name="ㅁㄴㅇㄻㄴㅇㅁㅇㄻㅇㄻㅇㄻㅇㄻㄴㅇㄻㄴㅇㄹ" hidden="1">{#N/A,#N/A,FALSE,"조골재"}</definedName>
    <definedName name="ㅁㄴㅇㄻㄹ" localSheetId="0" hidden="1">{#N/A,"수불부",FALSE,"사급자재수불서";#N/A,"수불부",FALSE,"사급자재수불서"}</definedName>
    <definedName name="ㅁㄴㅇㄻㄹ" localSheetId="9" hidden="1">{#N/A,"수불부",FALSE,"사급자재수불서";#N/A,"수불부",FALSE,"사급자재수불서"}</definedName>
    <definedName name="ㅁㄴㅇㄻㄹ" localSheetId="5" hidden="1">{#N/A,"수불부",FALSE,"사급자재수불서";#N/A,"수불부",FALSE,"사급자재수불서"}</definedName>
    <definedName name="ㅁㄴㅇㄻㄹ" localSheetId="7" hidden="1">{#N/A,"수불부",FALSE,"사급자재수불서";#N/A,"수불부",FALSE,"사급자재수불서"}</definedName>
    <definedName name="ㅁㄴㅇㄻㄹ" localSheetId="10" hidden="1">{#N/A,"수불부",FALSE,"사급자재수불서";#N/A,"수불부",FALSE,"사급자재수불서"}</definedName>
    <definedName name="ㅁㄴㅇㄻㄹ" localSheetId="11" hidden="1">{#N/A,"수불부",FALSE,"사급자재수불서";#N/A,"수불부",FALSE,"사급자재수불서"}</definedName>
    <definedName name="ㅁㄴㅇㄻㄹ" hidden="1">{#N/A,"수불부",FALSE,"사급자재수불서";#N/A,"수불부",FALSE,"사급자재수불서"}</definedName>
    <definedName name="ㅁㄴㅇㄻㄹㄴㅇㄴㅇㄻ" localSheetId="9" hidden="1">{#N/A,#N/A,FALSE,"포장2"}</definedName>
    <definedName name="ㅁㄴㅇㄻㄹㄴㅇㄴㅇㄻ" localSheetId="11" hidden="1">{#N/A,#N/A,FALSE,"포장2"}</definedName>
    <definedName name="ㅁㄴㅇㄻㄹㄴㅇㄴㅇㄻ" hidden="1">{#N/A,#N/A,FALSE,"포장2"}</definedName>
    <definedName name="ㅁㄴㅇㄻㅇㄻㄴㅁㅁ" localSheetId="9" hidden="1">{#N/A,#N/A,FALSE,"조골재"}</definedName>
    <definedName name="ㅁㄴㅇㄻㅇㄻㄴㅁㅁ" localSheetId="11" hidden="1">{#N/A,#N/A,FALSE,"조골재"}</definedName>
    <definedName name="ㅁㄴㅇㄻㅇㄻㄴㅁㅁ" hidden="1">{#N/A,#N/A,FALSE,"조골재"}</definedName>
    <definedName name="ㅁㄴㅇㅁ" localSheetId="9" hidden="1">{"'용역비'!$A$4:$C$8"}</definedName>
    <definedName name="ㅁㄴㅇㅁ" localSheetId="10" hidden="1">{"'용역비'!$A$4:$C$8"}</definedName>
    <definedName name="ㅁㄴㅇㅁ" localSheetId="11" hidden="1">{"'용역비'!$A$4:$C$8"}</definedName>
    <definedName name="ㅁㄴㅇㅁ" hidden="1">{"'용역비'!$A$4:$C$8"}</definedName>
    <definedName name="ㅁㄴㅇㅁㄴㅇ" localSheetId="0" hidden="1">#REF!</definedName>
    <definedName name="ㅁㄴㅇㅁㄴㅇ" localSheetId="10" hidden="1">#REF!</definedName>
    <definedName name="ㅁㄴㅇㅁㄴㅇ" hidden="1">#REF!</definedName>
    <definedName name="ㅁㄴㅇㅁㄴㅇㅁㅇ" localSheetId="9" hidden="1">{#N/A,#N/A,FALSE,"2~8번"}</definedName>
    <definedName name="ㅁㄴㅇㅁㄴㅇㅁㅇ" localSheetId="11" hidden="1">{#N/A,#N/A,FALSE,"2~8번"}</definedName>
    <definedName name="ㅁㄴㅇㅁㄴㅇㅁㅇ" hidden="1">{#N/A,#N/A,FALSE,"2~8번"}</definedName>
    <definedName name="ㅁㄴㅇㅌㅋ" localSheetId="9" hidden="1">{#N/A,#N/A,FALSE,"명세표"}</definedName>
    <definedName name="ㅁㄴㅇㅌㅋ" localSheetId="10" hidden="1">{#N/A,#N/A,FALSE,"명세표"}</definedName>
    <definedName name="ㅁㄴㅇㅌㅋ" localSheetId="11" hidden="1">{#N/A,#N/A,FALSE,"명세표"}</definedName>
    <definedName name="ㅁㄴㅇㅌㅋ" hidden="1">{#N/A,#N/A,FALSE,"명세표"}</definedName>
    <definedName name="ㅁㄴ아ㅣㄹ멀" localSheetId="9" hidden="1">{#N/A,#N/A,FALSE,"조골재"}</definedName>
    <definedName name="ㅁㄴ아ㅣㄹ멀" localSheetId="11" hidden="1">{#N/A,#N/A,FALSE,"조골재"}</definedName>
    <definedName name="ㅁㄴ아ㅣㄹ멀" hidden="1">{#N/A,#N/A,FALSE,"조골재"}</definedName>
    <definedName name="ㅁㄴㅌㄴ" localSheetId="9" hidden="1">{"'자리배치도'!$AG$1:$CI$28"}</definedName>
    <definedName name="ㅁㄴㅌㄴ" localSheetId="10" hidden="1">{"'자리배치도'!$AG$1:$CI$28"}</definedName>
    <definedName name="ㅁㄴㅌㄴ" localSheetId="11" hidden="1">{"'자리배치도'!$AG$1:$CI$28"}</definedName>
    <definedName name="ㅁㄴㅌㄴ" hidden="1">{"'자리배치도'!$AG$1:$CI$28"}</definedName>
    <definedName name="ㅁ너ㅐㅓㅇ" localSheetId="9" hidden="1">{#N/A,#N/A,FALSE,"조골재"}</definedName>
    <definedName name="ㅁ너ㅐㅓㅇ" localSheetId="11" hidden="1">{#N/A,#N/A,FALSE,"조골재"}</definedName>
    <definedName name="ㅁ너ㅐㅓㅇ" hidden="1">{#N/A,#N/A,FALSE,"조골재"}</definedName>
    <definedName name="ㅁ넝리머" localSheetId="9" hidden="1">{#N/A,#N/A,FALSE,"조골재"}</definedName>
    <definedName name="ㅁ넝리머" localSheetId="11" hidden="1">{#N/A,#N/A,FALSE,"조골재"}</definedName>
    <definedName name="ㅁ넝리머" hidden="1">{#N/A,#N/A,FALSE,"조골재"}</definedName>
    <definedName name="ㅁㄶㄷㅎㄴㄹㅇㄴ" localSheetId="9" hidden="1">{#N/A,#N/A,FALSE,"배수1"}</definedName>
    <definedName name="ㅁㄶㄷㅎㄴㄹㅇㄴ" localSheetId="10" hidden="1">{#N/A,#N/A,FALSE,"배수1"}</definedName>
    <definedName name="ㅁㄶㄷㅎㄴㄹㅇㄴ" localSheetId="11" hidden="1">{#N/A,#N/A,FALSE,"배수1"}</definedName>
    <definedName name="ㅁㄶㄷㅎㄴㄹㅇㄴ" hidden="1">{#N/A,#N/A,FALSE,"배수1"}</definedName>
    <definedName name="ㅁㄹㄴㄻㄴㄹㄴㅁㄹㄴㅇㄹㄴㅇㄹ" localSheetId="9" hidden="1">{#N/A,#N/A,FALSE,"포장2"}</definedName>
    <definedName name="ㅁㄹㄴㄻㄴㄹㄴㅁㄹㄴㅇㄹㄴㅇㄹ" localSheetId="10" hidden="1">{#N/A,#N/A,FALSE,"포장2"}</definedName>
    <definedName name="ㅁㄹㄴㄻㄴㄹㄴㅁㄹㄴㅇㄹㄴㅇㄹ" localSheetId="11" hidden="1">{#N/A,#N/A,FALSE,"포장2"}</definedName>
    <definedName name="ㅁㄹㄴㄻㄴㄹㄴㅁㄹㄴㅇㄹㄴㅇㄹ" hidden="1">{#N/A,#N/A,FALSE,"포장2"}</definedName>
    <definedName name="ㅁㄹㄴㅇㄹㄴㅁㄹ" localSheetId="9" hidden="1">{#N/A,#N/A,FALSE,"포장1";#N/A,#N/A,FALSE,"포장1"}</definedName>
    <definedName name="ㅁㄹㄴㅇㄹㄴㅁㄹ" localSheetId="10" hidden="1">{#N/A,#N/A,FALSE,"포장1";#N/A,#N/A,FALSE,"포장1"}</definedName>
    <definedName name="ㅁㄹㄴㅇㄹㄴㅁㄹ" localSheetId="11" hidden="1">{#N/A,#N/A,FALSE,"포장1";#N/A,#N/A,FALSE,"포장1"}</definedName>
    <definedName name="ㅁㄹㄴㅇㄹㄴㅁㄹ" hidden="1">{#N/A,#N/A,FALSE,"포장1";#N/A,#N/A,FALSE,"포장1"}</definedName>
    <definedName name="ㅁㄹㄴㅇㅁㄻㄹㄴㅁㄹ" localSheetId="9" hidden="1">{#N/A,#N/A,FALSE,"조골재"}</definedName>
    <definedName name="ㅁㄹㄴㅇㅁㄻㄹㄴㅁㄹ" localSheetId="10" hidden="1">{#N/A,#N/A,FALSE,"조골재"}</definedName>
    <definedName name="ㅁㄹㄴㅇㅁㄻㄹㄴㅁㄹ" localSheetId="11" hidden="1">{#N/A,#N/A,FALSE,"조골재"}</definedName>
    <definedName name="ㅁㄹㄴㅇㅁㄻㄹㄴㅁㄹ" hidden="1">{#N/A,#N/A,FALSE,"조골재"}</definedName>
    <definedName name="ㅁㄹㄴㅇㅎㄴㄻㄴㄹㄴㅇ" localSheetId="9" hidden="1">{#N/A,#N/A,FALSE,"부대1"}</definedName>
    <definedName name="ㅁㄹㄴㅇㅎㄴㄻㄴㄹㄴㅇ" localSheetId="10" hidden="1">{#N/A,#N/A,FALSE,"부대1"}</definedName>
    <definedName name="ㅁㄹㄴㅇㅎㄴㄻㄴㄹㄴㅇ" localSheetId="11" hidden="1">{#N/A,#N/A,FALSE,"부대1"}</definedName>
    <definedName name="ㅁㄹㄴㅇㅎㄴㄻㄴㄹㄴㅇ" hidden="1">{#N/A,#N/A,FALSE,"부대1"}</definedName>
    <definedName name="ㅁㄹㄹ" localSheetId="9" hidden="1">{#N/A,#N/A,FALSE,"2~8번"}</definedName>
    <definedName name="ㅁㄹㄹ" localSheetId="11" hidden="1">{#N/A,#N/A,FALSE,"2~8번"}</definedName>
    <definedName name="ㅁㄹㄹ" hidden="1">{#N/A,#N/A,FALSE,"2~8번"}</definedName>
    <definedName name="ㅁㄹㄹㄴㅇㄹㅇㄴㄹㄴㅇ" localSheetId="9" hidden="1">{#N/A,#N/A,FALSE,"포장1";#N/A,#N/A,FALSE,"포장1"}</definedName>
    <definedName name="ㅁㄹㄹㄴㅇㄹㅇㄴㄹㄴㅇ" localSheetId="11" hidden="1">{#N/A,#N/A,FALSE,"포장1";#N/A,#N/A,FALSE,"포장1"}</definedName>
    <definedName name="ㅁㄹㄹㄴㅇㄹㅇㄴㄹㄴㅇ" hidden="1">{#N/A,#N/A,FALSE,"포장1";#N/A,#N/A,FALSE,"포장1"}</definedName>
    <definedName name="ㅁㄹㅇㄴㅇㄹ" localSheetId="0" hidden="1">{#N/A,"수불부",FALSE,"사급자재수불서";#N/A,"수불부",FALSE,"사급자재수불서"}</definedName>
    <definedName name="ㅁㄹㅇㄴㅇㄹ" localSheetId="9" hidden="1">{#N/A,"수불부",FALSE,"사급자재수불서";#N/A,"수불부",FALSE,"사급자재수불서"}</definedName>
    <definedName name="ㅁㄹㅇㄴㅇㄹ" localSheetId="5" hidden="1">{#N/A,"수불부",FALSE,"사급자재수불서";#N/A,"수불부",FALSE,"사급자재수불서"}</definedName>
    <definedName name="ㅁㄹㅇㄴㅇㄹ" localSheetId="7" hidden="1">{#N/A,"수불부",FALSE,"사급자재수불서";#N/A,"수불부",FALSE,"사급자재수불서"}</definedName>
    <definedName name="ㅁㄹㅇㄴㅇㄹ" localSheetId="10" hidden="1">{#N/A,"수불부",FALSE,"사급자재수불서";#N/A,"수불부",FALSE,"사급자재수불서"}</definedName>
    <definedName name="ㅁㄹㅇㄴㅇㄹ" localSheetId="11" hidden="1">{#N/A,"수불부",FALSE,"사급자재수불서";#N/A,"수불부",FALSE,"사급자재수불서"}</definedName>
    <definedName name="ㅁㄹㅇㄴㅇㄹ" hidden="1">{#N/A,"수불부",FALSE,"사급자재수불서";#N/A,"수불부",FALSE,"사급자재수불서"}</definedName>
    <definedName name="ㅁㄹㅇㄴㅇㅁㄹㄴㄻㄴ" localSheetId="9" hidden="1">{#N/A,#N/A,FALSE,"이정표"}</definedName>
    <definedName name="ㅁㄹㅇㄴㅇㅁㄹㄴㄻㄴ" localSheetId="10" hidden="1">{#N/A,#N/A,FALSE,"이정표"}</definedName>
    <definedName name="ㅁㄹㅇㄴㅇㅁㄹㄴㄻㄴ" localSheetId="11" hidden="1">{#N/A,#N/A,FALSE,"이정표"}</definedName>
    <definedName name="ㅁㄹㅇㄴㅇㅁㄹㄴㄻㄴ" hidden="1">{#N/A,#N/A,FALSE,"이정표"}</definedName>
    <definedName name="ㅁㄹㅇㄹㅇㄴㄹㅇㄹㅇ" localSheetId="9" hidden="1">{#N/A,#N/A,FALSE,"표지목차"}</definedName>
    <definedName name="ㅁㄹㅇㄹㅇㄴㄹㅇㄹㅇ" localSheetId="10" hidden="1">{#N/A,#N/A,FALSE,"표지목차"}</definedName>
    <definedName name="ㅁㄹㅇㄹㅇㄴㄹㅇㄹㅇ" localSheetId="11" hidden="1">{#N/A,#N/A,FALSE,"표지목차"}</definedName>
    <definedName name="ㅁㄹㅇㄹㅇㄴㄹㅇㄹㅇ" hidden="1">{#N/A,#N/A,FALSE,"표지목차"}</definedName>
    <definedName name="ㅁㄻㄴㄹ" localSheetId="9" hidden="1">{#N/A,#N/A,FALSE,"3가";#N/A,#N/A,FALSE,"3나";#N/A,#N/A,FALSE,"3다"}</definedName>
    <definedName name="ㅁㄻㄴㄹ" localSheetId="11" hidden="1">{#N/A,#N/A,FALSE,"3가";#N/A,#N/A,FALSE,"3나";#N/A,#N/A,FALSE,"3다"}</definedName>
    <definedName name="ㅁㄻㄴㄹ" hidden="1">{#N/A,#N/A,FALSE,"3가";#N/A,#N/A,FALSE,"3나";#N/A,#N/A,FALSE,"3다"}</definedName>
    <definedName name="ㅁㄻㅁㅁㅁㄹㄴㅇㄹㅇㄴㄹㅈㄹㄴㅇ" localSheetId="9" hidden="1">{#N/A,#N/A,FALSE,"운반시간"}</definedName>
    <definedName name="ㅁㄻㅁㅁㅁㄹㄴㅇㄹㅇㄴㄹㅈㄹㄴㅇ" localSheetId="10" hidden="1">{#N/A,#N/A,FALSE,"운반시간"}</definedName>
    <definedName name="ㅁㄻㅁㅁㅁㄹㄴㅇㄹㅇㄴㄹㅈㄹㄴㅇ" localSheetId="11" hidden="1">{#N/A,#N/A,FALSE,"운반시간"}</definedName>
    <definedName name="ㅁㄻㅁㅁㅁㄹㄴㅇㄹㅇㄴㄹㅈㄹㄴㅇ" hidden="1">{#N/A,#N/A,FALSE,"운반시간"}</definedName>
    <definedName name="ㅁㄻㅇㄹㄴ" localSheetId="0" hidden="1">{#N/A,"수불부",FALSE,"사급자재수불서";#N/A,"수불부",FALSE,"사급자재수불서"}</definedName>
    <definedName name="ㅁㄻㅇㄹㄴ" localSheetId="9" hidden="1">{#N/A,"수불부",FALSE,"사급자재수불서";#N/A,"수불부",FALSE,"사급자재수불서"}</definedName>
    <definedName name="ㅁㄻㅇㄹㄴ" localSheetId="5" hidden="1">{#N/A,"수불부",FALSE,"사급자재수불서";#N/A,"수불부",FALSE,"사급자재수불서"}</definedName>
    <definedName name="ㅁㄻㅇㄹㄴ" localSheetId="7" hidden="1">{#N/A,"수불부",FALSE,"사급자재수불서";#N/A,"수불부",FALSE,"사급자재수불서"}</definedName>
    <definedName name="ㅁㄻㅇㄹㄴ" localSheetId="10" hidden="1">{#N/A,"수불부",FALSE,"사급자재수불서";#N/A,"수불부",FALSE,"사급자재수불서"}</definedName>
    <definedName name="ㅁㄻㅇㄹㄴ" localSheetId="11" hidden="1">{#N/A,"수불부",FALSE,"사급자재수불서";#N/A,"수불부",FALSE,"사급자재수불서"}</definedName>
    <definedName name="ㅁㄻㅇㄹㄴ" hidden="1">{#N/A,"수불부",FALSE,"사급자재수불서";#N/A,"수불부",FALSE,"사급자재수불서"}</definedName>
    <definedName name="ㅁㅀㅎ" localSheetId="9" hidden="1">{#N/A,#N/A,FALSE,"골재소요량";#N/A,#N/A,FALSE,"골재소요량"}</definedName>
    <definedName name="ㅁㅀㅎ" localSheetId="11" hidden="1">{#N/A,#N/A,FALSE,"골재소요량";#N/A,#N/A,FALSE,"골재소요량"}</definedName>
    <definedName name="ㅁㅀㅎ" hidden="1">{#N/A,#N/A,FALSE,"골재소요량";#N/A,#N/A,FALSE,"골재소요량"}</definedName>
    <definedName name="ㅁㅁ" hidden="1">#REF!</definedName>
    <definedName name="ㅁㅁ_1" localSheetId="9" hidden="1">{#N/A,#N/A,FALSE,"조골재"}</definedName>
    <definedName name="ㅁㅁ_1" localSheetId="11" hidden="1">{#N/A,#N/A,FALSE,"조골재"}</definedName>
    <definedName name="ㅁㅁ_1" hidden="1">{#N/A,#N/A,FALSE,"조골재"}</definedName>
    <definedName name="ㅁㅁㄴㅇㄷ" localSheetId="9" hidden="1">{#N/A,#N/A,FALSE,"조골재"}</definedName>
    <definedName name="ㅁㅁㄴㅇㄷ" localSheetId="11" hidden="1">{#N/A,#N/A,FALSE,"조골재"}</definedName>
    <definedName name="ㅁㅁㄴㅇㄷ" hidden="1">{#N/A,#N/A,FALSE,"조골재"}</definedName>
    <definedName name="ㅁㅁㅁ" localSheetId="0" hidden="1">{#N/A,#N/A,FALSE,"Sheet1"}</definedName>
    <definedName name="ㅁㅁㅁ" localSheetId="9" hidden="1">{#N/A,#N/A,FALSE,"Sheet1"}</definedName>
    <definedName name="ㅁㅁㅁ" localSheetId="5" hidden="1">{#N/A,#N/A,FALSE,"Sheet1"}</definedName>
    <definedName name="ㅁㅁㅁ" localSheetId="7" hidden="1">{#N/A,#N/A,FALSE,"Sheet1"}</definedName>
    <definedName name="ㅁㅁㅁ" localSheetId="10" hidden="1">{#N/A,#N/A,FALSE,"Sheet1"}</definedName>
    <definedName name="ㅁㅁㅁ" localSheetId="11" hidden="1">{#N/A,#N/A,FALSE,"Sheet1"}</definedName>
    <definedName name="ㅁㅁㅁ" hidden="1">{#N/A,#N/A,FALSE,"Sheet1"}</definedName>
    <definedName name="ㅁㅁㅁㅁ" localSheetId="0" hidden="1">{#N/A,"수불부",FALSE,"사급자재수불서";#N/A,"수불부",FALSE,"사급자재수불서"}</definedName>
    <definedName name="ㅁㅁㅁㅁ" localSheetId="9" hidden="1">{#N/A,"수불부",FALSE,"사급자재수불서";#N/A,"수불부",FALSE,"사급자재수불서"}</definedName>
    <definedName name="ㅁㅁㅁㅁ" localSheetId="5" hidden="1">{#N/A,"수불부",FALSE,"사급자재수불서";#N/A,"수불부",FALSE,"사급자재수불서"}</definedName>
    <definedName name="ㅁㅁㅁㅁ" localSheetId="7" hidden="1">{#N/A,"수불부",FALSE,"사급자재수불서";#N/A,"수불부",FALSE,"사급자재수불서"}</definedName>
    <definedName name="ㅁㅁㅁㅁ" localSheetId="10" hidden="1">{#N/A,"수불부",FALSE,"사급자재수불서";#N/A,"수불부",FALSE,"사급자재수불서"}</definedName>
    <definedName name="ㅁㅁㅁㅁ" localSheetId="11" hidden="1">{#N/A,"수불부",FALSE,"사급자재수불서";#N/A,"수불부",FALSE,"사급자재수불서"}</definedName>
    <definedName name="ㅁㅁㅁㅁ" hidden="1">{#N/A,"수불부",FALSE,"사급자재수불서";#N/A,"수불부",FALSE,"사급자재수불서"}</definedName>
    <definedName name="ㅁㅁㅁㅁㅁ" localSheetId="9" hidden="1">{#N/A,#N/A,FALSE,"전력간선"}</definedName>
    <definedName name="ㅁㅁㅁㅁㅁ" localSheetId="10" hidden="1">{#N/A,#N/A,FALSE,"전력간선"}</definedName>
    <definedName name="ㅁㅁㅁㅁㅁ" localSheetId="11" hidden="1">{#N/A,#N/A,FALSE,"전력간선"}</definedName>
    <definedName name="ㅁㅁㅁㅁㅁ" hidden="1">{#N/A,#N/A,FALSE,"전력간선"}</definedName>
    <definedName name="ㅁㅁㅁㅁㅁㅁ" hidden="1">#REF!</definedName>
    <definedName name="ㅁㅁㅁㅁㅁㅁㅁㅁ" localSheetId="9" hidden="1">{#N/A,#N/A,FALSE,"배수1"}</definedName>
    <definedName name="ㅁㅁㅁㅁㅁㅁㅁㅁ" localSheetId="11" hidden="1">{#N/A,#N/A,FALSE,"배수1"}</definedName>
    <definedName name="ㅁㅁㅁㅁㅁㅁㅁㅁ" hidden="1">{#N/A,#N/A,FALSE,"배수1"}</definedName>
    <definedName name="ㅁㅁㅁㅁㅁㅁㅁㅁㅁㅁㅁㅁㅁㅁㅁ" localSheetId="9" hidden="1">{#N/A,#N/A,FALSE,"명세표"}</definedName>
    <definedName name="ㅁㅁㅁㅁㅁㅁㅁㅁㅁㅁㅁㅁㅁㅁㅁ" localSheetId="10" hidden="1">{#N/A,#N/A,FALSE,"명세표"}</definedName>
    <definedName name="ㅁㅁㅁㅁㅁㅁㅁㅁㅁㅁㅁㅁㅁㅁㅁ" localSheetId="11" hidden="1">{#N/A,#N/A,FALSE,"명세표"}</definedName>
    <definedName name="ㅁㅁㅁㅁㅁㅁㅁㅁㅁㅁㅁㅁㅁㅁㅁ" hidden="1">{#N/A,#N/A,FALSE,"명세표"}</definedName>
    <definedName name="ㅁㅁㅁㅁㅁㅁㅁㅁㅁㅁㅁㅁㅁㅁㅁㅁㅁㅁㅁㅁㅁㅁ" localSheetId="9" hidden="1">{"'표지'!$B$5"}</definedName>
    <definedName name="ㅁㅁㅁㅁㅁㅁㅁㅁㅁㅁㅁㅁㅁㅁㅁㅁㅁㅁㅁㅁㅁㅁ" localSheetId="11" hidden="1">{"'표지'!$B$5"}</definedName>
    <definedName name="ㅁㅁㅁㅁㅁㅁㅁㅁㅁㅁㅁㅁㅁㅁㅁㅁㅁㅁㅁㅁㅁㅁ" hidden="1">{"'표지'!$B$5"}</definedName>
    <definedName name="ㅁㅁㅇ" localSheetId="9" hidden="1">{#N/A,#N/A,FALSE,"골재소요량";#N/A,#N/A,FALSE,"골재소요량"}</definedName>
    <definedName name="ㅁㅁㅇ" localSheetId="11" hidden="1">{#N/A,#N/A,FALSE,"골재소요량";#N/A,#N/A,FALSE,"골재소요량"}</definedName>
    <definedName name="ㅁㅁㅇ" hidden="1">{#N/A,#N/A,FALSE,"골재소요량";#N/A,#N/A,FALSE,"골재소요량"}</definedName>
    <definedName name="ㅁㅁㅈㄴ" localSheetId="9" hidden="1">{#N/A,#N/A,FALSE,"명세표"}</definedName>
    <definedName name="ㅁㅁㅈㄴ" localSheetId="10" hidden="1">{#N/A,#N/A,FALSE,"명세표"}</definedName>
    <definedName name="ㅁㅁㅈㄴ" localSheetId="11" hidden="1">{#N/A,#N/A,FALSE,"명세표"}</definedName>
    <definedName name="ㅁㅁㅈㄴ" hidden="1">{#N/A,#N/A,FALSE,"명세표"}</definedName>
    <definedName name="ㅁㅅ"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ㅅㅁㄱㅈ"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ㅇㅁ" localSheetId="9" hidden="1">{#N/A,#N/A,FALSE,"배수1"}</definedName>
    <definedName name="ㅁㅇㄴㅁㅇㅁ" localSheetId="11" hidden="1">{#N/A,#N/A,FALSE,"배수1"}</definedName>
    <definedName name="ㅁㅇㄴㅁㅇㅁ" hidden="1">{#N/A,#N/A,FALSE,"배수1"}</definedName>
    <definedName name="ㅁㅇㄴㅋㄷㄱ" localSheetId="9" hidden="1">{#N/A,#N/A,FALSE,"조골재"}</definedName>
    <definedName name="ㅁㅇㄴㅋㄷㄱ" localSheetId="11" hidden="1">{#N/A,#N/A,FALSE,"조골재"}</definedName>
    <definedName name="ㅁㅇㄴㅋㄷㄱ" hidden="1">{#N/A,#N/A,FALSE,"조골재"}</definedName>
    <definedName name="ㅁㅇㄹㄴㄹ" localSheetId="10" hidden="1">'[69]8.PILE  (돌출)'!#REF!</definedName>
    <definedName name="ㅁㅇㄹㄴㄹ" hidden="1">'[69]8.PILE  (돌출)'!#REF!</definedName>
    <definedName name="ㅁㅇㄹㄴㄻ" localSheetId="0" hidden="1">{"'Sheet1'!$D$19","'Sheet1'!$B$22:$E$22"}</definedName>
    <definedName name="ㅁㅇㄹㄴㄻ" localSheetId="9" hidden="1">{"'Sheet1'!$D$19","'Sheet1'!$B$22:$E$22"}</definedName>
    <definedName name="ㅁㅇㄹㄴㄻ" localSheetId="5" hidden="1">{"'Sheet1'!$D$19","'Sheet1'!$B$22:$E$22"}</definedName>
    <definedName name="ㅁㅇㄹㄴㄻ" localSheetId="7" hidden="1">{"'Sheet1'!$D$19","'Sheet1'!$B$22:$E$22"}</definedName>
    <definedName name="ㅁㅇㄹㄴㄻ" localSheetId="10" hidden="1">{"'Sheet1'!$D$19","'Sheet1'!$B$22:$E$22"}</definedName>
    <definedName name="ㅁㅇㄹㄴㄻ" localSheetId="11" hidden="1">{"'Sheet1'!$D$19","'Sheet1'!$B$22:$E$22"}</definedName>
    <definedName name="ㅁㅇㄹㄴㄻ" hidden="1">{"'Sheet1'!$D$19","'Sheet1'!$B$22:$E$22"}</definedName>
    <definedName name="ㅁㅇㄹㄴㅁㅇㄹㄴ" localSheetId="0" hidden="1">{#N/A,"수불부",FALSE,"사급자재수불서";#N/A,"수불부",FALSE,"사급자재수불서"}</definedName>
    <definedName name="ㅁㅇㄹㄴㅁㅇㄹㄴ" localSheetId="9" hidden="1">{#N/A,"수불부",FALSE,"사급자재수불서";#N/A,"수불부",FALSE,"사급자재수불서"}</definedName>
    <definedName name="ㅁㅇㄹㄴㅁㅇㄹㄴ" localSheetId="5" hidden="1">{#N/A,"수불부",FALSE,"사급자재수불서";#N/A,"수불부",FALSE,"사급자재수불서"}</definedName>
    <definedName name="ㅁㅇㄹㄴㅁㅇㄹㄴ" localSheetId="7" hidden="1">{#N/A,"수불부",FALSE,"사급자재수불서";#N/A,"수불부",FALSE,"사급자재수불서"}</definedName>
    <definedName name="ㅁㅇㄹㄴㅁㅇㄹㄴ" localSheetId="10" hidden="1">{#N/A,"수불부",FALSE,"사급자재수불서";#N/A,"수불부",FALSE,"사급자재수불서"}</definedName>
    <definedName name="ㅁㅇㄹㄴㅁㅇㄹㄴ" localSheetId="11" hidden="1">{#N/A,"수불부",FALSE,"사급자재수불서";#N/A,"수불부",FALSE,"사급자재수불서"}</definedName>
    <definedName name="ㅁㅇㄹㄴㅁㅇㄹㄴ" hidden="1">{#N/A,"수불부",FALSE,"사급자재수불서";#N/A,"수불부",FALSE,"사급자재수불서"}</definedName>
    <definedName name="ㅁㅇㄹㄴㅇㄹㄴㅇㄹ" localSheetId="0" hidden="1">{#N/A,"수불부",FALSE,"사급자재수불서";#N/A,"수불부",FALSE,"사급자재수불서"}</definedName>
    <definedName name="ㅁㅇㄹㄴㅇㄹㄴㅇㄹ" localSheetId="9" hidden="1">{#N/A,"수불부",FALSE,"사급자재수불서";#N/A,"수불부",FALSE,"사급자재수불서"}</definedName>
    <definedName name="ㅁㅇㄹㄴㅇㄹㄴㅇㄹ" localSheetId="5" hidden="1">{#N/A,"수불부",FALSE,"사급자재수불서";#N/A,"수불부",FALSE,"사급자재수불서"}</definedName>
    <definedName name="ㅁㅇㄹㄴㅇㄹㄴㅇㄹ" localSheetId="7" hidden="1">{#N/A,"수불부",FALSE,"사급자재수불서";#N/A,"수불부",FALSE,"사급자재수불서"}</definedName>
    <definedName name="ㅁㅇㄹㄴㅇㄹㄴㅇㄹ" localSheetId="10" hidden="1">{#N/A,"수불부",FALSE,"사급자재수불서";#N/A,"수불부",FALSE,"사급자재수불서"}</definedName>
    <definedName name="ㅁㅇㄹㄴㅇㄹㄴㅇㄹ" localSheetId="11" hidden="1">{#N/A,"수불부",FALSE,"사급자재수불서";#N/A,"수불부",FALSE,"사급자재수불서"}</definedName>
    <definedName name="ㅁㅇㄹㄴㅇㄹㄴㅇㄹ" hidden="1">{#N/A,"수불부",FALSE,"사급자재수불서";#N/A,"수불부",FALSE,"사급자재수불서"}</definedName>
    <definedName name="ㅁㅇㄹㅇㄴ" localSheetId="9" hidden="1">{#N/A,#N/A,FALSE,"조골재"}</definedName>
    <definedName name="ㅁㅇㄹㅇㄴ" localSheetId="11" hidden="1">{#N/A,#N/A,FALSE,"조골재"}</definedName>
    <definedName name="ㅁㅇㄹㅇㄴ" hidden="1">{#N/A,#N/A,FALSE,"조골재"}</definedName>
    <definedName name="ㅁㅇㄻㅇㄴㅁㄴㅇㄻ" localSheetId="9" hidden="1">{#N/A,#N/A,FALSE,"조골재"}</definedName>
    <definedName name="ㅁㅇㄻㅇㄴㅁㄴㅇㄻ" localSheetId="11" hidden="1">{#N/A,#N/A,FALSE,"조골재"}</definedName>
    <definedName name="ㅁㅇㄻㅇㄴㅁㄴㅇㄻ" hidden="1">{#N/A,#N/A,FALSE,"조골재"}</definedName>
    <definedName name="ㅁㅇㅁㄴ" localSheetId="9" hidden="1">{#N/A,#N/A,FALSE,"현장 NCR 분석";#N/A,#N/A,FALSE,"현장품질감사";#N/A,#N/A,FALSE,"현장품질감사"}</definedName>
    <definedName name="ㅁㅇㅁㄴ" localSheetId="10" hidden="1">{#N/A,#N/A,FALSE,"현장 NCR 분석";#N/A,#N/A,FALSE,"현장품질감사";#N/A,#N/A,FALSE,"현장품질감사"}</definedName>
    <definedName name="ㅁㅇㅁㄴ" localSheetId="11" hidden="1">{#N/A,#N/A,FALSE,"현장 NCR 분석";#N/A,#N/A,FALSE,"현장품질감사";#N/A,#N/A,FALSE,"현장품질감사"}</definedName>
    <definedName name="ㅁㅇㅁㄴ" hidden="1">{#N/A,#N/A,FALSE,"현장 NCR 분석";#N/A,#N/A,FALSE,"현장품질감사";#N/A,#N/A,FALSE,"현장품질감사"}</definedName>
    <definedName name="ㅁㅇㅇ" localSheetId="9" hidden="1">{#N/A,#N/A,FALSE,"조골재"}</definedName>
    <definedName name="ㅁㅇㅇ" localSheetId="10" hidden="1">{#N/A,#N/A,FALSE,"조골재"}</definedName>
    <definedName name="ㅁㅇㅇ" localSheetId="11" hidden="1">{#N/A,#N/A,FALSE,"조골재"}</definedName>
    <definedName name="ㅁㅇㅇ" hidden="1">{#N/A,#N/A,FALSE,"조골재"}</definedName>
    <definedName name="ㅁ아아" localSheetId="9" hidden="1">{#N/A,#N/A,FALSE,"조골재"}</definedName>
    <definedName name="ㅁ아아" localSheetId="11" hidden="1">{#N/A,#N/A,FALSE,"조골재"}</definedName>
    <definedName name="ㅁ아아" hidden="1">{#N/A,#N/A,FALSE,"조골재"}</definedName>
    <definedName name="ㅁ앤" localSheetId="9" hidden="1">{#N/A,#N/A,FALSE,"운반시간"}</definedName>
    <definedName name="ㅁ앤" localSheetId="11" hidden="1">{#N/A,#N/A,FALSE,"운반시간"}</definedName>
    <definedName name="ㅁ앤" hidden="1">{#N/A,#N/A,FALSE,"운반시간"}</definedName>
    <definedName name="ㅁㅈㄷ" localSheetId="9" hidden="1">{#N/A,#N/A,FALSE,"배수1"}</definedName>
    <definedName name="ㅁㅈㄷ" localSheetId="10" hidden="1">{#N/A,#N/A,FALSE,"배수1"}</definedName>
    <definedName name="ㅁㅈㄷ" localSheetId="11" hidden="1">{#N/A,#N/A,FALSE,"배수1"}</definedName>
    <definedName name="ㅁㅈㄷ" hidden="1">{#N/A,#N/A,FALSE,"배수1"}</definedName>
    <definedName name="ㅁㅈㄷㄻㄷㄹㄻㅈ" localSheetId="9" hidden="1">{#N/A,#N/A,FALSE,"표지목차"}</definedName>
    <definedName name="ㅁㅈㄷㄻㄷㄹㄻㅈ" localSheetId="11" hidden="1">{#N/A,#N/A,FALSE,"표지목차"}</definedName>
    <definedName name="ㅁㅈㄷㄻㄷㄹㄻㅈ" hidden="1">{#N/A,#N/A,FALSE,"표지목차"}</definedName>
    <definedName name="ㅁㅊ" localSheetId="9" hidden="1">{"'Sheet1'!$A$4","'Sheet1'!$A$9:$G$28"}</definedName>
    <definedName name="ㅁㅊ" localSheetId="11" hidden="1">{"'Sheet1'!$A$4","'Sheet1'!$A$9:$G$28"}</definedName>
    <definedName name="ㅁㅊ" hidden="1">{"'Sheet1'!$A$4","'Sheet1'!$A$9:$G$28"}</definedName>
    <definedName name="ㅁㅋ" localSheetId="9" hidden="1">{#N/A,#N/A,FALSE,"이태원철근"}</definedName>
    <definedName name="ㅁㅋ" localSheetId="10" hidden="1">{#N/A,#N/A,FALSE,"이태원철근"}</definedName>
    <definedName name="ㅁㅋ" localSheetId="11" hidden="1">{#N/A,#N/A,FALSE,"이태원철근"}</definedName>
    <definedName name="ㅁㅋ" hidden="1">{#N/A,#N/A,FALSE,"이태원철근"}</definedName>
    <definedName name="ㅁㅋㄹㄴㅁㄻㄻㄴㄻ" localSheetId="9" hidden="1">{#N/A,#N/A,FALSE,"구조1"}</definedName>
    <definedName name="ㅁㅋㄹㄴㅁㄻㄻㄴㄻ" localSheetId="10" hidden="1">{#N/A,#N/A,FALSE,"구조1"}</definedName>
    <definedName name="ㅁㅋㄹㄴㅁㄻㄻㄴㄻ" localSheetId="11" hidden="1">{#N/A,#N/A,FALSE,"구조1"}</definedName>
    <definedName name="ㅁㅋㄹㄴㅁㄻㄻㄴㄻ" hidden="1">{#N/A,#N/A,FALSE,"구조1"}</definedName>
    <definedName name="ㅁㅍㅊ" localSheetId="9" hidden="1">{#N/A,#N/A,FALSE,"속도"}</definedName>
    <definedName name="ㅁㅍㅊ" localSheetId="11" hidden="1">{#N/A,#N/A,FALSE,"속도"}</definedName>
    <definedName name="ㅁㅍㅊ" hidden="1">{#N/A,#N/A,FALSE,"속도"}</definedName>
    <definedName name="ㅁㅎ" localSheetId="9" hidden="1">{#N/A,#N/A,FALSE,"부대2"}</definedName>
    <definedName name="ㅁㅎ" localSheetId="10" hidden="1">{#N/A,#N/A,FALSE,"부대2"}</definedName>
    <definedName name="ㅁㅎ" localSheetId="11" hidden="1">{#N/A,#N/A,FALSE,"부대2"}</definedName>
    <definedName name="ㅁㅎ" hidden="1">{#N/A,#N/A,FALSE,"부대2"}</definedName>
    <definedName name="ㅁㅎㅎ" hidden="1">#REF!</definedName>
    <definedName name="ㅁㅎㅎㄴㅁㄹㅈ" localSheetId="9" hidden="1">{#N/A,#N/A,FALSE,"배수2"}</definedName>
    <definedName name="ㅁㅎㅎㄴㅁㄹㅈ" localSheetId="10" hidden="1">{#N/A,#N/A,FALSE,"배수2"}</definedName>
    <definedName name="ㅁㅎㅎㄴㅁㄹㅈ" localSheetId="11" hidden="1">{#N/A,#N/A,FALSE,"배수2"}</definedName>
    <definedName name="ㅁㅎㅎㄴㅁㄹㅈ" hidden="1">{#N/A,#N/A,FALSE,"배수2"}</definedName>
    <definedName name="마감"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감"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어루" localSheetId="9" hidden="1">{#N/A,#N/A,FALSE,"골재소요량";#N/A,#N/A,FALSE,"골재소요량"}</definedName>
    <definedName name="마어루" localSheetId="11" hidden="1">{#N/A,#N/A,FALSE,"골재소요량";#N/A,#N/A,FALSE,"골재소요량"}</definedName>
    <definedName name="마어루" hidden="1">{#N/A,#N/A,FALSE,"골재소요량";#N/A,#N/A,FALSE,"골재소요량"}</definedName>
    <definedName name="마ㅓㅇ라ㅓㅇㄴㄹ" localSheetId="9" hidden="1">{#N/A,#N/A,FALSE,"2~8번"}</definedName>
    <definedName name="마ㅓㅇ라ㅓㅇㄴㄹ" localSheetId="11" hidden="1">{#N/A,#N/A,FALSE,"2~8번"}</definedName>
    <definedName name="마ㅓㅇ라ㅓㅇㄴㄹ" hidden="1">{#N/A,#N/A,FALSE,"2~8번"}</definedName>
    <definedName name="만" localSheetId="9" hidden="1">{#N/A,#N/A,TRUE,"960318-1";#N/A,#N/A,TRUE,"960318-2";#N/A,#N/A,TRUE,"960318-3"}</definedName>
    <definedName name="만" localSheetId="11" hidden="1">{#N/A,#N/A,TRUE,"960318-1";#N/A,#N/A,TRUE,"960318-2";#N/A,#N/A,TRUE,"960318-3"}</definedName>
    <definedName name="만" hidden="1">{#N/A,#N/A,TRUE,"960318-1";#N/A,#N/A,TRUE,"960318-2";#N/A,#N/A,TRUE,"960318-3"}</definedName>
    <definedName name="만득이" localSheetId="9" hidden="1">{#N/A,#N/A,FALSE,"2~8번"}</definedName>
    <definedName name="만득이" localSheetId="10" hidden="1">{#N/A,#N/A,FALSE,"2~8번"}</definedName>
    <definedName name="만득이" localSheetId="11" hidden="1">{#N/A,#N/A,FALSE,"2~8번"}</definedName>
    <definedName name="만득이" hidden="1">{#N/A,#N/A,FALSE,"2~8번"}</definedName>
    <definedName name="망" localSheetId="9" hidden="1">{#N/A,#N/A,FALSE,"부대2"}</definedName>
    <definedName name="망" localSheetId="10" hidden="1">{#N/A,#N/A,FALSE,"부대2"}</definedName>
    <definedName name="망" localSheetId="11" hidden="1">{#N/A,#N/A,FALSE,"부대2"}</definedName>
    <definedName name="망" hidden="1">{#N/A,#N/A,FALSE,"부대2"}</definedName>
    <definedName name="망루"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맨홀" localSheetId="9" hidden="1">{#N/A,#N/A,FALSE,"골재소요량";#N/A,#N/A,FALSE,"골재소요량"}</definedName>
    <definedName name="맨홀" localSheetId="10" hidden="1">{#N/A,#N/A,FALSE,"골재소요량";#N/A,#N/A,FALSE,"골재소요량"}</definedName>
    <definedName name="맨홀" localSheetId="11" hidden="1">{#N/A,#N/A,FALSE,"골재소요량";#N/A,#N/A,FALSE,"골재소요량"}</definedName>
    <definedName name="맨홀" hidden="1">{#N/A,#N/A,FALSE,"골재소요량";#N/A,#N/A,FALSE,"골재소요량"}</definedName>
    <definedName name="먀ㅐ얼" localSheetId="9" hidden="1">{#N/A,#N/A,FALSE,"조골재"}</definedName>
    <definedName name="먀ㅐ얼" localSheetId="11" hidden="1">{#N/A,#N/A,FALSE,"조골재"}</definedName>
    <definedName name="먀ㅐ얼" hidden="1">{#N/A,#N/A,FALSE,"조골재"}</definedName>
    <definedName name="머" localSheetId="0" hidden="1">{#N/A,#N/A,FALSE,"명세표"}</definedName>
    <definedName name="머" localSheetId="9" hidden="1">{#N/A,#N/A,FALSE,"명세표"}</definedName>
    <definedName name="머" localSheetId="5" hidden="1">{#N/A,#N/A,FALSE,"명세표"}</definedName>
    <definedName name="머" localSheetId="7" hidden="1">{#N/A,#N/A,FALSE,"명세표"}</definedName>
    <definedName name="머" localSheetId="10" hidden="1">{#N/A,#N/A,FALSE,"명세표"}</definedName>
    <definedName name="머" localSheetId="11" hidden="1">{#N/A,#N/A,FALSE,"명세표"}</definedName>
    <definedName name="머" hidden="1">{#N/A,#N/A,FALSE,"명세표"}</definedName>
    <definedName name="먼일" localSheetId="9" hidden="1">{#N/A,#N/A,FALSE,"골재소요량";#N/A,#N/A,FALSE,"골재소요량"}</definedName>
    <definedName name="먼일" localSheetId="11" hidden="1">{#N/A,#N/A,FALSE,"골재소요량";#N/A,#N/A,FALSE,"골재소요량"}</definedName>
    <definedName name="먼일" hidden="1">{#N/A,#N/A,FALSE,"골재소요량";#N/A,#N/A,FALSE,"골재소요량"}</definedName>
    <definedName name="멋쟁이" localSheetId="9" hidden="1">{#N/A,#N/A,FALSE,"2~8번"}</definedName>
    <definedName name="멋쟁이" localSheetId="10" hidden="1">{#N/A,#N/A,FALSE,"2~8번"}</definedName>
    <definedName name="멋쟁이" localSheetId="11" hidden="1">{#N/A,#N/A,FALSE,"2~8번"}</definedName>
    <definedName name="멋쟁이" hidden="1">{#N/A,#N/A,FALSE,"2~8번"}</definedName>
    <definedName name="메모" localSheetId="9" hidden="1">{"'Sheet1'!$A$1:$H$36"}</definedName>
    <definedName name="메모" localSheetId="11" hidden="1">{"'Sheet1'!$A$1:$H$36"}</definedName>
    <definedName name="메모" hidden="1">{"'Sheet1'!$A$1:$H$36"}</definedName>
    <definedName name="메모리연" localSheetId="9" hidden="1">{"'Sheet1'!$A$1:$H$36"}</definedName>
    <definedName name="메모리연" localSheetId="11" hidden="1">{"'Sheet1'!$A$1:$H$36"}</definedName>
    <definedName name="메모리연" hidden="1">{"'Sheet1'!$A$1:$H$36"}</definedName>
    <definedName name="몁경" localSheetId="0" hidden="1">{#N/A,"수불부",FALSE,"사급자재수불서";#N/A,"수불부",FALSE,"사급자재수불서"}</definedName>
    <definedName name="몁경" localSheetId="9" hidden="1">{#N/A,"수불부",FALSE,"사급자재수불서";#N/A,"수불부",FALSE,"사급자재수불서"}</definedName>
    <definedName name="몁경" localSheetId="5" hidden="1">{#N/A,"수불부",FALSE,"사급자재수불서";#N/A,"수불부",FALSE,"사급자재수불서"}</definedName>
    <definedName name="몁경" localSheetId="7" hidden="1">{#N/A,"수불부",FALSE,"사급자재수불서";#N/A,"수불부",FALSE,"사급자재수불서"}</definedName>
    <definedName name="몁경" localSheetId="10" hidden="1">{#N/A,"수불부",FALSE,"사급자재수불서";#N/A,"수불부",FALSE,"사급자재수불서"}</definedName>
    <definedName name="몁경" localSheetId="11" hidden="1">{#N/A,"수불부",FALSE,"사급자재수불서";#N/A,"수불부",FALSE,"사급자재수불서"}</definedName>
    <definedName name="몁경" hidden="1">{#N/A,"수불부",FALSE,"사급자재수불서";#N/A,"수불부",FALSE,"사급자재수불서"}</definedName>
    <definedName name="명단" localSheetId="0" hidden="1">{#N/A,"수불부",FALSE,"사급자재수불서";#N/A,"수불부",FALSE,"사급자재수불서"}</definedName>
    <definedName name="명단" localSheetId="9" hidden="1">{#N/A,"수불부",FALSE,"사급자재수불서";#N/A,"수불부",FALSE,"사급자재수불서"}</definedName>
    <definedName name="명단" localSheetId="5" hidden="1">{#N/A,"수불부",FALSE,"사급자재수불서";#N/A,"수불부",FALSE,"사급자재수불서"}</definedName>
    <definedName name="명단" localSheetId="7" hidden="1">{#N/A,"수불부",FALSE,"사급자재수불서";#N/A,"수불부",FALSE,"사급자재수불서"}</definedName>
    <definedName name="명단" localSheetId="10" hidden="1">{#N/A,"수불부",FALSE,"사급자재수불서";#N/A,"수불부",FALSE,"사급자재수불서"}</definedName>
    <definedName name="명단" localSheetId="11" hidden="1">{#N/A,"수불부",FALSE,"사급자재수불서";#N/A,"수불부",FALSE,"사급자재수불서"}</definedName>
    <definedName name="명단" hidden="1">{#N/A,"수불부",FALSE,"사급자재수불서";#N/A,"수불부",FALSE,"사급자재수불서"}</definedName>
    <definedName name="모" localSheetId="9" hidden="1">{#N/A,#N/A,FALSE,"견적갑지";#N/A,#N/A,FALSE,"총괄표";#N/A,#N/A,FALSE,"철골공사";#N/A,#N/A,FALSE,"토목공사";#N/A,#N/A,FALSE,"판넬전기공사"}</definedName>
    <definedName name="모" localSheetId="11" hidden="1">{#N/A,#N/A,FALSE,"견적갑지";#N/A,#N/A,FALSE,"총괄표";#N/A,#N/A,FALSE,"철골공사";#N/A,#N/A,FALSE,"토목공사";#N/A,#N/A,FALSE,"판넬전기공사"}</definedName>
    <definedName name="모" hidden="1">{#N/A,#N/A,FALSE,"견적갑지";#N/A,#N/A,FALSE,"총괄표";#N/A,#N/A,FALSE,"철골공사";#N/A,#N/A,FALSE,"토목공사";#N/A,#N/A,FALSE,"판넬전기공사"}</definedName>
    <definedName name="모름" localSheetId="10" hidden="1">#REF!</definedName>
    <definedName name="모름" hidden="1">#REF!</definedName>
    <definedName name="목록1" localSheetId="10" hidden="1">#REF!</definedName>
    <definedName name="목록1" hidden="1">#REF!</definedName>
    <definedName name="목록이" localSheetId="10" hidden="1">#REF!</definedName>
    <definedName name="목록이" hidden="1">#REF!</definedName>
    <definedName name="목차" hidden="1">[56]FAB별!#REF!</definedName>
    <definedName name="몰라" localSheetId="9" hidden="1">{#N/A,#N/A,FALSE,"명세표"}</definedName>
    <definedName name="몰라" localSheetId="10" hidden="1">{#N/A,#N/A,FALSE,"명세표"}</definedName>
    <definedName name="몰라" localSheetId="11" hidden="1">{#N/A,#N/A,FALSE,"명세표"}</definedName>
    <definedName name="몰라" hidden="1">{#N/A,#N/A,FALSE,"명세표"}</definedName>
    <definedName name="몰라1" localSheetId="9" hidden="1">{#N/A,#N/A,FALSE,"명세표"}</definedName>
    <definedName name="몰라1" localSheetId="10" hidden="1">{#N/A,#N/A,FALSE,"명세표"}</definedName>
    <definedName name="몰라1" localSheetId="11" hidden="1">{#N/A,#N/A,FALSE,"명세표"}</definedName>
    <definedName name="몰라1" hidden="1">{#N/A,#N/A,FALSE,"명세표"}</definedName>
    <definedName name="몰러" hidden="1">#REF!</definedName>
    <definedName name="무선" localSheetId="9" hidden="1">{#N/A,#N/A,FALSE,"명세표"}</definedName>
    <definedName name="무선" localSheetId="10" hidden="1">{#N/A,#N/A,FALSE,"명세표"}</definedName>
    <definedName name="무선" localSheetId="11" hidden="1">{#N/A,#N/A,FALSE,"명세표"}</definedName>
    <definedName name="무선" hidden="1">{#N/A,#N/A,FALSE,"명세표"}</definedName>
    <definedName name="물가" localSheetId="9" hidden="1">{#N/A,#N/A,FALSE,"이태원철근"}</definedName>
    <definedName name="물가" localSheetId="11" hidden="1">{#N/A,#N/A,FALSE,"이태원철근"}</definedName>
    <definedName name="물가" hidden="1">{#N/A,#N/A,FALSE,"이태원철근"}</definedName>
    <definedName name="물가변동내역서"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량" localSheetId="9"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물량" localSheetId="11"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물량"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물량2" localSheetId="9" hidden="1">{"'PROFORMA'!$A$1:$H$120"}</definedName>
    <definedName name="물량2" localSheetId="10" hidden="1">{"'PROFORMA'!$A$1:$H$120"}</definedName>
    <definedName name="물량2" localSheetId="11" hidden="1">{"'PROFORMA'!$A$1:$H$120"}</definedName>
    <definedName name="물량2" hidden="1">{"'PROFORMA'!$A$1:$H$120"}</definedName>
    <definedName name="물량산출" localSheetId="9" hidden="1">{#N/A,#N/A,TRUE,"960318-1";#N/A,#N/A,TRUE,"960318-2";#N/A,#N/A,TRUE,"960318-3"}</definedName>
    <definedName name="물량산출" localSheetId="11" hidden="1">{#N/A,#N/A,TRUE,"960318-1";#N/A,#N/A,TRUE,"960318-2";#N/A,#N/A,TRUE,"960318-3"}</definedName>
    <definedName name="물량산출" hidden="1">{#N/A,#N/A,TRUE,"960318-1";#N/A,#N/A,TRUE,"960318-2";#N/A,#N/A,TRUE,"960318-3"}</definedName>
    <definedName name="물량산출근거" localSheetId="9" hidden="1">{"'PROFORMA'!$A$1:$H$120"}</definedName>
    <definedName name="물량산출근거" localSheetId="10" hidden="1">{"'PROFORMA'!$A$1:$H$120"}</definedName>
    <definedName name="물량산출근거" localSheetId="11" hidden="1">{"'PROFORMA'!$A$1:$H$120"}</definedName>
    <definedName name="물량산출근거" hidden="1">{"'PROFORMA'!$A$1:$H$120"}</definedName>
    <definedName name="물량산출근거_2" localSheetId="9" hidden="1">{"'PROFORMA'!$A$1:$H$120"}</definedName>
    <definedName name="물량산출근거_2" localSheetId="11" hidden="1">{"'PROFORMA'!$A$1:$H$120"}</definedName>
    <definedName name="물량산출근거_2" hidden="1">{"'PROFORMA'!$A$1:$H$120"}</definedName>
    <definedName name="물량산출근거조서"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물량산출근거조서"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물량산출근거조서"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물량산출서" localSheetId="9" hidden="1">{#N/A,#N/A,TRUE,"960318-1";#N/A,#N/A,TRUE,"960318-2";#N/A,#N/A,TRUE,"960318-3"}</definedName>
    <definedName name="물량산출서" localSheetId="11" hidden="1">{#N/A,#N/A,TRUE,"960318-1";#N/A,#N/A,TRUE,"960318-2";#N/A,#N/A,TRUE,"960318-3"}</definedName>
    <definedName name="물량산출서" hidden="1">{#N/A,#N/A,TRUE,"960318-1";#N/A,#N/A,TRUE,"960318-2";#N/A,#N/A,TRUE,"960318-3"}</definedName>
    <definedName name="물량산출안" localSheetId="9" hidden="1">{"'PROFORMA'!$A$1:$H$120"}</definedName>
    <definedName name="물량산출안" localSheetId="10" hidden="1">{"'PROFORMA'!$A$1:$H$120"}</definedName>
    <definedName name="물량산출안" localSheetId="11" hidden="1">{"'PROFORMA'!$A$1:$H$120"}</definedName>
    <definedName name="물량산출안" hidden="1">{"'PROFORMA'!$A$1:$H$120"}</definedName>
    <definedName name="물품제조부분일위대가" localSheetId="9" hidden="1">{#N/A,#N/A,TRUE,"토적및재료집계";#N/A,#N/A,TRUE,"토적및재료집계";#N/A,#N/A,TRUE,"단위량"}</definedName>
    <definedName name="물품제조부분일위대가" localSheetId="10" hidden="1">{#N/A,#N/A,TRUE,"토적및재료집계";#N/A,#N/A,TRUE,"토적및재료집계";#N/A,#N/A,TRUE,"단위량"}</definedName>
    <definedName name="물품제조부분일위대가" localSheetId="11" hidden="1">{#N/A,#N/A,TRUE,"토적및재료집계";#N/A,#N/A,TRUE,"토적및재료집계";#N/A,#N/A,TRUE,"단위량"}</definedName>
    <definedName name="물품제조부분일위대가" hidden="1">{#N/A,#N/A,TRUE,"토적및재료집계";#N/A,#N/A,TRUE,"토적및재료집계";#N/A,#N/A,TRUE,"단위량"}</definedName>
    <definedName name="뭐" localSheetId="9" hidden="1">{#N/A,#N/A,FALSE,"단가표지"}</definedName>
    <definedName name="뭐" localSheetId="10" hidden="1">{#N/A,#N/A,FALSE,"단가표지"}</definedName>
    <definedName name="뭐" localSheetId="11" hidden="1">{#N/A,#N/A,FALSE,"단가표지"}</definedName>
    <definedName name="뭐" hidden="1">{#N/A,#N/A,FALSE,"단가표지"}</definedName>
    <definedName name="뭐가이태원이야" localSheetId="9" hidden="1">{#N/A,#N/A,FALSE,"이태원철근"}</definedName>
    <definedName name="뭐가이태원이야" localSheetId="10" hidden="1">{#N/A,#N/A,FALSE,"이태원철근"}</definedName>
    <definedName name="뭐가이태원이야" localSheetId="11" hidden="1">{#N/A,#N/A,FALSE,"이태원철근"}</definedName>
    <definedName name="뭐가이태원이야" hidden="1">{#N/A,#N/A,FALSE,"이태원철근"}</definedName>
    <definedName name="뭐라카노" localSheetId="9" hidden="1">{#N/A,#N/A,FALSE,"운반시간"}</definedName>
    <definedName name="뭐라카노" localSheetId="11" hidden="1">{#N/A,#N/A,FALSE,"운반시간"}</definedName>
    <definedName name="뭐라카노" hidden="1">{#N/A,#N/A,FALSE,"운반시간"}</definedName>
    <definedName name="뭐야" localSheetId="9" hidden="1">{#N/A,#N/A,FALSE,"속도"}</definedName>
    <definedName name="뭐야" localSheetId="10" hidden="1">{#N/A,#N/A,FALSE,"속도"}</definedName>
    <definedName name="뭐야" localSheetId="11" hidden="1">{#N/A,#N/A,FALSE,"속도"}</definedName>
    <definedName name="뭐야" hidden="1">{#N/A,#N/A,FALSE,"속도"}</definedName>
    <definedName name="뭐지" localSheetId="9" hidden="1">{#N/A,#N/A,FALSE,"CCTV"}</definedName>
    <definedName name="뭐지" localSheetId="10" hidden="1">{#N/A,#N/A,FALSE,"CCTV"}</definedName>
    <definedName name="뭐지" localSheetId="11" hidden="1">{#N/A,#N/A,FALSE,"CCTV"}</definedName>
    <definedName name="뭐지" hidden="1">{#N/A,#N/A,FALSE,"CCTV"}</definedName>
    <definedName name="뮤라" localSheetId="9" hidden="1">{#N/A,#N/A,FALSE,"조골재"}</definedName>
    <definedName name="뮤라" localSheetId="11" hidden="1">{#N/A,#N/A,FALSE,"조골재"}</definedName>
    <definedName name="뮤라" hidden="1">{#N/A,#N/A,FALSE,"조골재"}</definedName>
    <definedName name="뮹ㅊ"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뮹ㅊ"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뮹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뮻" localSheetId="9" hidden="1">{"'자리배치도'!$AG$1:$CI$28"}</definedName>
    <definedName name="뮻" localSheetId="10" hidden="1">{"'자리배치도'!$AG$1:$CI$28"}</definedName>
    <definedName name="뮻" localSheetId="11" hidden="1">{"'자리배치도'!$AG$1:$CI$28"}</definedName>
    <definedName name="뮻" hidden="1">{"'자리배치도'!$AG$1:$CI$28"}</definedName>
    <definedName name="미"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경" localSheetId="9" hidden="1">{"'Sheet1'!$A$1:$H$36"}</definedName>
    <definedName name="미경" localSheetId="11" hidden="1">{"'Sheet1'!$A$1:$H$36"}</definedName>
    <definedName name="미경" hidden="1">{"'Sheet1'!$A$1:$H$36"}</definedName>
    <definedName name="미안" localSheetId="9" hidden="1">{#N/A,#N/A,TRUE,"960318-1";#N/A,#N/A,TRUE,"960318-2";#N/A,#N/A,TRUE,"960318-3"}</definedName>
    <definedName name="미안" localSheetId="11" hidden="1">{#N/A,#N/A,TRUE,"960318-1";#N/A,#N/A,TRUE,"960318-2";#N/A,#N/A,TRUE,"960318-3"}</definedName>
    <definedName name="미안" hidden="1">{#N/A,#N/A,TRUE,"960318-1";#N/A,#N/A,TRUE,"960318-2";#N/A,#N/A,TRUE,"960318-3"}</definedName>
    <definedName name="미정" localSheetId="9" hidden="1">{#N/A,#N/A,FALSE,"2~8번"}</definedName>
    <definedName name="미정" localSheetId="11" hidden="1">{#N/A,#N/A,FALSE,"2~8번"}</definedName>
    <definedName name="미정" hidden="1">{#N/A,#N/A,FALSE,"2~8번"}</definedName>
    <definedName name="미ㅏ어리ㅣ" localSheetId="9" hidden="1">{#N/A,#N/A,FALSE,"골재소요량";#N/A,#N/A,FALSE,"골재소요량"}</definedName>
    <definedName name="미ㅏ어리ㅣ" localSheetId="11" hidden="1">{#N/A,#N/A,FALSE,"골재소요량";#N/A,#N/A,FALSE,"골재소요량"}</definedName>
    <definedName name="미ㅏ어리ㅣ" hidden="1">{#N/A,#N/A,FALSE,"골재소요량";#N/A,#N/A,FALSE,"골재소요량"}</definedName>
    <definedName name="미ㅓㅇㄴ리" localSheetId="9" hidden="1">{#N/A,#N/A,FALSE,"운반시간"}</definedName>
    <definedName name="미ㅓㅇㄴ리" localSheetId="11" hidden="1">{#N/A,#N/A,FALSE,"운반시간"}</definedName>
    <definedName name="미ㅓㅇㄴ리" hidden="1">{#N/A,#N/A,FALSE,"운반시간"}</definedName>
    <definedName name="민어리ㅓ" localSheetId="9" hidden="1">{#N/A,#N/A,FALSE,"조골재"}</definedName>
    <definedName name="민어리ㅓ" localSheetId="11" hidden="1">{#N/A,#N/A,FALSE,"조골재"}</definedName>
    <definedName name="민어리ㅓ" hidden="1">{#N/A,#N/A,FALSE,"조골재"}</definedName>
    <definedName name="민원사안조사서" localSheetId="9" hidden="1">{#N/A,#N/A,FALSE,"배수2"}</definedName>
    <definedName name="민원사안조사서" localSheetId="11" hidden="1">{#N/A,#N/A,FALSE,"배수2"}</definedName>
    <definedName name="민원사안조사서" hidden="1">{#N/A,#N/A,FALSE,"배수2"}</definedName>
    <definedName name="ㅂ" localSheetId="9" hidden="1">{#N/A,#N/A,FALSE,"현장 NCR 분석";#N/A,#N/A,FALSE,"현장품질감사";#N/A,#N/A,FALSE,"현장품질감사"}</definedName>
    <definedName name="ㅂ" localSheetId="11" hidden="1">{#N/A,#N/A,FALSE,"현장 NCR 분석";#N/A,#N/A,FALSE,"현장품질감사";#N/A,#N/A,FALSE,"현장품질감사"}</definedName>
    <definedName name="ㅂ" hidden="1">{#N/A,#N/A,FALSE,"현장 NCR 분석";#N/A,#N/A,FALSE,"현장품질감사";#N/A,#N/A,FALSE,"현장품질감사"}</definedName>
    <definedName name="ㅂ34ㅅ" localSheetId="9" hidden="1">{#N/A,#N/A,FALSE,"운반시간"}</definedName>
    <definedName name="ㅂ34ㅅ" localSheetId="11" hidden="1">{#N/A,#N/A,FALSE,"운반시간"}</definedName>
    <definedName name="ㅂ34ㅅ" hidden="1">{#N/A,#N/A,FALSE,"운반시간"}</definedName>
    <definedName name="ㅂㄷ"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ㄳㄷㅂㄱ" hidden="1">#REF!</definedName>
    <definedName name="ㅂㄷㅅㅄ" hidden="1">#REF!</definedName>
    <definedName name="ㅂㄹ"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 hidden="1">#REF!</definedName>
    <definedName name="ㅂㅁㅈㄴㅇㅁㄹ" localSheetId="9" hidden="1">{#N/A,#N/A,FALSE,"명세표"}</definedName>
    <definedName name="ㅂㅁㅈㄴㅇㅁㄹ" localSheetId="10" hidden="1">{#N/A,#N/A,FALSE,"명세표"}</definedName>
    <definedName name="ㅂㅁㅈㄴㅇㅁㄹ" localSheetId="11" hidden="1">{#N/A,#N/A,FALSE,"명세표"}</definedName>
    <definedName name="ㅂㅁㅈㄴㅇㅁㄹ" hidden="1">{#N/A,#N/A,FALSE,"명세표"}</definedName>
    <definedName name="ㅂㅂ" localSheetId="11" hidden="1">#REF!</definedName>
    <definedName name="ㅂㅂ" hidden="1">#REF!</definedName>
    <definedName name="ㅂㅂㅂ" localSheetId="9" hidden="1">{#N/A,#N/A,FALSE,"손익표지";#N/A,#N/A,FALSE,"손익계산";#N/A,#N/A,FALSE,"일반관리비";#N/A,#N/A,FALSE,"영업외수익";#N/A,#N/A,FALSE,"영업외비용";#N/A,#N/A,FALSE,"매출액";#N/A,#N/A,FALSE,"요약손익";#N/A,#N/A,FALSE,"요약대차";#N/A,#N/A,FALSE,"매출채권현황";#N/A,#N/A,FALSE,"매출채권명세"}</definedName>
    <definedName name="ㅂㅂㅂ" localSheetId="11" hidden="1">{#N/A,#N/A,FALSE,"손익표지";#N/A,#N/A,FALSE,"손익계산";#N/A,#N/A,FALSE,"일반관리비";#N/A,#N/A,FALSE,"영업외수익";#N/A,#N/A,FALSE,"영업외비용";#N/A,#N/A,FALSE,"매출액";#N/A,#N/A,FALSE,"요약손익";#N/A,#N/A,FALSE,"요약대차";#N/A,#N/A,FALSE,"매출채권현황";#N/A,#N/A,FALSE,"매출채권명세"}</definedName>
    <definedName name="ㅂㅂㅂ" hidden="1">{#N/A,#N/A,FALSE,"손익표지";#N/A,#N/A,FALSE,"손익계산";#N/A,#N/A,FALSE,"일반관리비";#N/A,#N/A,FALSE,"영업외수익";#N/A,#N/A,FALSE,"영업외비용";#N/A,#N/A,FALSE,"매출액";#N/A,#N/A,FALSE,"요약손익";#N/A,#N/A,FALSE,"요약대차";#N/A,#N/A,FALSE,"매출채권현황";#N/A,#N/A,FALSE,"매출채권명세"}</definedName>
    <definedName name="ㅂㅂㅂㅂ" localSheetId="0" hidden="1">{#N/A,#N/A,FALSE,"명세표"}</definedName>
    <definedName name="ㅂㅂㅂㅂ" localSheetId="9" hidden="1">{#N/A,#N/A,FALSE,"명세표"}</definedName>
    <definedName name="ㅂㅂㅂㅂ" localSheetId="5" hidden="1">{#N/A,#N/A,FALSE,"명세표"}</definedName>
    <definedName name="ㅂㅂㅂㅂ" localSheetId="7" hidden="1">{#N/A,#N/A,FALSE,"명세표"}</definedName>
    <definedName name="ㅂㅂㅂㅂ" localSheetId="10" hidden="1">{#N/A,#N/A,FALSE,"명세표"}</definedName>
    <definedName name="ㅂㅂㅂㅂ" localSheetId="11" hidden="1">{#N/A,#N/A,FALSE,"명세표"}</definedName>
    <definedName name="ㅂㅂㅂㅂ" hidden="1">{#N/A,#N/A,FALSE,"명세표"}</definedName>
    <definedName name="ㅂㅂㅂㅂㅂ" localSheetId="9" hidden="1">{#N/A,#N/A,FALSE,"명세표"}</definedName>
    <definedName name="ㅂㅂㅂㅂㅂ" localSheetId="10" hidden="1">{#N/A,#N/A,FALSE,"명세표"}</definedName>
    <definedName name="ㅂㅂㅂㅂㅂ" localSheetId="11" hidden="1">{#N/A,#N/A,FALSE,"명세표"}</definedName>
    <definedName name="ㅂㅂㅂㅂㅂ" hidden="1">{#N/A,#N/A,FALSE,"명세표"}</definedName>
    <definedName name="ㅂㅂㅂㅂㅂㅂ" localSheetId="9" hidden="1">{"'용역비'!$A$4:$C$8"}</definedName>
    <definedName name="ㅂㅂㅂㅂㅂㅂ" localSheetId="10" hidden="1">{"'용역비'!$A$4:$C$8"}</definedName>
    <definedName name="ㅂㅂㅂㅂㅂㅂ" localSheetId="11" hidden="1">{"'용역비'!$A$4:$C$8"}</definedName>
    <definedName name="ㅂㅂㅂㅂㅂㅂ" hidden="1">{"'용역비'!$A$4:$C$8"}</definedName>
    <definedName name="ㅂㅂㅂㅂㅂㅂㅂ" localSheetId="0" hidden="1">{#N/A,#N/A,FALSE,"명세표"}</definedName>
    <definedName name="ㅂㅂㅂㅂㅂㅂㅂ" localSheetId="9" hidden="1">{#N/A,#N/A,FALSE,"명세표"}</definedName>
    <definedName name="ㅂㅂㅂㅂㅂㅂㅂ" localSheetId="5" hidden="1">{#N/A,#N/A,FALSE,"명세표"}</definedName>
    <definedName name="ㅂㅂㅂㅂㅂㅂㅂ" localSheetId="7" hidden="1">{#N/A,#N/A,FALSE,"명세표"}</definedName>
    <definedName name="ㅂㅂㅂㅂㅂㅂㅂ" localSheetId="10" hidden="1">{#N/A,#N/A,FALSE,"명세표"}</definedName>
    <definedName name="ㅂㅂㅂㅂㅂㅂㅂ" localSheetId="11" hidden="1">{#N/A,#N/A,FALSE,"명세표"}</definedName>
    <definedName name="ㅂㅂㅂㅂㅂㅂㅂ" hidden="1">{#N/A,#N/A,FALSE,"명세표"}</definedName>
    <definedName name="ㅂㅂㅂㅂㅂㅂㅂㅂ" localSheetId="9" hidden="1">{#N/A,#N/A,FALSE,"명세표"}</definedName>
    <definedName name="ㅂㅂㅂㅂㅂㅂㅂㅂ" localSheetId="10" hidden="1">{#N/A,#N/A,FALSE,"명세표"}</definedName>
    <definedName name="ㅂㅂㅂㅂㅂㅂㅂㅂ" localSheetId="11" hidden="1">{#N/A,#N/A,FALSE,"명세표"}</definedName>
    <definedName name="ㅂㅂㅂㅂㅂㅂㅂㅂ" hidden="1">{#N/A,#N/A,FALSE,"명세표"}</definedName>
    <definedName name="ㅂㅂㅂㅂㅂㅂㅂㅂㅂㅂㅂ" localSheetId="0" hidden="1">{#N/A,"수불부",FALSE,"사급자재수불서";#N/A,"수불부",FALSE,"사급자재수불서"}</definedName>
    <definedName name="ㅂㅂㅂㅂㅂㅂㅂㅂㅂㅂㅂ" localSheetId="9" hidden="1">{#N/A,"수불부",FALSE,"사급자재수불서";#N/A,"수불부",FALSE,"사급자재수불서"}</definedName>
    <definedName name="ㅂㅂㅂㅂㅂㅂㅂㅂㅂㅂㅂ" localSheetId="5" hidden="1">{#N/A,"수불부",FALSE,"사급자재수불서";#N/A,"수불부",FALSE,"사급자재수불서"}</definedName>
    <definedName name="ㅂㅂㅂㅂㅂㅂㅂㅂㅂㅂㅂ" localSheetId="7" hidden="1">{#N/A,"수불부",FALSE,"사급자재수불서";#N/A,"수불부",FALSE,"사급자재수불서"}</definedName>
    <definedName name="ㅂㅂㅂㅂㅂㅂㅂㅂㅂㅂㅂ" localSheetId="10" hidden="1">{#N/A,"수불부",FALSE,"사급자재수불서";#N/A,"수불부",FALSE,"사급자재수불서"}</definedName>
    <definedName name="ㅂㅂㅂㅂㅂㅂㅂㅂㅂㅂㅂ" localSheetId="11" hidden="1">{#N/A,"수불부",FALSE,"사급자재수불서";#N/A,"수불부",FALSE,"사급자재수불서"}</definedName>
    <definedName name="ㅂㅂㅂㅂㅂㅂㅂㅂㅂㅂㅂ" hidden="1">{#N/A,"수불부",FALSE,"사급자재수불서";#N/A,"수불부",FALSE,"사급자재수불서"}</definedName>
    <definedName name="ㅂㅂㅂㅂㅂㅂㅂㅂㅂㅂㅂㅂㅂ" localSheetId="9" hidden="1">{#N/A,#N/A,FALSE,"명세표"}</definedName>
    <definedName name="ㅂㅂㅂㅂㅂㅂㅂㅂㅂㅂㅂㅂㅂ" localSheetId="10" hidden="1">{#N/A,#N/A,FALSE,"명세표"}</definedName>
    <definedName name="ㅂㅂㅂㅂㅂㅂㅂㅂㅂㅂㅂㅂㅂ" localSheetId="11" hidden="1">{#N/A,#N/A,FALSE,"명세표"}</definedName>
    <definedName name="ㅂㅂㅂㅂㅂㅂㅂㅂㅂㅂㅂㅂㅂ" hidden="1">{#N/A,#N/A,FALSE,"명세표"}</definedName>
    <definedName name="ㅂㅈ" localSheetId="9" hidden="1">{#N/A,#N/A,FALSE,"2~8번"}</definedName>
    <definedName name="ㅂㅈ" localSheetId="10" hidden="1">{#N/A,#N/A,FALSE,"2~8번"}</definedName>
    <definedName name="ㅂㅈ" localSheetId="11" hidden="1">{#N/A,#N/A,FALSE,"2~8번"}</definedName>
    <definedName name="ㅂㅈ" hidden="1">{#N/A,#N/A,FALSE,"2~8번"}</definedName>
    <definedName name="ㅂㅈ_1" localSheetId="9" hidden="1">{#N/A,#N/A,FALSE,"2~8번"}</definedName>
    <definedName name="ㅂㅈ_1" localSheetId="11" hidden="1">{#N/A,#N/A,FALSE,"2~8번"}</definedName>
    <definedName name="ㅂㅈ_1" hidden="1">{#N/A,#N/A,FALSE,"2~8번"}</definedName>
    <definedName name="ㅂㅈㄱㄷㅈㅂㄱㅈㄷㅂㄱ" localSheetId="9" hidden="1">{#N/A,#N/A,FALSE,"이정표"}</definedName>
    <definedName name="ㅂㅈㄱㄷㅈㅂㄱㅈㄷㅂㄱ" localSheetId="11" hidden="1">{#N/A,#N/A,FALSE,"이정표"}</definedName>
    <definedName name="ㅂㅈㄱㄷㅈㅂㄱㅈㄷㅂㄱ" hidden="1">{#N/A,#N/A,FALSE,"이정표"}</definedName>
    <definedName name="ㅂㅈㄷ" localSheetId="9" hidden="1">{#N/A,#N/A,FALSE,"골재소요량";#N/A,#N/A,FALSE,"골재소요량"}</definedName>
    <definedName name="ㅂㅈㄷ" localSheetId="10" hidden="1">{#N/A,#N/A,FALSE,"골재소요량";#N/A,#N/A,FALSE,"골재소요량"}</definedName>
    <definedName name="ㅂㅈㄷ" localSheetId="11" hidden="1">{#N/A,#N/A,FALSE,"골재소요량";#N/A,#N/A,FALSE,"골재소요량"}</definedName>
    <definedName name="ㅂㅈㄷ" hidden="1">{#N/A,#N/A,FALSE,"골재소요량";#N/A,#N/A,FALSE,"골재소요량"}</definedName>
    <definedName name="ㅂㅈㄷㄱ" localSheetId="9" hidden="1">{#N/A,#N/A,FALSE,"현장 NCR 분석";#N/A,#N/A,FALSE,"현장품질감사";#N/A,#N/A,FALSE,"현장품질감사"}</definedName>
    <definedName name="ㅂㅈㄷㄱ" localSheetId="10" hidden="1">{#N/A,#N/A,FALSE,"현장 NCR 분석";#N/A,#N/A,FALSE,"현장품질감사";#N/A,#N/A,FALSE,"현장품질감사"}</definedName>
    <definedName name="ㅂㅈㄷㄱ" localSheetId="11" hidden="1">{#N/A,#N/A,FALSE,"현장 NCR 분석";#N/A,#N/A,FALSE,"현장품질감사";#N/A,#N/A,FALSE,"현장품질감사"}</definedName>
    <definedName name="ㅂㅈㄷㄱ" hidden="1">{#N/A,#N/A,FALSE,"현장 NCR 분석";#N/A,#N/A,FALSE,"현장품질감사";#N/A,#N/A,FALSE,"현장품질감사"}</definedName>
    <definedName name="ㅂㅈㄷㄴㄴ" localSheetId="9" hidden="1">{"'Sheet1'!$A$9:$I$36"}</definedName>
    <definedName name="ㅂㅈㄷㄴㄴ" localSheetId="11" hidden="1">{"'Sheet1'!$A$9:$I$36"}</definedName>
    <definedName name="ㅂㅈㄷㄴㄴ" hidden="1">{"'Sheet1'!$A$9:$I$36"}</definedName>
    <definedName name="ㅂㅈㅂㅂ" localSheetId="9" hidden="1">{#N/A,#N/A,FALSE,"운반시간"}</definedName>
    <definedName name="ㅂㅈㅂㅂ" localSheetId="11" hidden="1">{#N/A,#N/A,FALSE,"운반시간"}</definedName>
    <definedName name="ㅂㅈㅂㅂ" hidden="1">{#N/A,#N/A,FALSE,"운반시간"}</definedName>
    <definedName name="ㅂㅈㅂㅈ" localSheetId="9" hidden="1">{#N/A,#N/A,FALSE,"골재소요량";#N/A,#N/A,FALSE,"골재소요량"}</definedName>
    <definedName name="ㅂㅈㅂㅈ" localSheetId="11" hidden="1">{#N/A,#N/A,FALSE,"골재소요량";#N/A,#N/A,FALSE,"골재소요량"}</definedName>
    <definedName name="ㅂㅈㅂㅈ" hidden="1">{#N/A,#N/A,FALSE,"골재소요량";#N/A,#N/A,FALSE,"골재소요량"}</definedName>
    <definedName name="ㅂㅍ"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 localSheetId="9" hidden="1">{"'Sheet1'!$A$1:$H$36"}</definedName>
    <definedName name="바" localSheetId="11" hidden="1">{"'Sheet1'!$A$1:$H$36"}</definedName>
    <definedName name="바" hidden="1">{"'Sheet1'!$A$1:$H$36"}</definedName>
    <definedName name="바보" hidden="1">[4]Sheet13!$O$272:$O$341</definedName>
    <definedName name="박군ㅁ" localSheetId="9" hidden="1">{#N/A,#N/A,FALSE,"DAOCM 2차 검토"}</definedName>
    <definedName name="박군ㅁ" localSheetId="10" hidden="1">{#N/A,#N/A,FALSE,"DAOCM 2차 검토"}</definedName>
    <definedName name="박군ㅁ" localSheetId="11" hidden="1">{#N/A,#N/A,FALSE,"DAOCM 2차 검토"}</definedName>
    <definedName name="박군ㅁ" hidden="1">{#N/A,#N/A,FALSE,"DAOCM 2차 검토"}</definedName>
    <definedName name="박문희" localSheetId="9" hidden="1">{"'표지'!$B$5"}</definedName>
    <definedName name="박문희" localSheetId="11" hidden="1">{"'표지'!$B$5"}</definedName>
    <definedName name="박문희" hidden="1">{"'표지'!$B$5"}</definedName>
    <definedName name="박범준" localSheetId="9" hidden="1">{#N/A,#N/A,FALSE,"전력간선"}</definedName>
    <definedName name="박범준" localSheetId="10" hidden="1">{#N/A,#N/A,FALSE,"전력간선"}</definedName>
    <definedName name="박범준" localSheetId="11" hidden="1">{#N/A,#N/A,FALSE,"전력간선"}</definedName>
    <definedName name="박범준" hidden="1">{#N/A,#N/A,FALSE,"전력간선"}</definedName>
    <definedName name="박어쟈루" hidden="1">#REF!</definedName>
    <definedName name="박영석" localSheetId="9" hidden="1">{"'Sheet1'!$A$1:$H$36"}</definedName>
    <definedName name="박영석" localSheetId="11" hidden="1">{"'Sheet1'!$A$1:$H$36"}</definedName>
    <definedName name="박영석" hidden="1">{"'Sheet1'!$A$1:$H$36"}</definedName>
    <definedName name="박창수" localSheetId="9" hidden="1">{#N/A,#N/A,FALSE,"표지"}</definedName>
    <definedName name="박창수" localSheetId="11" hidden="1">{#N/A,#N/A,FALSE,"표지"}</definedName>
    <definedName name="박창수" hidden="1">{#N/A,#N/A,FALSE,"표지"}</definedName>
    <definedName name="반자동1기" localSheetId="9" hidden="1">{#N/A,#N/A,FALSE,"전력간선"}</definedName>
    <definedName name="반자동1기" localSheetId="10" hidden="1">{#N/A,#N/A,FALSE,"전력간선"}</definedName>
    <definedName name="반자동1기" localSheetId="11" hidden="1">{#N/A,#N/A,FALSE,"전력간선"}</definedName>
    <definedName name="반자동1기" hidden="1">{#N/A,#N/A,FALSE,"전력간선"}</definedName>
    <definedName name="발주내역" hidden="1">#REF!</definedName>
    <definedName name="방" localSheetId="9" hidden="1">{#N/A,#N/A,TRUE,"960318-1";#N/A,#N/A,TRUE,"960318-2";#N/A,#N/A,TRUE,"960318-3"}</definedName>
    <definedName name="방" localSheetId="11" hidden="1">{#N/A,#N/A,TRUE,"960318-1";#N/A,#N/A,TRUE,"960318-2";#N/A,#N/A,TRUE,"960318-3"}</definedName>
    <definedName name="방" hidden="1">{#N/A,#N/A,TRUE,"960318-1";#N/A,#N/A,TRUE,"960318-2";#N/A,#N/A,TRUE,"960318-3"}</definedName>
    <definedName name="방송중계용" localSheetId="9" hidden="1">{#N/A,#N/A,FALSE,"현장 NCR 분석";#N/A,#N/A,FALSE,"현장품질감사";#N/A,#N/A,FALSE,"현장품질감사"}</definedName>
    <definedName name="방송중계용" localSheetId="11" hidden="1">{#N/A,#N/A,FALSE,"현장 NCR 분석";#N/A,#N/A,FALSE,"현장품질감사";#N/A,#N/A,FALSE,"현장품질감사"}</definedName>
    <definedName name="방송중계용" hidden="1">{#N/A,#N/A,FALSE,"현장 NCR 분석";#N/A,#N/A,FALSE,"현장품질감사";#N/A,#N/A,FALSE,"현장품질감사"}</definedName>
    <definedName name="방수"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방수"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방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방음벽" localSheetId="9" hidden="1">{#N/A,#N/A,FALSE,"2~8번"}</definedName>
    <definedName name="방음벽" localSheetId="10" hidden="1">{#N/A,#N/A,FALSE,"2~8번"}</definedName>
    <definedName name="방음벽" localSheetId="11" hidden="1">{#N/A,#N/A,FALSE,"2~8번"}</definedName>
    <definedName name="방음벽" hidden="1">{#N/A,#N/A,FALSE,"2~8번"}</definedName>
    <definedName name="방음벽1" localSheetId="9" hidden="1">{#N/A,#N/A,FALSE,"운반시간"}</definedName>
    <definedName name="방음벽1" localSheetId="10" hidden="1">{#N/A,#N/A,FALSE,"운반시간"}</definedName>
    <definedName name="방음벽1" localSheetId="11" hidden="1">{#N/A,#N/A,FALSE,"운반시간"}</definedName>
    <definedName name="방음벽1" hidden="1">{#N/A,#N/A,FALSE,"운반시간"}</definedName>
    <definedName name="방침" hidden="1">[56]FAB별!#REF!</definedName>
    <definedName name="방호벽단가" localSheetId="9" hidden="1">{"'견적서(갑지)'!$F$13"}</definedName>
    <definedName name="방호벽단가" localSheetId="10" hidden="1">{"'견적서(갑지)'!$F$13"}</definedName>
    <definedName name="방호벽단가" localSheetId="11" hidden="1">{"'견적서(갑지)'!$F$13"}</definedName>
    <definedName name="방호벽단가" hidden="1">{"'견적서(갑지)'!$F$13"}</definedName>
    <definedName name="배1" localSheetId="10" hidden="1">#REF!</definedName>
    <definedName name="배1" hidden="1">#REF!</definedName>
    <definedName name="배관" localSheetId="9" hidden="1">{#N/A,#N/A,TRUE,"960318-1";#N/A,#N/A,TRUE,"960318-2";#N/A,#N/A,TRUE,"960318-3"}</definedName>
    <definedName name="배관" localSheetId="11" hidden="1">{#N/A,#N/A,TRUE,"960318-1";#N/A,#N/A,TRUE,"960318-2";#N/A,#N/A,TRUE,"960318-3"}</definedName>
    <definedName name="배관" hidden="1">{#N/A,#N/A,TRUE,"960318-1";#N/A,#N/A,TRUE,"960318-2";#N/A,#N/A,TRUE,"960318-3"}</definedName>
    <definedName name="배관공수율" hidden="1">'[23]N賃率-職'!$I$5:$I$30</definedName>
    <definedName name="배관및굴착" localSheetId="9" hidden="1">{"'자리배치도'!$AG$1:$CI$28"}</definedName>
    <definedName name="배관및굴착" localSheetId="10" hidden="1">{"'자리배치도'!$AG$1:$CI$28"}</definedName>
    <definedName name="배관및굴착" localSheetId="11" hidden="1">{"'자리배치도'!$AG$1:$CI$28"}</definedName>
    <definedName name="배관및굴착" hidden="1">{"'자리배치도'!$AG$1:$CI$28"}</definedName>
    <definedName name="배분기준" localSheetId="9" hidden="1">{#N/A,#N/A,FALSE,"제목"}</definedName>
    <definedName name="배분기준" localSheetId="11" hidden="1">{#N/A,#N/A,FALSE,"제목"}</definedName>
    <definedName name="배분기준" hidden="1">{#N/A,#N/A,FALSE,"제목"}</definedName>
    <definedName name="배수" localSheetId="9" hidden="1">{#N/A,#N/A,FALSE,"배수2"}</definedName>
    <definedName name="배수" localSheetId="11" hidden="1">{#N/A,#N/A,FALSE,"배수2"}</definedName>
    <definedName name="배수" hidden="1">{#N/A,#N/A,FALSE,"배수2"}</definedName>
    <definedName name="배수공수량집계" localSheetId="9" hidden="1">{"'산출근거'!$B$4:$D$8"}</definedName>
    <definedName name="배수공수량집계" localSheetId="10" hidden="1">{"'산출근거'!$B$4:$D$8"}</definedName>
    <definedName name="배수공수량집계" localSheetId="11" hidden="1">{"'산출근거'!$B$4:$D$8"}</definedName>
    <definedName name="배수공수량집계" hidden="1">{"'산출근거'!$B$4:$D$8"}</definedName>
    <definedName name="배수로" localSheetId="9" hidden="1">{"'중기작업1'!$A$1:$V$18"}</definedName>
    <definedName name="배수로" localSheetId="11" hidden="1">{"'중기작업1'!$A$1:$V$18"}</definedName>
    <definedName name="배수로" hidden="1">{"'중기작업1'!$A$1:$V$18"}</definedName>
    <definedName name="배전반" hidden="1">[70]Sheet13!$S$50:$AV$50</definedName>
    <definedName name="백일교" localSheetId="9" hidden="1">{#N/A,#N/A,TRUE,"토적및재료집계";#N/A,#N/A,TRUE,"토적및재료집계";#N/A,#N/A,TRUE,"단위량"}</definedName>
    <definedName name="백일교" localSheetId="11" hidden="1">{#N/A,#N/A,TRUE,"토적및재료집계";#N/A,#N/A,TRUE,"토적및재료집계";#N/A,#N/A,TRUE,"단위량"}</definedName>
    <definedName name="백일교" hidden="1">{#N/A,#N/A,TRUE,"토적및재료집계";#N/A,#N/A,TRUE,"토적및재료집계";#N/A,#N/A,TRUE,"단위량"}</definedName>
    <definedName name="백재욱" localSheetId="9" hidden="1">{"'Sheet1'!$A$1:$H$36"}</definedName>
    <definedName name="백재욱" localSheetId="11" hidden="1">{"'Sheet1'!$A$1:$H$36"}</definedName>
    <definedName name="백재욱" hidden="1">{"'Sheet1'!$A$1:$H$36"}</definedName>
    <definedName name="버전" localSheetId="9" hidden="1">{"'PROFORMA'!$A$1:$H$120"}</definedName>
    <definedName name="버전" localSheetId="10" hidden="1">{"'PROFORMA'!$A$1:$H$120"}</definedName>
    <definedName name="버전" localSheetId="11" hidden="1">{"'PROFORMA'!$A$1:$H$120"}</definedName>
    <definedName name="버전" hidden="1">{"'PROFORMA'!$A$1:$H$120"}</definedName>
    <definedName name="벌" localSheetId="0" hidden="1">{"'Sheet1'!$D$19","'Sheet1'!$B$22:$E$22"}</definedName>
    <definedName name="벌" localSheetId="9" hidden="1">{"'Sheet1'!$D$19","'Sheet1'!$B$22:$E$22"}</definedName>
    <definedName name="벌" localSheetId="5" hidden="1">{"'Sheet1'!$D$19","'Sheet1'!$B$22:$E$22"}</definedName>
    <definedName name="벌" localSheetId="7" hidden="1">{"'Sheet1'!$D$19","'Sheet1'!$B$22:$E$22"}</definedName>
    <definedName name="벌" localSheetId="10" hidden="1">{"'Sheet1'!$D$19","'Sheet1'!$B$22:$E$22"}</definedName>
    <definedName name="벌" localSheetId="11" hidden="1">{"'Sheet1'!$D$19","'Sheet1'!$B$22:$E$22"}</definedName>
    <definedName name="벌" hidden="1">{"'Sheet1'!$D$19","'Sheet1'!$B$22:$E$22"}</definedName>
    <definedName name="베수" localSheetId="9" hidden="1">{#N/A,#N/A,FALSE,"배수1"}</definedName>
    <definedName name="베수" localSheetId="11" hidden="1">{#N/A,#N/A,FALSE,"배수1"}</definedName>
    <definedName name="베수" hidden="1">{#N/A,#N/A,FALSE,"배수1"}</definedName>
    <definedName name="벤치플륨" localSheetId="9" hidden="1">{"'산출근거'!$B$4:$D$8"}</definedName>
    <definedName name="벤치플륨" localSheetId="10" hidden="1">{"'산출근거'!$B$4:$D$8"}</definedName>
    <definedName name="벤치플륨" localSheetId="11" hidden="1">{"'산출근거'!$B$4:$D$8"}</definedName>
    <definedName name="벤치플륨" hidden="1">{"'산출근거'!$B$4:$D$8"}</definedName>
    <definedName name="벽운갑지" hidden="1">#REF!</definedName>
    <definedName name="벽체1" localSheetId="9" hidden="1">{#N/A,#N/A,FALSE,"혼합골재"}</definedName>
    <definedName name="벽체1" localSheetId="10" hidden="1">{#N/A,#N/A,FALSE,"혼합골재"}</definedName>
    <definedName name="벽체1" localSheetId="11" hidden="1">{#N/A,#N/A,FALSE,"혼합골재"}</definedName>
    <definedName name="벽체1" hidden="1">{#N/A,#N/A,FALSE,"혼합골재"}</definedName>
    <definedName name="변경2"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변경2"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변경2"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변경내역" localSheetId="9" hidden="1">{#N/A,#N/A,FALSE,"3가";#N/A,#N/A,FALSE,"3나";#N/A,#N/A,FALSE,"3다"}</definedName>
    <definedName name="변경내역" localSheetId="10" hidden="1">{#N/A,#N/A,FALSE,"3가";#N/A,#N/A,FALSE,"3나";#N/A,#N/A,FALSE,"3다"}</definedName>
    <definedName name="변경내역" localSheetId="11" hidden="1">{#N/A,#N/A,FALSE,"3가";#N/A,#N/A,FALSE,"3나";#N/A,#N/A,FALSE,"3다"}</definedName>
    <definedName name="변경내역" hidden="1">{#N/A,#N/A,FALSE,"3가";#N/A,#N/A,FALSE,"3나";#N/A,#N/A,FALSE,"3다"}</definedName>
    <definedName name="변경분" localSheetId="9" hidden="1">{"'선로집계'!$A$1:$G$68"}</definedName>
    <definedName name="변경분" localSheetId="11" hidden="1">{"'선로집계'!$A$1:$G$68"}</definedName>
    <definedName name="변경분" hidden="1">{"'선로집계'!$A$1:$G$68"}</definedName>
    <definedName name="변경수량집계" localSheetId="9"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수량집계" localSheetId="1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수량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실행금액" localSheetId="9" hidden="1">{#N/A,#N/A,FALSE,"전력간선"}</definedName>
    <definedName name="변경실행금액" localSheetId="10" hidden="1">{#N/A,#N/A,FALSE,"전력간선"}</definedName>
    <definedName name="변경실행금액" localSheetId="11" hidden="1">{#N/A,#N/A,FALSE,"전력간선"}</definedName>
    <definedName name="변경실행금액" hidden="1">{#N/A,#N/A,FALSE,"전력간선"}</definedName>
    <definedName name="변경전" localSheetId="9" hidden="1">{#N/A,#N/A,TRUE,"960318-1";#N/A,#N/A,TRUE,"960318-2";#N/A,#N/A,TRUE,"960318-3"}</definedName>
    <definedName name="변경전" localSheetId="11" hidden="1">{#N/A,#N/A,TRUE,"960318-1";#N/A,#N/A,TRUE,"960318-2";#N/A,#N/A,TRUE,"960318-3"}</definedName>
    <definedName name="변경전" hidden="1">{#N/A,#N/A,TRUE,"960318-1";#N/A,#N/A,TRUE,"960318-2";#N/A,#N/A,TRUE,"960318-3"}</definedName>
    <definedName name="변경후" localSheetId="9" hidden="1">{#N/A,#N/A,TRUE,"960318-1";#N/A,#N/A,TRUE,"960318-2";#N/A,#N/A,TRUE,"960318-3"}</definedName>
    <definedName name="변경후" localSheetId="11" hidden="1">{#N/A,#N/A,TRUE,"960318-1";#N/A,#N/A,TRUE,"960318-2";#N/A,#N/A,TRUE,"960318-3"}</definedName>
    <definedName name="변경후" hidden="1">{#N/A,#N/A,TRUE,"960318-1";#N/A,#N/A,TRUE,"960318-2";#N/A,#N/A,TRUE,"960318-3"}</definedName>
    <definedName name="변경휴" localSheetId="9" hidden="1">{#N/A,#N/A,TRUE,"960318-1";#N/A,#N/A,TRUE,"960318-2";#N/A,#N/A,TRUE,"960318-3"}</definedName>
    <definedName name="변경휴" localSheetId="11" hidden="1">{#N/A,#N/A,TRUE,"960318-1";#N/A,#N/A,TRUE,"960318-2";#N/A,#N/A,TRUE,"960318-3"}</definedName>
    <definedName name="변경휴" hidden="1">{#N/A,#N/A,TRUE,"960318-1";#N/A,#N/A,TRUE,"960318-2";#N/A,#N/A,TRUE,"960318-3"}</definedName>
    <definedName name="변동" localSheetId="9" hidden="1">{"'선로집계'!$A$1:$G$68"}</definedName>
    <definedName name="변동" localSheetId="11" hidden="1">{"'선로집계'!$A$1:$G$68"}</definedName>
    <definedName name="변동" hidden="1">{"'선로집계'!$A$1:$G$68"}</definedName>
    <definedName name="변실포장공제" localSheetId="9" hidden="1">{#N/A,#N/A,FALSE,"골재소요량";#N/A,#N/A,FALSE,"골재소요량"}</definedName>
    <definedName name="변실포장공제" localSheetId="11" hidden="1">{#N/A,#N/A,FALSE,"골재소요량";#N/A,#N/A,FALSE,"골재소요량"}</definedName>
    <definedName name="변실포장공제" hidden="1">{#N/A,#N/A,FALSE,"골재소요량";#N/A,#N/A,FALSE,"골재소요량"}</definedName>
    <definedName name="별관동" localSheetId="0" hidden="1">#REF!</definedName>
    <definedName name="별관동" localSheetId="10" hidden="1">#REF!</definedName>
    <definedName name="별관동" localSheetId="11" hidden="1">#REF!</definedName>
    <definedName name="별관동" hidden="1">#REF!</definedName>
    <definedName name="병" localSheetId="9" hidden="1">{#N/A,#N/A,FALSE,"이정표"}</definedName>
    <definedName name="병" localSheetId="10" hidden="1">{#N/A,#N/A,FALSE,"이정표"}</definedName>
    <definedName name="병" localSheetId="11" hidden="1">{#N/A,#N/A,FALSE,"이정표"}</definedName>
    <definedName name="병" hidden="1">{#N/A,#N/A,FALSE,"이정표"}</definedName>
    <definedName name="보고서" localSheetId="9" hidden="1">{#N/A,#N/A,TRUE,"960318-1";#N/A,#N/A,TRUE,"960318-2";#N/A,#N/A,TRUE,"960318-3"}</definedName>
    <definedName name="보고서" localSheetId="11" hidden="1">{#N/A,#N/A,TRUE,"960318-1";#N/A,#N/A,TRUE,"960318-2";#N/A,#N/A,TRUE,"960318-3"}</definedName>
    <definedName name="보고서" hidden="1">{#N/A,#N/A,TRUE,"960318-1";#N/A,#N/A,TRUE,"960318-2";#N/A,#N/A,TRUE,"960318-3"}</definedName>
    <definedName name="보고서1" localSheetId="9" hidden="1">{#N/A,#N/A,FALSE,"PHOTO5";#N/A,#N/A,FALSE,"ETCH5";#N/A,#N/A,FALSE,"DIFF5";#N/A,#N/A,FALSE,"CVD5";#N/A,#N/A,FALSE,"I5";#N/A,#N/A,FALSE,"METAL5";#N/A,#N/A,FALSE,"PHOTO6";#N/A,#N/A,FALSE,"ETCH6";#N/A,#N/A,FALSE,"DIFF6";#N/A,#N/A,FALSE,"CVD6";#N/A,#N/A,FALSE,"I6";#N/A,#N/A,FALSE,"METAL6"}</definedName>
    <definedName name="보고서1" localSheetId="11" hidden="1">{#N/A,#N/A,FALSE,"PHOTO5";#N/A,#N/A,FALSE,"ETCH5";#N/A,#N/A,FALSE,"DIFF5";#N/A,#N/A,FALSE,"CVD5";#N/A,#N/A,FALSE,"I5";#N/A,#N/A,FALSE,"METAL5";#N/A,#N/A,FALSE,"PHOTO6";#N/A,#N/A,FALSE,"ETCH6";#N/A,#N/A,FALSE,"DIFF6";#N/A,#N/A,FALSE,"CVD6";#N/A,#N/A,FALSE,"I6";#N/A,#N/A,FALSE,"METAL6"}</definedName>
    <definedName name="보고서1" hidden="1">{#N/A,#N/A,FALSE,"PHOTO5";#N/A,#N/A,FALSE,"ETCH5";#N/A,#N/A,FALSE,"DIFF5";#N/A,#N/A,FALSE,"CVD5";#N/A,#N/A,FALSE,"I5";#N/A,#N/A,FALSE,"METAL5";#N/A,#N/A,FALSE,"PHOTO6";#N/A,#N/A,FALSE,"ETCH6";#N/A,#N/A,FALSE,"DIFF6";#N/A,#N/A,FALSE,"CVD6";#N/A,#N/A,FALSE,"I6";#N/A,#N/A,FALSE,"METAL6"}</definedName>
    <definedName name="보도" localSheetId="9" hidden="1">{#N/A,#N/A,TRUE,"총괄"}</definedName>
    <definedName name="보도" localSheetId="10" hidden="1">{#N/A,#N/A,TRUE,"총괄"}</definedName>
    <definedName name="보도" localSheetId="11" hidden="1">{#N/A,#N/A,TRUE,"총괄"}</definedName>
    <definedName name="보도" hidden="1">{#N/A,#N/A,TRUE,"총괄"}</definedName>
    <definedName name="보도경계석" localSheetId="9" hidden="1">{#N/A,#N/A,FALSE,"운반시간"}</definedName>
    <definedName name="보도경계석" localSheetId="11" hidden="1">{#N/A,#N/A,FALSE,"운반시간"}</definedName>
    <definedName name="보도경계석" hidden="1">{#N/A,#N/A,FALSE,"운반시간"}</definedName>
    <definedName name="보오링그라우팅"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임" localSheetId="9" hidden="1">{#N/A,#N/A,TRUE,"960318-1";#N/A,#N/A,TRUE,"960318-2";#N/A,#N/A,TRUE,"960318-3"}</definedName>
    <definedName name="보임" localSheetId="11" hidden="1">{#N/A,#N/A,TRUE,"960318-1";#N/A,#N/A,TRUE,"960318-2";#N/A,#N/A,TRUE,"960318-3"}</definedName>
    <definedName name="보임" hidden="1">{#N/A,#N/A,TRUE,"960318-1";#N/A,#N/A,TRUE,"960318-2";#N/A,#N/A,TRUE,"960318-3"}</definedName>
    <definedName name="보중" localSheetId="9" hidden="1">{#N/A,#N/A,FALSE,"전력간선"}</definedName>
    <definedName name="보중" localSheetId="10" hidden="1">{#N/A,#N/A,FALSE,"전력간선"}</definedName>
    <definedName name="보중" localSheetId="11" hidden="1">{#N/A,#N/A,FALSE,"전력간선"}</definedName>
    <definedName name="보중" hidden="1">{#N/A,#N/A,FALSE,"전력간선"}</definedName>
    <definedName name="보평" localSheetId="9" hidden="1">{#N/A,#N/A,FALSE,"전력간선"}</definedName>
    <definedName name="보평" hidden="1">{#N/A,#N/A,FALSE,"전력간선"}</definedName>
    <definedName name="보평1" localSheetId="9" hidden="1">{#N/A,#N/A,FALSE,"전력간선"}</definedName>
    <definedName name="보평1" hidden="1">{#N/A,#N/A,FALSE,"전력간선"}</definedName>
    <definedName name="보할" localSheetId="9" hidden="1">{#N/A,#N/A,FALSE,"이태원철근"}</definedName>
    <definedName name="보할" localSheetId="10" hidden="1">{#N/A,#N/A,FALSE,"이태원철근"}</definedName>
    <definedName name="보할" localSheetId="11" hidden="1">{#N/A,#N/A,FALSE,"이태원철근"}</definedName>
    <definedName name="보할" hidden="1">{#N/A,#N/A,FALSE,"이태원철근"}</definedName>
    <definedName name="보활공정" localSheetId="9" hidden="1">{#N/A,#N/A,FALSE,"이태원철근"}</definedName>
    <definedName name="보활공정" localSheetId="10" hidden="1">{#N/A,#N/A,FALSE,"이태원철근"}</definedName>
    <definedName name="보활공정" localSheetId="11" hidden="1">{#N/A,#N/A,FALSE,"이태원철근"}</definedName>
    <definedName name="보활공정" hidden="1">{#N/A,#N/A,FALSE,"이태원철근"}</definedName>
    <definedName name="복구" localSheetId="9" hidden="1">{"'Sheet1'!$A$9:$I$36"}</definedName>
    <definedName name="복구" localSheetId="11" hidden="1">{"'Sheet1'!$A$9:$I$36"}</definedName>
    <definedName name="복구" hidden="1">{"'Sheet1'!$A$9:$I$36"}</definedName>
    <definedName name="복ㅇ" localSheetId="9" hidden="1">{#N/A,#N/A,FALSE,"부대2"}</definedName>
    <definedName name="복ㅇ" localSheetId="10" hidden="1">{#N/A,#N/A,FALSE,"부대2"}</definedName>
    <definedName name="복ㅇ" localSheetId="11" hidden="1">{#N/A,#N/A,FALSE,"부대2"}</definedName>
    <definedName name="복ㅇ" hidden="1">{#N/A,#N/A,FALSE,"부대2"}</definedName>
    <definedName name="본" localSheetId="9" hidden="1">{"'PROFORMA'!$A$1:$H$120"}</definedName>
    <definedName name="본" localSheetId="10" hidden="1">{"'PROFORMA'!$A$1:$H$120"}</definedName>
    <definedName name="본" localSheetId="11" hidden="1">{"'PROFORMA'!$A$1:$H$120"}</definedName>
    <definedName name="본" hidden="1">{"'PROFORMA'!$A$1:$H$120"}</definedName>
    <definedName name="본사" localSheetId="9" hidden="1">{"'Sheet1'!$A$1:$H$36"}</definedName>
    <definedName name="본사" localSheetId="11" hidden="1">{"'Sheet1'!$A$1:$H$36"}</definedName>
    <definedName name="본사" hidden="1">{"'Sheet1'!$A$1:$H$36"}</definedName>
    <definedName name="본사설계안분석" localSheetId="9" hidden="1">{"'PROFORMA'!$A$1:$H$120"}</definedName>
    <definedName name="본사설계안분석" localSheetId="10" hidden="1">{"'PROFORMA'!$A$1:$H$120"}</definedName>
    <definedName name="본사설계안분석" localSheetId="11" hidden="1">{"'PROFORMA'!$A$1:$H$120"}</definedName>
    <definedName name="본사설계안분석" hidden="1">{"'PROFORMA'!$A$1:$H$120"}</definedName>
    <definedName name="본사용부" localSheetId="9" hidden="1">{#N/A,#N/A,FALSE,"포장1";#N/A,#N/A,FALSE,"포장1"}</definedName>
    <definedName name="본사용부" hidden="1">{#N/A,#N/A,FALSE,"포장1";#N/A,#N/A,FALSE,"포장1"}</definedName>
    <definedName name="본선부포장집계표" localSheetId="9" hidden="1">{#N/A,#N/A,FALSE,"2~8번"}</definedName>
    <definedName name="본선부포장집계표" localSheetId="11" hidden="1">{#N/A,#N/A,FALSE,"2~8번"}</definedName>
    <definedName name="본선부포장집계표" hidden="1">{#N/A,#N/A,FALSE,"2~8번"}</definedName>
    <definedName name="봉" localSheetId="9" hidden="1">{#N/A,#N/A,TRUE,"960318-1";#N/A,#N/A,TRUE,"960318-2";#N/A,#N/A,TRUE,"960318-3"}</definedName>
    <definedName name="봉" localSheetId="11" hidden="1">{#N/A,#N/A,TRUE,"960318-1";#N/A,#N/A,TRUE,"960318-2";#N/A,#N/A,TRUE,"960318-3"}</definedName>
    <definedName name="봉" hidden="1">{#N/A,#N/A,TRUE,"960318-1";#N/A,#N/A,TRUE,"960318-2";#N/A,#N/A,TRUE,"960318-3"}</definedName>
    <definedName name="봐" localSheetId="9" hidden="1">{#N/A,#N/A,FALSE,"PHOTO5";#N/A,#N/A,FALSE,"ETCH5";#N/A,#N/A,FALSE,"DIFF5";#N/A,#N/A,FALSE,"CVD5";#N/A,#N/A,FALSE,"I5";#N/A,#N/A,FALSE,"METAL5";#N/A,#N/A,FALSE,"PHOTO6";#N/A,#N/A,FALSE,"ETCH6";#N/A,#N/A,FALSE,"DIFF6";#N/A,#N/A,FALSE,"CVD6";#N/A,#N/A,FALSE,"I6";#N/A,#N/A,FALSE,"METAL6"}</definedName>
    <definedName name="봐" localSheetId="11" hidden="1">{#N/A,#N/A,FALSE,"PHOTO5";#N/A,#N/A,FALSE,"ETCH5";#N/A,#N/A,FALSE,"DIFF5";#N/A,#N/A,FALSE,"CVD5";#N/A,#N/A,FALSE,"I5";#N/A,#N/A,FALSE,"METAL5";#N/A,#N/A,FALSE,"PHOTO6";#N/A,#N/A,FALSE,"ETCH6";#N/A,#N/A,FALSE,"DIFF6";#N/A,#N/A,FALSE,"CVD6";#N/A,#N/A,FALSE,"I6";#N/A,#N/A,FALSE,"METAL6"}</definedName>
    <definedName name="봐" hidden="1">{#N/A,#N/A,FALSE,"PHOTO5";#N/A,#N/A,FALSE,"ETCH5";#N/A,#N/A,FALSE,"DIFF5";#N/A,#N/A,FALSE,"CVD5";#N/A,#N/A,FALSE,"I5";#N/A,#N/A,FALSE,"METAL5";#N/A,#N/A,FALSE,"PHOTO6";#N/A,#N/A,FALSE,"ETCH6";#N/A,#N/A,FALSE,"DIFF6";#N/A,#N/A,FALSE,"CVD6";#N/A,#N/A,FALSE,"I6";#N/A,#N/A,FALSE,"METAL6"}</definedName>
    <definedName name="뵹" localSheetId="9" hidden="1">{#N/A,#N/A,FALSE,"구조1"}</definedName>
    <definedName name="뵹" localSheetId="10" hidden="1">{#N/A,#N/A,FALSE,"구조1"}</definedName>
    <definedName name="뵹" localSheetId="11" hidden="1">{#N/A,#N/A,FALSE,"구조1"}</definedName>
    <definedName name="뵹" hidden="1">{#N/A,#N/A,FALSE,"구조1"}</definedName>
    <definedName name="부" localSheetId="0" hidden="1">{#N/A,#N/A,FALSE,"현장 NCR 분석";#N/A,#N/A,FALSE,"현장품질감사";#N/A,#N/A,FALSE,"현장품질감사"}</definedName>
    <definedName name="부" localSheetId="9" hidden="1">{#N/A,#N/A,FALSE,"현장 NCR 분석";#N/A,#N/A,FALSE,"현장품질감사";#N/A,#N/A,FALSE,"현장품질감사"}</definedName>
    <definedName name="부" localSheetId="5" hidden="1">{#N/A,#N/A,FALSE,"현장 NCR 분석";#N/A,#N/A,FALSE,"현장품질감사";#N/A,#N/A,FALSE,"현장품질감사"}</definedName>
    <definedName name="부" localSheetId="7" hidden="1">{#N/A,#N/A,FALSE,"현장 NCR 분석";#N/A,#N/A,FALSE,"현장품질감사";#N/A,#N/A,FALSE,"현장품질감사"}</definedName>
    <definedName name="부" localSheetId="10" hidden="1">{#N/A,#N/A,FALSE,"현장 NCR 분석";#N/A,#N/A,FALSE,"현장품질감사";#N/A,#N/A,FALSE,"현장품질감사"}</definedName>
    <definedName name="부" localSheetId="11" hidden="1">{#N/A,#N/A,FALSE,"현장 NCR 분석";#N/A,#N/A,FALSE,"현장품질감사";#N/A,#N/A,FALSE,"현장품질감사"}</definedName>
    <definedName name="부" hidden="1">{#N/A,#N/A,FALSE,"현장 NCR 분석";#N/A,#N/A,FALSE,"현장품질감사";#N/A,#N/A,FALSE,"현장품질감사"}</definedName>
    <definedName name="부대3" localSheetId="9" hidden="1">{#N/A,#N/A,FALSE,"부대2"}</definedName>
    <definedName name="부대3" localSheetId="11" hidden="1">{#N/A,#N/A,FALSE,"부대2"}</definedName>
    <definedName name="부대3" hidden="1">{#N/A,#N/A,FALSE,"부대2"}</definedName>
    <definedName name="부대건축2" hidden="1">#REF!</definedName>
    <definedName name="부대공사" hidden="1">#REF!</definedName>
    <definedName name="부대공총괄수량집계" localSheetId="9" hidden="1">{#N/A,#N/A,FALSE,"2~8번"}</definedName>
    <definedName name="부대공총괄수량집계" localSheetId="11" hidden="1">{#N/A,#N/A,FALSE,"2~8번"}</definedName>
    <definedName name="부대공총괄수량집계" hidden="1">{#N/A,#N/A,FALSE,"2~8번"}</definedName>
    <definedName name="부대별약칭" localSheetId="9" hidden="1">{#N/A,#N/A,TRUE,"토적및재료집계";#N/A,#N/A,TRUE,"토적및재료집계";#N/A,#N/A,TRUE,"단위량"}</definedName>
    <definedName name="부대별약칭" localSheetId="10" hidden="1">{#N/A,#N/A,TRUE,"토적및재료집계";#N/A,#N/A,TRUE,"토적및재료집계";#N/A,#N/A,TRUE,"단위량"}</definedName>
    <definedName name="부대별약칭" localSheetId="11" hidden="1">{#N/A,#N/A,TRUE,"토적및재료집계";#N/A,#N/A,TRUE,"토적및재료집계";#N/A,#N/A,TRUE,"단위량"}</definedName>
    <definedName name="부대별약칭" hidden="1">{#N/A,#N/A,TRUE,"토적및재료집계";#N/A,#N/A,TRUE,"토적및재료집계";#N/A,#N/A,TRUE,"단위량"}</definedName>
    <definedName name="부대원본" localSheetId="9" hidden="1">{#N/A,#N/A,FALSE,"토공2"}</definedName>
    <definedName name="부대원본" localSheetId="10" hidden="1">{#N/A,#N/A,FALSE,"토공2"}</definedName>
    <definedName name="부대원본" localSheetId="11" hidden="1">{#N/A,#N/A,FALSE,"토공2"}</definedName>
    <definedName name="부대원본" hidden="1">{#N/A,#N/A,FALSE,"토공2"}</definedName>
    <definedName name="부대토공" localSheetId="9" hidden="1">{#N/A,#N/A,FALSE,"구조2"}</definedName>
    <definedName name="부대토공" localSheetId="11" hidden="1">{#N/A,#N/A,FALSE,"구조2"}</definedName>
    <definedName name="부대토공" hidden="1">{#N/A,#N/A,FALSE,"구조2"}</definedName>
    <definedName name="부대토공2" localSheetId="9" hidden="1">{#N/A,#N/A,FALSE,"구조2"}</definedName>
    <definedName name="부대토공2" localSheetId="11" hidden="1">{#N/A,#N/A,FALSE,"구조2"}</definedName>
    <definedName name="부대토공2" hidden="1">{#N/A,#N/A,FALSE,"구조2"}</definedName>
    <definedName name="부발" localSheetId="9" hidden="1">{#N/A,#N/A,FALSE,"견적갑지";#N/A,#N/A,FALSE,"총괄표";#N/A,#N/A,FALSE,"철골공사";#N/A,#N/A,FALSE,"토목공사";#N/A,#N/A,FALSE,"판넬전기공사"}</definedName>
    <definedName name="부발" localSheetId="11" hidden="1">{#N/A,#N/A,FALSE,"견적갑지";#N/A,#N/A,FALSE,"총괄표";#N/A,#N/A,FALSE,"철골공사";#N/A,#N/A,FALSE,"토목공사";#N/A,#N/A,FALSE,"판넬전기공사"}</definedName>
    <definedName name="부발" hidden="1">{#N/A,#N/A,FALSE,"견적갑지";#N/A,#N/A,FALSE,"총괄표";#N/A,#N/A,FALSE,"철골공사";#N/A,#N/A,FALSE,"토목공사";#N/A,#N/A,FALSE,"판넬전기공사"}</definedName>
    <definedName name="부산복합" hidden="1">#REF!</definedName>
    <definedName name="부산주경기장"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손익" localSheetId="0" hidden="1">{#N/A,#N/A,FALSE,"현장 NCR 분석";#N/A,#N/A,FALSE,"현장품질감사";#N/A,#N/A,FALSE,"현장품질감사"}</definedName>
    <definedName name="부손익" localSheetId="9" hidden="1">{#N/A,#N/A,FALSE,"현장 NCR 분석";#N/A,#N/A,FALSE,"현장품질감사";#N/A,#N/A,FALSE,"현장품질감사"}</definedName>
    <definedName name="부손익" localSheetId="5" hidden="1">{#N/A,#N/A,FALSE,"현장 NCR 분석";#N/A,#N/A,FALSE,"현장품질감사";#N/A,#N/A,FALSE,"현장품질감사"}</definedName>
    <definedName name="부손익" localSheetId="7" hidden="1">{#N/A,#N/A,FALSE,"현장 NCR 분석";#N/A,#N/A,FALSE,"현장품질감사";#N/A,#N/A,FALSE,"현장품질감사"}</definedName>
    <definedName name="부손익" localSheetId="10" hidden="1">{#N/A,#N/A,FALSE,"현장 NCR 분석";#N/A,#N/A,FALSE,"현장품질감사";#N/A,#N/A,FALSE,"현장품질감사"}</definedName>
    <definedName name="부손익" localSheetId="11" hidden="1">{#N/A,#N/A,FALSE,"현장 NCR 분석";#N/A,#N/A,FALSE,"현장품질감사";#N/A,#N/A,FALSE,"현장품질감사"}</definedName>
    <definedName name="부손익" hidden="1">{#N/A,#N/A,FALSE,"현장 NCR 분석";#N/A,#N/A,FALSE,"현장품질감사";#N/A,#N/A,FALSE,"현장품질감사"}</definedName>
    <definedName name="부손차" localSheetId="9" hidden="1">{#N/A,#N/A,FALSE,"현장 NCR 분석";#N/A,#N/A,FALSE,"현장품질감사";#N/A,#N/A,FALSE,"현장품질감사"}</definedName>
    <definedName name="부손차" localSheetId="11" hidden="1">{#N/A,#N/A,FALSE,"현장 NCR 분석";#N/A,#N/A,FALSE,"현장품질감사";#N/A,#N/A,FALSE,"현장품질감사"}</definedName>
    <definedName name="부손차" hidden="1">{#N/A,#N/A,FALSE,"현장 NCR 분석";#N/A,#N/A,FALSE,"현장품질감사";#N/A,#N/A,FALSE,"현장품질감사"}</definedName>
    <definedName name="부자재" hidden="1">#REF!</definedName>
    <definedName name="부전지" hidden="1">#REF!</definedName>
    <definedName name="부정" localSheetId="0" hidden="1">{#N/A,#N/A,FALSE,"현장 NCR 분석";#N/A,#N/A,FALSE,"현장품질감사";#N/A,#N/A,FALSE,"현장품질감사"}</definedName>
    <definedName name="부정" localSheetId="9" hidden="1">{#N/A,#N/A,FALSE,"현장 NCR 분석";#N/A,#N/A,FALSE,"현장품질감사";#N/A,#N/A,FALSE,"현장품질감사"}</definedName>
    <definedName name="부정" localSheetId="5" hidden="1">{#N/A,#N/A,FALSE,"현장 NCR 분석";#N/A,#N/A,FALSE,"현장품질감사";#N/A,#N/A,FALSE,"현장품질감사"}</definedName>
    <definedName name="부정" localSheetId="7" hidden="1">{#N/A,#N/A,FALSE,"현장 NCR 분석";#N/A,#N/A,FALSE,"현장품질감사";#N/A,#N/A,FALSE,"현장품질감사"}</definedName>
    <definedName name="부정" localSheetId="10" hidden="1">{#N/A,#N/A,FALSE,"현장 NCR 분석";#N/A,#N/A,FALSE,"현장품질감사";#N/A,#N/A,FALSE,"현장품질감사"}</definedName>
    <definedName name="부정" localSheetId="11" hidden="1">{#N/A,#N/A,FALSE,"현장 NCR 분석";#N/A,#N/A,FALSE,"현장품질감사";#N/A,#N/A,FALSE,"현장품질감사"}</definedName>
    <definedName name="부정" hidden="1">{#N/A,#N/A,FALSE,"현장 NCR 분석";#N/A,#N/A,FALSE,"현장품질감사";#N/A,#N/A,FALSE,"현장품질감사"}</definedName>
    <definedName name="분" localSheetId="9" hidden="1">{#N/A,#N/A,FALSE,"이태원철근"}</definedName>
    <definedName name="분" localSheetId="10" hidden="1">{#N/A,#N/A,FALSE,"이태원철근"}</definedName>
    <definedName name="분" localSheetId="11" hidden="1">{#N/A,#N/A,FALSE,"이태원철근"}</definedName>
    <definedName name="분" hidden="1">{#N/A,#N/A,FALSE,"이태원철근"}</definedName>
    <definedName name="분기" hidden="1">#REF!</definedName>
    <definedName name="분당공" hidden="1">#REF!</definedName>
    <definedName name="분당물가" hidden="1">#REF!</definedName>
    <definedName name="분당코아" hidden="1">#REF!</definedName>
    <definedName name="분당협조" localSheetId="9" hidden="1">{#N/A,#N/A,FALSE,"이태원철근"}</definedName>
    <definedName name="분당협조" localSheetId="10" hidden="1">{#N/A,#N/A,FALSE,"이태원철근"}</definedName>
    <definedName name="분당협조" localSheetId="11" hidden="1">{#N/A,#N/A,FALSE,"이태원철근"}</definedName>
    <definedName name="분당협조" hidden="1">{#N/A,#N/A,FALSE,"이태원철근"}</definedName>
    <definedName name="분류버전" localSheetId="9" hidden="1">{"'PROFORMA'!$A$1:$H$120"}</definedName>
    <definedName name="분류버전" localSheetId="10" hidden="1">{"'PROFORMA'!$A$1:$H$120"}</definedName>
    <definedName name="분류버전" localSheetId="11" hidden="1">{"'PROFORMA'!$A$1:$H$120"}</definedName>
    <definedName name="분류버전" hidden="1">{"'PROFORMA'!$A$1:$H$120"}</definedName>
    <definedName name="분석" localSheetId="9" hidden="1">{"'PROFORMA'!$A$1:$H$120"}</definedName>
    <definedName name="분석" localSheetId="10" hidden="1">{"'PROFORMA'!$A$1:$H$120"}</definedName>
    <definedName name="분석" localSheetId="11" hidden="1">{"'PROFORMA'!$A$1:$H$120"}</definedName>
    <definedName name="분석" hidden="1">{"'PROFORMA'!$A$1:$H$120"}</definedName>
    <definedName name="분야"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반제조총괄표" localSheetId="9" hidden="1">{"'건축내역'!$A$1:$L$413"}</definedName>
    <definedName name="분전반제조총괄표" localSheetId="10" hidden="1">{"'건축내역'!$A$1:$L$413"}</definedName>
    <definedName name="분전반제조총괄표" localSheetId="11" hidden="1">{"'건축내역'!$A$1:$L$413"}</definedName>
    <definedName name="분전반제조총괄표" hidden="1">{"'건축내역'!$A$1:$L$413"}</definedName>
    <definedName name="분전반철거후" localSheetId="9" hidden="1">{#N/A,#N/A,FALSE,"회선임차현황"}</definedName>
    <definedName name="분전반철거후" localSheetId="11" hidden="1">{#N/A,#N/A,FALSE,"회선임차현황"}</definedName>
    <definedName name="분전반철거후" hidden="1">{#N/A,#N/A,FALSE,"회선임차현황"}</definedName>
    <definedName name="붕" localSheetId="9" hidden="1">{#N/A,#N/A,FALSE,"현장 NCR 분석";#N/A,#N/A,FALSE,"현장품질감사";#N/A,#N/A,FALSE,"현장품질감사"}</definedName>
    <definedName name="붕" localSheetId="10" hidden="1">{#N/A,#N/A,FALSE,"현장 NCR 분석";#N/A,#N/A,FALSE,"현장품질감사";#N/A,#N/A,FALSE,"현장품질감사"}</definedName>
    <definedName name="붕" localSheetId="11" hidden="1">{#N/A,#N/A,FALSE,"현장 NCR 분석";#N/A,#N/A,FALSE,"현장품질감사";#N/A,#N/A,FALSE,"현장품질감사"}</definedName>
    <definedName name="붕" hidden="1">{#N/A,#N/A,FALSE,"현장 NCR 분석";#N/A,#N/A,FALSE,"현장품질감사";#N/A,#N/A,FALSE,"현장품질감사"}</definedName>
    <definedName name="블" hidden="1">"D:\qa팀\전상태\엑셀\설계\예술의 전당 앞 광케이블 이설공사.mdb"</definedName>
    <definedName name="블리" hidden="1">"D:\qa팀\전상태\엑셀\설계\예술의 전당 앞 광케이블 이설공사.mdb"</definedName>
    <definedName name="비" localSheetId="9" hidden="1">{#N/A,#N/A,FALSE,"골재소요량";#N/A,#N/A,FALSE,"골재소요량"}</definedName>
    <definedName name="비" localSheetId="11" hidden="1">{#N/A,#N/A,FALSE,"골재소요량";#N/A,#N/A,FALSE,"골재소요량"}</definedName>
    <definedName name="비" hidden="1">{#N/A,#N/A,FALSE,"골재소요량";#N/A,#N/A,FALSE,"골재소요량"}</definedName>
    <definedName name="비과세" hidden="1">#REF!</definedName>
    <definedName name="비교용" localSheetId="9" hidden="1">{#N/A,#N/A,FALSE,"포장2"}</definedName>
    <definedName name="비교용" hidden="1">{#N/A,#N/A,FALSE,"포장2"}</definedName>
    <definedName name="비둘기" localSheetId="10" hidden="1">#REF!</definedName>
    <definedName name="비둘기" hidden="1">#REF!</definedName>
    <definedName name="비목군집계" localSheetId="10" hidden="1">#REF!</definedName>
    <definedName name="비목군집계" hidden="1">#REF!</definedName>
    <definedName name="비비" localSheetId="10" hidden="1">#REF!</definedName>
    <definedName name="비비" hidden="1">#REF!</definedName>
    <definedName name="비양도" localSheetId="9" hidden="1">{#N/A,"수불부",FALSE,"사급자재수불서";#N/A,"수불부",FALSE,"사급자재수불서"}</definedName>
    <definedName name="비양도" localSheetId="10" hidden="1">{#N/A,"수불부",FALSE,"사급자재수불서";#N/A,"수불부",FALSE,"사급자재수불서"}</definedName>
    <definedName name="비양도" localSheetId="11" hidden="1">{#N/A,"수불부",FALSE,"사급자재수불서";#N/A,"수불부",FALSE,"사급자재수불서"}</definedName>
    <definedName name="비양도" hidden="1">{#N/A,"수불부",FALSE,"사급자재수불서";#N/A,"수불부",FALSE,"사급자재수불서"}</definedName>
    <definedName name="비용비교" localSheetId="9" hidden="1">{#N/A,#N/A,FALSE,"제목"}</definedName>
    <definedName name="비용비교" localSheetId="11" hidden="1">{#N/A,#N/A,FALSE,"제목"}</definedName>
    <definedName name="비용비교" hidden="1">{#N/A,#N/A,FALSE,"제목"}</definedName>
    <definedName name="빔제작단가개정표준도적용" localSheetId="9" hidden="1">{"'자리배치도'!$AG$1:$CI$28"}</definedName>
    <definedName name="빔제작단가개정표준도적용" localSheetId="10" hidden="1">{"'자리배치도'!$AG$1:$CI$28"}</definedName>
    <definedName name="빔제작단가개정표준도적용" localSheetId="11" hidden="1">{"'자리배치도'!$AG$1:$CI$28"}</definedName>
    <definedName name="빔제작단가개정표준도적용" hidden="1">{"'자리배치도'!$AG$1:$CI$28"}</definedName>
    <definedName name="빙" localSheetId="9" hidden="1">{#N/A,#N/A,FALSE,"견적갑지";#N/A,#N/A,FALSE,"총괄표";#N/A,#N/A,FALSE,"철골공사";#N/A,#N/A,FALSE,"토목공사";#N/A,#N/A,FALSE,"판넬전기공사"}</definedName>
    <definedName name="빙" localSheetId="11" hidden="1">{#N/A,#N/A,FALSE,"견적갑지";#N/A,#N/A,FALSE,"총괄표";#N/A,#N/A,FALSE,"철골공사";#N/A,#N/A,FALSE,"토목공사";#N/A,#N/A,FALSE,"판넬전기공사"}</definedName>
    <definedName name="빙" hidden="1">{#N/A,#N/A,FALSE,"견적갑지";#N/A,#N/A,FALSE,"총괄표";#N/A,#N/A,FALSE,"철골공사";#N/A,#N/A,FALSE,"토목공사";#N/A,#N/A,FALSE,"판넬전기공사"}</definedName>
    <definedName name="빙추" localSheetId="9" hidden="1">{#N/A,#N/A,FALSE,"견적갑지";#N/A,#N/A,FALSE,"총괄표";#N/A,#N/A,FALSE,"철골공사";#N/A,#N/A,FALSE,"토목공사";#N/A,#N/A,FALSE,"판넬전기공사"}</definedName>
    <definedName name="빙추" localSheetId="11" hidden="1">{#N/A,#N/A,FALSE,"견적갑지";#N/A,#N/A,FALSE,"총괄표";#N/A,#N/A,FALSE,"철골공사";#N/A,#N/A,FALSE,"토목공사";#N/A,#N/A,FALSE,"판넬전기공사"}</definedName>
    <definedName name="빙추" hidden="1">{#N/A,#N/A,FALSE,"견적갑지";#N/A,#N/A,FALSE,"총괄표";#N/A,#N/A,FALSE,"철골공사";#N/A,#N/A,FALSE,"토목공사";#N/A,#N/A,FALSE,"판넬전기공사"}</definedName>
    <definedName name="빙축열" localSheetId="9" hidden="1">{#N/A,#N/A,FALSE,"견적갑지";#N/A,#N/A,FALSE,"총괄표";#N/A,#N/A,FALSE,"철골공사";#N/A,#N/A,FALSE,"토목공사";#N/A,#N/A,FALSE,"판넬전기공사"}</definedName>
    <definedName name="빙축열" localSheetId="11" hidden="1">{#N/A,#N/A,FALSE,"견적갑지";#N/A,#N/A,FALSE,"총괄표";#N/A,#N/A,FALSE,"철골공사";#N/A,#N/A,FALSE,"토목공사";#N/A,#N/A,FALSE,"판넬전기공사"}</definedName>
    <definedName name="빙축열" hidden="1">{#N/A,#N/A,FALSE,"견적갑지";#N/A,#N/A,FALSE,"총괄표";#N/A,#N/A,FALSE,"철골공사";#N/A,#N/A,FALSE,"토목공사";#N/A,#N/A,FALSE,"판넬전기공사"}</definedName>
    <definedName name="빙축열주요자재" localSheetId="9" hidden="1">{#N/A,#N/A,FALSE,"견적갑지";#N/A,#N/A,FALSE,"총괄표";#N/A,#N/A,FALSE,"철골공사";#N/A,#N/A,FALSE,"토목공사";#N/A,#N/A,FALSE,"판넬전기공사"}</definedName>
    <definedName name="빙축열주요자재" localSheetId="11" hidden="1">{#N/A,#N/A,FALSE,"견적갑지";#N/A,#N/A,FALSE,"총괄표";#N/A,#N/A,FALSE,"철골공사";#N/A,#N/A,FALSE,"토목공사";#N/A,#N/A,FALSE,"판넬전기공사"}</definedName>
    <definedName name="빙축열주요자재" hidden="1">{#N/A,#N/A,FALSE,"견적갑지";#N/A,#N/A,FALSE,"총괄표";#N/A,#N/A,FALSE,"철골공사";#N/A,#N/A,FALSE,"토목공사";#N/A,#N/A,FALSE,"판넬전기공사"}</definedName>
    <definedName name="뽕" localSheetId="9" hidden="1">{#N/A,#N/A,TRUE,"960318-1";#N/A,#N/A,TRUE,"960318-2";#N/A,#N/A,TRUE,"960318-3"}</definedName>
    <definedName name="뽕" localSheetId="11" hidden="1">{#N/A,#N/A,TRUE,"960318-1";#N/A,#N/A,TRUE,"960318-2";#N/A,#N/A,TRUE,"960318-3"}</definedName>
    <definedName name="뽕" hidden="1">{#N/A,#N/A,TRUE,"960318-1";#N/A,#N/A,TRUE,"960318-2";#N/A,#N/A,TRUE,"960318-3"}</definedName>
    <definedName name="뿅" localSheetId="9" hidden="1">{#N/A,#N/A,FALSE,"구조1"}</definedName>
    <definedName name="뿅" localSheetId="10" hidden="1">{#N/A,#N/A,FALSE,"구조1"}</definedName>
    <definedName name="뿅" localSheetId="11" hidden="1">{#N/A,#N/A,FALSE,"구조1"}</definedName>
    <definedName name="뿅" hidden="1">{#N/A,#N/A,FALSE,"구조1"}</definedName>
    <definedName name="쁑" localSheetId="9" hidden="1">{#N/A,#N/A,FALSE,"배수1"}</definedName>
    <definedName name="쁑" localSheetId="10" hidden="1">{#N/A,#N/A,FALSE,"배수1"}</definedName>
    <definedName name="쁑" localSheetId="11" hidden="1">{#N/A,#N/A,FALSE,"배수1"}</definedName>
    <definedName name="쁑" hidden="1">{#N/A,#N/A,FALSE,"배수1"}</definedName>
    <definedName name="ㅄ"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localSheetId="9" hidden="1">{#N/A,#N/A,TRUE,"토적및재료집계";#N/A,#N/A,TRUE,"토적및재료집계";#N/A,#N/A,TRUE,"단위량"}</definedName>
    <definedName name="ㅅ" localSheetId="11" hidden="1">{#N/A,#N/A,TRUE,"토적및재료집계";#N/A,#N/A,TRUE,"토적및재료집계";#N/A,#N/A,TRUE,"단위량"}</definedName>
    <definedName name="ㅅ" hidden="1">{#N/A,#N/A,TRUE,"토적및재료집계";#N/A,#N/A,TRUE,"토적및재료집계";#N/A,#N/A,TRUE,"단위량"}</definedName>
    <definedName name="ㅅ54ㅛㄳ" hidden="1">#REF!</definedName>
    <definedName name="ㅅㄱ" localSheetId="9" hidden="1">{#N/A,#N/A,FALSE,"부대2"}</definedName>
    <definedName name="ㅅㄱ" localSheetId="10" hidden="1">{#N/A,#N/A,FALSE,"부대2"}</definedName>
    <definedName name="ㅅㄱ" localSheetId="11" hidden="1">{#N/A,#N/A,FALSE,"부대2"}</definedName>
    <definedName name="ㅅㄱ" hidden="1">{#N/A,#N/A,FALSE,"부대2"}</definedName>
    <definedName name="ㅅ곣ㅈ궈ㅕ" hidden="1">#REF!</definedName>
    <definedName name="ㅅ굑" localSheetId="10" hidden="1">#REF!</definedName>
    <definedName name="ㅅ굑" hidden="1">#REF!</definedName>
    <definedName name="ㅅㄳ" localSheetId="9" hidden="1">{"'Sheet1'!$A$1:$H$36"}</definedName>
    <definedName name="ㅅㄳ" localSheetId="11" hidden="1">{"'Sheet1'!$A$1:$H$36"}</definedName>
    <definedName name="ㅅㄳ" hidden="1">{"'Sheet1'!$A$1:$H$36"}</definedName>
    <definedName name="ㅅㄴㄹㅇㄴㅁ" localSheetId="9" hidden="1">{#N/A,#N/A,FALSE,"명세표"}</definedName>
    <definedName name="ㅅㄴㄹㅇㄴㅁ" localSheetId="10" hidden="1">{#N/A,#N/A,FALSE,"명세표"}</definedName>
    <definedName name="ㅅㄴㄹㅇㄴㅁ" localSheetId="11" hidden="1">{#N/A,#N/A,FALSE,"명세표"}</definedName>
    <definedName name="ㅅㄴㄹㅇㄴㅁ" hidden="1">{#N/A,#N/A,FALSE,"명세표"}</definedName>
    <definedName name="ㅅㅅ" localSheetId="0" hidden="1">{#N/A,#N/A,TRUE,"토적및재료집계";#N/A,#N/A,TRUE,"토적및재료집계";#N/A,#N/A,TRUE,"단위량"}</definedName>
    <definedName name="ㅅㅅ" localSheetId="10" hidden="1">{#N/A,#N/A,TRUE,"토적및재료집계";#N/A,#N/A,TRUE,"토적및재료집계";#N/A,#N/A,TRUE,"단위량"}</definedName>
    <definedName name="ㅅㅅ" localSheetId="11" hidden="1">#REF!</definedName>
    <definedName name="ㅅㅅ" hidden="1">#REF!</definedName>
    <definedName name="ㅅㅅㅅ" localSheetId="9" hidden="1">{#N/A,#N/A,FALSE,"조골재"}</definedName>
    <definedName name="ㅅㅅㅅ" localSheetId="10" hidden="1">{#N/A,#N/A,FALSE,"조골재"}</definedName>
    <definedName name="ㅅㅅㅅ" localSheetId="11" hidden="1">{#N/A,#N/A,FALSE,"조골재"}</definedName>
    <definedName name="ㅅㅅㅅ" hidden="1">{#N/A,#N/A,FALSE,"조골재"}</definedName>
    <definedName name="ㅅㅅㅅㅅㅅ" localSheetId="9" hidden="1">{#N/A,#N/A,FALSE,"골재소요량";#N/A,#N/A,FALSE,"골재소요량"}</definedName>
    <definedName name="ㅅㅅㅅㅅㅅ" localSheetId="11" hidden="1">{#N/A,#N/A,FALSE,"골재소요량";#N/A,#N/A,FALSE,"골재소요량"}</definedName>
    <definedName name="ㅅㅅㅅㅅㅅ" hidden="1">{#N/A,#N/A,FALSE,"골재소요량";#N/A,#N/A,FALSE,"골재소요량"}</definedName>
    <definedName name="ㅅㅅㅅㅅㅅㅅ" localSheetId="9" hidden="1">{#N/A,#N/A,FALSE,"전력간선"}</definedName>
    <definedName name="ㅅㅅㅅㅅㅅㅅ" localSheetId="11" hidden="1">{#N/A,#N/A,FALSE,"전력간선"}</definedName>
    <definedName name="ㅅㅅㅅㅅㅅㅅ" hidden="1">{#N/A,#N/A,FALSE,"전력간선"}</definedName>
    <definedName name="ㅅㅅㅆㅆㅆ" localSheetId="9" hidden="1">{#N/A,#N/A,FALSE,"표지"}</definedName>
    <definedName name="ㅅㅅㅆㅆㅆ" localSheetId="11" hidden="1">{#N/A,#N/A,FALSE,"표지"}</definedName>
    <definedName name="ㅅㅅㅆㅆㅆ" hidden="1">{#N/A,#N/A,FALSE,"표지"}</definedName>
    <definedName name="ㅅㅎ"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 localSheetId="1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 localSheetId="1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ㄱㄷㅅㄷㄱ" localSheetId="9" hidden="1">{#N/A,#N/A,FALSE,"표지목차"}</definedName>
    <definedName name="ㅅㅎㄱㄷㅅㄷㄱ" localSheetId="11" hidden="1">{#N/A,#N/A,FALSE,"표지목차"}</definedName>
    <definedName name="ㅅㅎㄱㄷㅅㄷㄱ" hidden="1">{#N/A,#N/A,FALSE,"표지목차"}</definedName>
    <definedName name="ㅅㅓ" hidden="1">#REF!</definedName>
    <definedName name="사" hidden="1">[30]BID!$A$1:$A$1714</definedName>
    <definedName name="사급내역서" localSheetId="0" hidden="1">#REF!</definedName>
    <definedName name="사급내역서" localSheetId="5" hidden="1">#REF!</definedName>
    <definedName name="사급내역서" localSheetId="7" hidden="1">#REF!</definedName>
    <definedName name="사급내역서" localSheetId="10" hidden="1">#REF!</definedName>
    <definedName name="사급내역서" localSheetId="11" hidden="1">#REF!</definedName>
    <definedName name="사급내역서" hidden="1">#REF!</definedName>
    <definedName name="사급자재사용량" hidden="1">#REF!</definedName>
    <definedName name="사람" localSheetId="9" hidden="1">{#N/A,#N/A,TRUE,"960318-1";#N/A,#N/A,TRUE,"960318-2";#N/A,#N/A,TRUE,"960318-3"}</definedName>
    <definedName name="사람" localSheetId="11" hidden="1">{#N/A,#N/A,TRUE,"960318-1";#N/A,#N/A,TRUE,"960318-2";#N/A,#N/A,TRUE,"960318-3"}</definedName>
    <definedName name="사람" hidden="1">{#N/A,#N/A,TRUE,"960318-1";#N/A,#N/A,TRUE,"960318-2";#N/A,#N/A,TRUE,"960318-3"}</definedName>
    <definedName name="사랑" localSheetId="10" hidden="1">#REF!</definedName>
    <definedName name="사랑" hidden="1">#REF!</definedName>
    <definedName name="사사사" hidden="1">#REF!</definedName>
    <definedName name="사사삿" localSheetId="9" hidden="1">{#N/A,#N/A,FALSE,"견적갑지";#N/A,#N/A,FALSE,"총괄표";#N/A,#N/A,FALSE,"철골공사";#N/A,#N/A,FALSE,"토목공사";#N/A,#N/A,FALSE,"판넬전기공사"}</definedName>
    <definedName name="사사삿" localSheetId="11" hidden="1">{#N/A,#N/A,FALSE,"견적갑지";#N/A,#N/A,FALSE,"총괄표";#N/A,#N/A,FALSE,"철골공사";#N/A,#N/A,FALSE,"토목공사";#N/A,#N/A,FALSE,"판넬전기공사"}</definedName>
    <definedName name="사사삿" hidden="1">{#N/A,#N/A,FALSE,"견적갑지";#N/A,#N/A,FALSE,"총괄표";#N/A,#N/A,FALSE,"철골공사";#N/A,#N/A,FALSE,"토목공사";#N/A,#N/A,FALSE,"판넬전기공사"}</definedName>
    <definedName name="사석채움면적산출" localSheetId="9" hidden="1">{#N/A,#N/A,FALSE,"2~8번"}</definedName>
    <definedName name="사석채움면적산출" localSheetId="11" hidden="1">{#N/A,#N/A,FALSE,"2~8번"}</definedName>
    <definedName name="사석채움면적산출" hidden="1">{#N/A,#N/A,FALSE,"2~8번"}</definedName>
    <definedName name="사업비최종" localSheetId="9" hidden="1">{#N/A,#N/A,FALSE,"손익표지";#N/A,#N/A,FALSE,"손익계산";#N/A,#N/A,FALSE,"일반관리비";#N/A,#N/A,FALSE,"영업외수익";#N/A,#N/A,FALSE,"영업외비용";#N/A,#N/A,FALSE,"매출액";#N/A,#N/A,FALSE,"요약손익";#N/A,#N/A,FALSE,"요약대차";#N/A,#N/A,FALSE,"매출채권현황";#N/A,#N/A,FALSE,"매출채권명세"}</definedName>
    <definedName name="사업비최종" localSheetId="11" hidden="1">{#N/A,#N/A,FALSE,"손익표지";#N/A,#N/A,FALSE,"손익계산";#N/A,#N/A,FALSE,"일반관리비";#N/A,#N/A,FALSE,"영업외수익";#N/A,#N/A,FALSE,"영업외비용";#N/A,#N/A,FALSE,"매출액";#N/A,#N/A,FALSE,"요약손익";#N/A,#N/A,FALSE,"요약대차";#N/A,#N/A,FALSE,"매출채권현황";#N/A,#N/A,FALSE,"매출채권명세"}</definedName>
    <definedName name="사업비최종" hidden="1">{#N/A,#N/A,FALSE,"손익표지";#N/A,#N/A,FALSE,"손익계산";#N/A,#N/A,FALSE,"일반관리비";#N/A,#N/A,FALSE,"영업외수익";#N/A,#N/A,FALSE,"영업외비용";#N/A,#N/A,FALSE,"매출액";#N/A,#N/A,FALSE,"요약손익";#N/A,#N/A,FALSE,"요약대차";#N/A,#N/A,FALSE,"매출채권현황";#N/A,#N/A,FALSE,"매출채권명세"}</definedName>
    <definedName name="사인원가" hidden="1">'[71]#REF'!#REF!</definedName>
    <definedName name="사전공" hidden="1">[72]Total!#REF!</definedName>
    <definedName name="사전신청" hidden="1">[73]Total!#REF!</definedName>
    <definedName name="사진대장" localSheetId="9" hidden="1">{"'중기작업1'!$A$1:$V$18"}</definedName>
    <definedName name="사진대장" localSheetId="11" hidden="1">{"'중기작업1'!$A$1:$V$18"}</definedName>
    <definedName name="사진대장" hidden="1">{"'중기작업1'!$A$1:$V$18"}</definedName>
    <definedName name="사진대지1" localSheetId="10" hidden="1">#REF!</definedName>
    <definedName name="사진대지1" hidden="1">#REF!</definedName>
    <definedName name="산출" localSheetId="9" hidden="1">{"'단계별시설공사비'!$A$3:$K$51"}</definedName>
    <definedName name="산출" localSheetId="10" hidden="1">{"'단계별시설공사비'!$A$3:$K$51"}</definedName>
    <definedName name="산출" localSheetId="11" hidden="1">{"'단계별시설공사비'!$A$3:$K$51"}</definedName>
    <definedName name="산출" hidden="1">{"'단계별시설공사비'!$A$3:$K$51"}</definedName>
    <definedName name="산출근거" hidden="1">#REF!</definedName>
    <definedName name="산출근거1" localSheetId="9" hidden="1">{#N/A,#N/A,FALSE,"이태원철근"}</definedName>
    <definedName name="산출근거1" localSheetId="10" hidden="1">{#N/A,#N/A,FALSE,"이태원철근"}</definedName>
    <definedName name="산출근거1" localSheetId="11" hidden="1">{#N/A,#N/A,FALSE,"이태원철근"}</definedName>
    <definedName name="산출근거1" hidden="1">{#N/A,#N/A,FALSE,"이태원철근"}</definedName>
    <definedName name="산출근거2" localSheetId="9" hidden="1">{#N/A,#N/A,FALSE,"이태원철근"}</definedName>
    <definedName name="산출근거2" localSheetId="10" hidden="1">{#N/A,#N/A,FALSE,"이태원철근"}</definedName>
    <definedName name="산출근거2" localSheetId="11" hidden="1">{#N/A,#N/A,FALSE,"이태원철근"}</definedName>
    <definedName name="산출근거2" hidden="1">{#N/A,#N/A,FALSE,"이태원철근"}</definedName>
    <definedName name="산출근거3" localSheetId="9" hidden="1">{#N/A,#N/A,FALSE,"이태원철근"}</definedName>
    <definedName name="산출근거3" localSheetId="10" hidden="1">{#N/A,#N/A,FALSE,"이태원철근"}</definedName>
    <definedName name="산출근거3" localSheetId="11" hidden="1">{#N/A,#N/A,FALSE,"이태원철근"}</definedName>
    <definedName name="산출근거3" hidden="1">{#N/A,#N/A,FALSE,"이태원철근"}</definedName>
    <definedName name="산출근거33" localSheetId="9" hidden="1">{#N/A,#N/A,FALSE,"이태원철근"}</definedName>
    <definedName name="산출근거33" localSheetId="10" hidden="1">{#N/A,#N/A,FALSE,"이태원철근"}</definedName>
    <definedName name="산출근거33" localSheetId="11" hidden="1">{#N/A,#N/A,FALSE,"이태원철근"}</definedName>
    <definedName name="산출근거33" hidden="1">{#N/A,#N/A,FALSE,"이태원철근"}</definedName>
    <definedName name="산출근거표지" localSheetId="9" hidden="1">{#N/A,#N/A,TRUE,"960318-1";#N/A,#N/A,TRUE,"960318-2";#N/A,#N/A,TRUE,"960318-3"}</definedName>
    <definedName name="산출근거표지" localSheetId="11" hidden="1">{#N/A,#N/A,TRUE,"960318-1";#N/A,#N/A,TRUE,"960318-2";#N/A,#N/A,TRUE,"960318-3"}</definedName>
    <definedName name="산출근거표지" hidden="1">{#N/A,#N/A,TRUE,"960318-1";#N/A,#N/A,TRUE,"960318-2";#N/A,#N/A,TRUE,"960318-3"}</definedName>
    <definedName name="산출기초초" localSheetId="9" hidden="1">{#N/A,#N/A,FALSE,"전력간선"}</definedName>
    <definedName name="산출기초초" localSheetId="11" hidden="1">{#N/A,#N/A,FALSE,"전력간선"}</definedName>
    <definedName name="산출기초초" hidden="1">{#N/A,#N/A,FALSE,"전력간선"}</definedName>
    <definedName name="산출서" localSheetId="9" hidden="1">{#N/A,#N/A,TRUE,"960318-1";#N/A,#N/A,TRUE,"960318-2";#N/A,#N/A,TRUE,"960318-3"}</definedName>
    <definedName name="산출서" localSheetId="11" hidden="1">{#N/A,#N/A,TRUE,"960318-1";#N/A,#N/A,TRUE,"960318-2";#N/A,#N/A,TRUE,"960318-3"}</definedName>
    <definedName name="산출서" hidden="1">{#N/A,#N/A,TRUE,"960318-1";#N/A,#N/A,TRUE,"960318-2";#N/A,#N/A,TRUE,"960318-3"}</definedName>
    <definedName name="삼" hidden="1">'[71]#REF'!#REF!</definedName>
    <definedName name="삼산교" localSheetId="9" hidden="1">{#N/A,#N/A,TRUE,"토적및재료집계";#N/A,#N/A,TRUE,"토적및재료집계";#N/A,#N/A,TRUE,"단위량"}</definedName>
    <definedName name="삼산교" localSheetId="11" hidden="1">{#N/A,#N/A,TRUE,"토적및재료집계";#N/A,#N/A,TRUE,"토적및재료집계";#N/A,#N/A,TRUE,"단위량"}</definedName>
    <definedName name="삼산교" hidden="1">{#N/A,#N/A,TRUE,"토적및재료집계";#N/A,#N/A,TRUE,"토적및재료집계";#N/A,#N/A,TRUE,"단위량"}</definedName>
    <definedName name="상국" localSheetId="9" hidden="1">{"'Sheet1'!$A$1:$H$36"}</definedName>
    <definedName name="상국" localSheetId="11" hidden="1">{"'Sheet1'!$A$1:$H$36"}</definedName>
    <definedName name="상국" hidden="1">{"'Sheet1'!$A$1:$H$36"}</definedName>
    <definedName name="상봉" localSheetId="9" hidden="1">{#N/A,#N/A,TRUE,"960318-1";#N/A,#N/A,TRUE,"960318-2";#N/A,#N/A,TRUE,"960318-3"}</definedName>
    <definedName name="상봉" localSheetId="11" hidden="1">{#N/A,#N/A,TRUE,"960318-1";#N/A,#N/A,TRUE,"960318-2";#N/A,#N/A,TRUE,"960318-3"}</definedName>
    <definedName name="상봉" hidden="1">{#N/A,#N/A,TRUE,"960318-1";#N/A,#N/A,TRUE,"960318-2";#N/A,#N/A,TRUE,"960318-3"}</definedName>
    <definedName name="상봉1" localSheetId="9" hidden="1">{#N/A,#N/A,TRUE,"960318-1";#N/A,#N/A,TRUE,"960318-2";#N/A,#N/A,TRUE,"960318-3"}</definedName>
    <definedName name="상봉1" localSheetId="11" hidden="1">{#N/A,#N/A,TRUE,"960318-1";#N/A,#N/A,TRUE,"960318-2";#N/A,#N/A,TRUE,"960318-3"}</definedName>
    <definedName name="상봉1" hidden="1">{#N/A,#N/A,TRUE,"960318-1";#N/A,#N/A,TRUE,"960318-2";#N/A,#N/A,TRUE,"960318-3"}</definedName>
    <definedName name="새공통" localSheetId="9" hidden="1">{#N/A,#N/A,FALSE,"이태원철근"}</definedName>
    <definedName name="새공통" localSheetId="10" hidden="1">{#N/A,#N/A,FALSE,"이태원철근"}</definedName>
    <definedName name="새공통" localSheetId="11" hidden="1">{#N/A,#N/A,FALSE,"이태원철근"}</definedName>
    <definedName name="새공통" hidden="1">{#N/A,#N/A,FALSE,"이태원철근"}</definedName>
    <definedName name="새표지" hidden="1">#REF!</definedName>
    <definedName name="생산" localSheetId="9" hidden="1">{"'Sheet1'!$A$1:$H$36"}</definedName>
    <definedName name="생산" localSheetId="11" hidden="1">{"'Sheet1'!$A$1:$H$36"}</definedName>
    <definedName name="생산" hidden="1">{"'Sheet1'!$A$1:$H$36"}</definedName>
    <definedName name="생산계획" localSheetId="9" hidden="1">{"'Sheet1'!$A$1:$H$36"}</definedName>
    <definedName name="생산계획" localSheetId="11" hidden="1">{"'Sheet1'!$A$1:$H$36"}</definedName>
    <definedName name="생산계획" hidden="1">{"'Sheet1'!$A$1:$H$36"}</definedName>
    <definedName name="생산미영향고장list_m10." localSheetId="9" hidden="1">{#N/A,#N/A,TRUE,"960318-1";#N/A,#N/A,TRUE,"960318-2";#N/A,#N/A,TRUE,"960318-3"}</definedName>
    <definedName name="생산미영향고장list_m10." localSheetId="11" hidden="1">{#N/A,#N/A,TRUE,"960318-1";#N/A,#N/A,TRUE,"960318-2";#N/A,#N/A,TRUE,"960318-3"}</definedName>
    <definedName name="생산미영향고장list_m10." hidden="1">{#N/A,#N/A,TRUE,"960318-1";#N/A,#N/A,TRUE,"960318-2";#N/A,#N/A,TRUE,"960318-3"}</definedName>
    <definedName name="생산장비" localSheetId="9" hidden="1">{#N/A,#N/A,FALSE,"제목"}</definedName>
    <definedName name="생산장비" localSheetId="11" hidden="1">{#N/A,#N/A,FALSE,"제목"}</definedName>
    <definedName name="생산장비" hidden="1">{#N/A,#N/A,FALSE,"제목"}</definedName>
    <definedName name="서류3" localSheetId="0" hidden="1">{#N/A,"수불부",FALSE,"사급자재수불서";#N/A,"수불부",FALSE,"사급자재수불서"}</definedName>
    <definedName name="서류3" localSheetId="9" hidden="1">{#N/A,"수불부",FALSE,"사급자재수불서";#N/A,"수불부",FALSE,"사급자재수불서"}</definedName>
    <definedName name="서류3" localSheetId="5" hidden="1">{#N/A,"수불부",FALSE,"사급자재수불서";#N/A,"수불부",FALSE,"사급자재수불서"}</definedName>
    <definedName name="서류3" localSheetId="7" hidden="1">{#N/A,"수불부",FALSE,"사급자재수불서";#N/A,"수불부",FALSE,"사급자재수불서"}</definedName>
    <definedName name="서류3" localSheetId="10" hidden="1">{#N/A,"수불부",FALSE,"사급자재수불서";#N/A,"수불부",FALSE,"사급자재수불서"}</definedName>
    <definedName name="서류3" localSheetId="11" hidden="1">{#N/A,"수불부",FALSE,"사급자재수불서";#N/A,"수불부",FALSE,"사급자재수불서"}</definedName>
    <definedName name="서류3" hidden="1">{#N/A,"수불부",FALSE,"사급자재수불서";#N/A,"수불부",FALSE,"사급자재수불서"}</definedName>
    <definedName name="서류4" localSheetId="0" hidden="1">{#N/A,"수불부",FALSE,"사급자재수불서";#N/A,"수불부",FALSE,"사급자재수불서"}</definedName>
    <definedName name="서류4" localSheetId="9" hidden="1">{#N/A,"수불부",FALSE,"사급자재수불서";#N/A,"수불부",FALSE,"사급자재수불서"}</definedName>
    <definedName name="서류4" localSheetId="5" hidden="1">{#N/A,"수불부",FALSE,"사급자재수불서";#N/A,"수불부",FALSE,"사급자재수불서"}</definedName>
    <definedName name="서류4" localSheetId="7" hidden="1">{#N/A,"수불부",FALSE,"사급자재수불서";#N/A,"수불부",FALSE,"사급자재수불서"}</definedName>
    <definedName name="서류4" localSheetId="10" hidden="1">{#N/A,"수불부",FALSE,"사급자재수불서";#N/A,"수불부",FALSE,"사급자재수불서"}</definedName>
    <definedName name="서류4" localSheetId="11" hidden="1">{#N/A,"수불부",FALSE,"사급자재수불서";#N/A,"수불부",FALSE,"사급자재수불서"}</definedName>
    <definedName name="서류4" hidden="1">{#N/A,"수불부",FALSE,"사급자재수불서";#N/A,"수불부",FALSE,"사급자재수불서"}</definedName>
    <definedName name="서류5" localSheetId="0" hidden="1">{#N/A,"수불부",FALSE,"사급자재수불서";#N/A,"수불부",FALSE,"사급자재수불서"}</definedName>
    <definedName name="서류5" localSheetId="9" hidden="1">{#N/A,"수불부",FALSE,"사급자재수불서";#N/A,"수불부",FALSE,"사급자재수불서"}</definedName>
    <definedName name="서류5" localSheetId="5" hidden="1">{#N/A,"수불부",FALSE,"사급자재수불서";#N/A,"수불부",FALSE,"사급자재수불서"}</definedName>
    <definedName name="서류5" localSheetId="7" hidden="1">{#N/A,"수불부",FALSE,"사급자재수불서";#N/A,"수불부",FALSE,"사급자재수불서"}</definedName>
    <definedName name="서류5" localSheetId="10" hidden="1">{#N/A,"수불부",FALSE,"사급자재수불서";#N/A,"수불부",FALSE,"사급자재수불서"}</definedName>
    <definedName name="서류5" localSheetId="11" hidden="1">{#N/A,"수불부",FALSE,"사급자재수불서";#N/A,"수불부",FALSE,"사급자재수불서"}</definedName>
    <definedName name="서류5" hidden="1">{#N/A,"수불부",FALSE,"사급자재수불서";#N/A,"수불부",FALSE,"사급자재수불서"}</definedName>
    <definedName name="서명41" localSheetId="9" hidden="1">{#N/A,#N/A,FALSE,"현장 NCR 분석";#N/A,#N/A,FALSE,"현장품질감사";#N/A,#N/A,FALSE,"현장품질감사"}</definedName>
    <definedName name="서명41" localSheetId="11" hidden="1">{#N/A,#N/A,FALSE,"현장 NCR 분석";#N/A,#N/A,FALSE,"현장품질감사";#N/A,#N/A,FALSE,"현장품질감사"}</definedName>
    <definedName name="서명41" hidden="1">{#N/A,#N/A,FALSE,"현장 NCR 분석";#N/A,#N/A,FALSE,"현장품질감사";#N/A,#N/A,FALSE,"현장품질감사"}</definedName>
    <definedName name="서철권" localSheetId="9" hidden="1">{#N/A,#N/A,FALSE,"제목"}</definedName>
    <definedName name="서철권" localSheetId="11" hidden="1">{#N/A,#N/A,FALSE,"제목"}</definedName>
    <definedName name="서철권" hidden="1">{#N/A,#N/A,FALSE,"제목"}</definedName>
    <definedName name="서철권1" localSheetId="9" hidden="1">{#N/A,#N/A,FALSE,"제목"}</definedName>
    <definedName name="서철권1" localSheetId="11" hidden="1">{#N/A,#N/A,FALSE,"제목"}</definedName>
    <definedName name="서철권1" hidden="1">{#N/A,#N/A,FALSE,"제목"}</definedName>
    <definedName name="석축쌓기" localSheetId="9" hidden="1">{"'산출근거'!$B$4:$D$8"}</definedName>
    <definedName name="석축쌓기" localSheetId="10" hidden="1">{"'산출근거'!$B$4:$D$8"}</definedName>
    <definedName name="석축쌓기" localSheetId="11" hidden="1">{"'산출근거'!$B$4:$D$8"}</definedName>
    <definedName name="석축쌓기" hidden="1">{"'산출근거'!$B$4:$D$8"}</definedName>
    <definedName name="석항" localSheetId="0" hidden="1">{#N/A,#N/A,FALSE,"명세표"}</definedName>
    <definedName name="석항" localSheetId="9" hidden="1">{#N/A,#N/A,FALSE,"명세표"}</definedName>
    <definedName name="석항" localSheetId="5" hidden="1">{#N/A,#N/A,FALSE,"명세표"}</definedName>
    <definedName name="석항" localSheetId="7" hidden="1">{#N/A,#N/A,FALSE,"명세표"}</definedName>
    <definedName name="석항" localSheetId="10" hidden="1">{#N/A,#N/A,FALSE,"명세표"}</definedName>
    <definedName name="석항" localSheetId="11" hidden="1">{#N/A,#N/A,FALSE,"명세표"}</definedName>
    <definedName name="석항" hidden="1">{#N/A,#N/A,FALSE,"명세표"}</definedName>
    <definedName name="석항1" localSheetId="9" hidden="1">{#N/A,#N/A,FALSE,"명세표"}</definedName>
    <definedName name="석항1" localSheetId="10" hidden="1">{#N/A,#N/A,FALSE,"명세표"}</definedName>
    <definedName name="석항1" localSheetId="11" hidden="1">{#N/A,#N/A,FALSE,"명세표"}</definedName>
    <definedName name="석항1" hidden="1">{#N/A,#N/A,FALSE,"명세표"}</definedName>
    <definedName name="선양" localSheetId="10" hidden="1">#REF!</definedName>
    <definedName name="선양" hidden="1">#REF!</definedName>
    <definedName name="선풀링" localSheetId="9" hidden="1">{#N/A,#N/A,TRUE,"960318-1";#N/A,#N/A,TRUE,"960318-2";#N/A,#N/A,TRUE,"960318-3"}</definedName>
    <definedName name="선풀링" localSheetId="11" hidden="1">{#N/A,#N/A,TRUE,"960318-1";#N/A,#N/A,TRUE,"960318-2";#N/A,#N/A,TRUE,"960318-3"}</definedName>
    <definedName name="선풀링" hidden="1">{#N/A,#N/A,TRUE,"960318-1";#N/A,#N/A,TRUE,"960318-2";#N/A,#N/A,TRUE,"960318-3"}</definedName>
    <definedName name="설" localSheetId="9" hidden="1">{"'표지'!$B$5"}</definedName>
    <definedName name="설" localSheetId="11" hidden="1">{"'표지'!$B$5"}</definedName>
    <definedName name="설" hidden="1">{"'표지'!$B$5"}</definedName>
    <definedName name="설계비" hidden="1">#REF!</definedName>
    <definedName name="설계설명" localSheetId="10" hidden="1">#REF!</definedName>
    <definedName name="설계설명" hidden="1">#REF!</definedName>
    <definedName name="설계설명서2" localSheetId="9" hidden="1">{#N/A,#N/A,FALSE,"전력간선"}</definedName>
    <definedName name="설계설명서2" localSheetId="10" hidden="1">{#N/A,#N/A,FALSE,"전력간선"}</definedName>
    <definedName name="설계설명서2" localSheetId="11" hidden="1">{#N/A,#N/A,FALSE,"전력간선"}</definedName>
    <definedName name="설계설명서2" hidden="1">{#N/A,#N/A,FALSE,"전력간선"}</definedName>
    <definedName name="설계설명서3" localSheetId="9" hidden="1">{#N/A,#N/A,FALSE,"전력간선"}</definedName>
    <definedName name="설계설명서3" localSheetId="10" hidden="1">{#N/A,#N/A,FALSE,"전력간선"}</definedName>
    <definedName name="설계설명서3" localSheetId="11" hidden="1">{#N/A,#N/A,FALSE,"전력간선"}</definedName>
    <definedName name="설계설명서3" hidden="1">{#N/A,#N/A,FALSE,"전력간선"}</definedName>
    <definedName name="설계설명서4" localSheetId="9" hidden="1">{#N/A,#N/A,FALSE,"전력간선"}</definedName>
    <definedName name="설계설명서4" localSheetId="10" hidden="1">{#N/A,#N/A,FALSE,"전력간선"}</definedName>
    <definedName name="설계설명서4" localSheetId="11" hidden="1">{#N/A,#N/A,FALSE,"전력간선"}</definedName>
    <definedName name="설계설명서4" hidden="1">{#N/A,#N/A,FALSE,"전력간선"}</definedName>
    <definedName name="설문지" hidden="1">#REF!</definedName>
    <definedName name="설변사유" localSheetId="9" hidden="1">{#N/A,#N/A,TRUE,"1";#N/A,#N/A,TRUE,"2";#N/A,#N/A,TRUE,"3";#N/A,#N/A,TRUE,"4";#N/A,#N/A,TRUE,"5";#N/A,#N/A,TRUE,"6";#N/A,#N/A,TRUE,"7"}</definedName>
    <definedName name="설변사유" localSheetId="11" hidden="1">{#N/A,#N/A,TRUE,"1";#N/A,#N/A,TRUE,"2";#N/A,#N/A,TRUE,"3";#N/A,#N/A,TRUE,"4";#N/A,#N/A,TRUE,"5";#N/A,#N/A,TRUE,"6";#N/A,#N/A,TRUE,"7"}</definedName>
    <definedName name="설변사유" hidden="1">{#N/A,#N/A,TRUE,"1";#N/A,#N/A,TRUE,"2";#N/A,#N/A,TRUE,"3";#N/A,#N/A,TRUE,"4";#N/A,#N/A,TRUE,"5";#N/A,#N/A,TRUE,"6";#N/A,#N/A,TRUE,"7"}</definedName>
    <definedName name="설비" localSheetId="9" hidden="1">{#N/A,#N/A,TRUE,"토적및재료집계";#N/A,#N/A,TRUE,"토적및재료집계";#N/A,#N/A,TRUE,"단위량"}</definedName>
    <definedName name="설비" localSheetId="10" hidden="1">{#N/A,#N/A,TRUE,"토적및재료집계";#N/A,#N/A,TRUE,"토적및재료집계";#N/A,#N/A,TRUE,"단위량"}</definedName>
    <definedName name="설비" localSheetId="11" hidden="1">{#N/A,#N/A,TRUE,"토적및재료집계";#N/A,#N/A,TRUE,"토적및재료집계";#N/A,#N/A,TRUE,"단위량"}</definedName>
    <definedName name="설비" hidden="1">{#N/A,#N/A,TRUE,"토적및재료집계";#N/A,#N/A,TRUE,"토적및재료집계";#N/A,#N/A,TRUE,"단위량"}</definedName>
    <definedName name="설비1" localSheetId="9" hidden="1">{#N/A,#N/A,TRUE,"960318-1";#N/A,#N/A,TRUE,"960318-2";#N/A,#N/A,TRUE,"960318-3"}</definedName>
    <definedName name="설비1" localSheetId="11" hidden="1">{#N/A,#N/A,TRUE,"960318-1";#N/A,#N/A,TRUE,"960318-2";#N/A,#N/A,TRUE,"960318-3"}</definedName>
    <definedName name="설비1" hidden="1">{#N/A,#N/A,TRUE,"960318-1";#N/A,#N/A,TRUE,"960318-2";#N/A,#N/A,TRUE,"960318-3"}</definedName>
    <definedName name="설비11" localSheetId="9" hidden="1">{#N/A,#N/A,TRUE,"960318-1";#N/A,#N/A,TRUE,"960318-2";#N/A,#N/A,TRUE,"960318-3"}</definedName>
    <definedName name="설비11" localSheetId="11" hidden="1">{#N/A,#N/A,TRUE,"960318-1";#N/A,#N/A,TRUE,"960318-2";#N/A,#N/A,TRUE,"960318-3"}</definedName>
    <definedName name="설비11" hidden="1">{#N/A,#N/A,TRUE,"960318-1";#N/A,#N/A,TRUE,"960318-2";#N/A,#N/A,TRUE,"960318-3"}</definedName>
    <definedName name="설비내역서" localSheetId="9" hidden="1">{#VALUE!,#N/A,TRUE,0;#N/A,#N/A,TRUE,0;#N/A,#N/A,TRUE,0}</definedName>
    <definedName name="설비내역서" localSheetId="11" hidden="1">{#VALUE!,#N/A,TRUE,0;#N/A,#N/A,TRUE,0;#N/A,#N/A,TRUE,0}</definedName>
    <definedName name="설비내역서" hidden="1">{#VALUE!,#N/A,TRUE,0;#N/A,#N/A,TRUE,0;#N/A,#N/A,TRUE,0}</definedName>
    <definedName name="설비비" localSheetId="9" hidden="1">{#N/A,#N/A,TRUE,"960318-1";#N/A,#N/A,TRUE,"960318-2";#N/A,#N/A,TRUE,"960318-3"}</definedName>
    <definedName name="설비비" localSheetId="11" hidden="1">{#N/A,#N/A,TRUE,"960318-1";#N/A,#N/A,TRUE,"960318-2";#N/A,#N/A,TRUE,"960318-3"}</definedName>
    <definedName name="설비비" hidden="1">{#N/A,#N/A,TRUE,"960318-1";#N/A,#N/A,TRUE,"960318-2";#N/A,#N/A,TRUE,"960318-3"}</definedName>
    <definedName name="설비원가집계표" hidden="1">#REF!</definedName>
    <definedName name="섬진강배치도" localSheetId="9" hidden="1">{#N/A,#N/A,FALSE,"회선임차현황"}</definedName>
    <definedName name="섬진강배치도" localSheetId="11" hidden="1">{#N/A,#N/A,FALSE,"회선임차현황"}</definedName>
    <definedName name="섬진강배치도" hidden="1">{#N/A,#N/A,FALSE,"회선임차현황"}</definedName>
    <definedName name="성도" localSheetId="9" hidden="1">{#N/A,#N/A,TRUE,"960318-1";#N/A,#N/A,TRUE,"960318-2";#N/A,#N/A,TRUE,"960318-3"}</definedName>
    <definedName name="성도" localSheetId="11" hidden="1">{#N/A,#N/A,TRUE,"960318-1";#N/A,#N/A,TRUE,"960318-2";#N/A,#N/A,TRUE,"960318-3"}</definedName>
    <definedName name="성도" hidden="1">{#N/A,#N/A,TRUE,"960318-1";#N/A,#N/A,TRUE,"960318-2";#N/A,#N/A,TRUE,"960318-3"}</definedName>
    <definedName name="성우" localSheetId="9" hidden="1">{#N/A,#N/A,FALSE,"CCTV"}</definedName>
    <definedName name="성우" localSheetId="10" hidden="1">{#N/A,#N/A,FALSE,"CCTV"}</definedName>
    <definedName name="성우" localSheetId="11" hidden="1">{#N/A,#N/A,FALSE,"CCTV"}</definedName>
    <definedName name="성우" hidden="1">{#N/A,#N/A,FALSE,"CCTV"}</definedName>
    <definedName name="세로" localSheetId="9" hidden="1">{#N/A,#N/A,FALSE,"전력간선"}</definedName>
    <definedName name="세로" localSheetId="10" hidden="1">{#N/A,#N/A,FALSE,"전력간선"}</definedName>
    <definedName name="세로" localSheetId="11" hidden="1">{#N/A,#N/A,FALSE,"전력간선"}</definedName>
    <definedName name="세로" hidden="1">{#N/A,#N/A,FALSE,"전력간선"}</definedName>
    <definedName name="세륜세차" hidden="1">[74]조명시설!#REF!</definedName>
    <definedName name="세부_1" localSheetId="9" hidden="1">{"'Sheet1'!$A$1:$H$36"}</definedName>
    <definedName name="세부_1" localSheetId="11" hidden="1">{"'Sheet1'!$A$1:$H$36"}</definedName>
    <definedName name="세부_1" hidden="1">{"'Sheet1'!$A$1:$H$36"}</definedName>
    <definedName name="세부내역2" localSheetId="9" hidden="1">{"'PROFORMA'!$A$1:$H$120"}</definedName>
    <definedName name="세부내역2" localSheetId="11" hidden="1">{"'PROFORMA'!$A$1:$H$120"}</definedName>
    <definedName name="세부내역2" hidden="1">{"'PROFORMA'!$A$1:$H$120"}</definedName>
    <definedName name="세부내역3" localSheetId="9" hidden="1">{#N/A,#N/A,FALSE,"현장 NCR 분석";#N/A,#N/A,FALSE,"현장품질감사";#N/A,#N/A,FALSE,"현장품질감사"}</definedName>
    <definedName name="세부내역3" localSheetId="11" hidden="1">{#N/A,#N/A,FALSE,"현장 NCR 분석";#N/A,#N/A,FALSE,"현장품질감사";#N/A,#N/A,FALSE,"현장품질감사"}</definedName>
    <definedName name="세부내역3" hidden="1">{#N/A,#N/A,FALSE,"현장 NCR 분석";#N/A,#N/A,FALSE,"현장품질감사";#N/A,#N/A,FALSE,"현장품질감사"}</definedName>
    <definedName name="세부내역서_박" localSheetId="9" hidden="1">{"'자리배치도'!$AG$1:$CI$28"}</definedName>
    <definedName name="세부내역서_박" localSheetId="10" hidden="1">{"'자리배치도'!$AG$1:$CI$28"}</definedName>
    <definedName name="세부내역서_박" localSheetId="11" hidden="1">{"'자리배치도'!$AG$1:$CI$28"}</definedName>
    <definedName name="세부내역서_박" hidden="1">{"'자리배치도'!$AG$1:$CI$28"}</definedName>
    <definedName name="세일" localSheetId="9" hidden="1">{#N/A,#N/A,TRUE,"960318-1";#N/A,#N/A,TRUE,"960318-2";#N/A,#N/A,TRUE,"960318-3"}</definedName>
    <definedName name="세일" localSheetId="11" hidden="1">{#N/A,#N/A,TRUE,"960318-1";#N/A,#N/A,TRUE,"960318-2";#N/A,#N/A,TRUE,"960318-3"}</definedName>
    <definedName name="세일" hidden="1">{#N/A,#N/A,TRUE,"960318-1";#N/A,#N/A,TRUE,"960318-2";#N/A,#N/A,TRUE,"960318-3"}</definedName>
    <definedName name="셔ㅛ" localSheetId="9" hidden="1">{#N/A,#N/A,FALSE,"운반시간"}</definedName>
    <definedName name="셔ㅛ" localSheetId="10" hidden="1">{#N/A,#N/A,FALSE,"운반시간"}</definedName>
    <definedName name="셔ㅛ" localSheetId="11" hidden="1">{#N/A,#N/A,FALSE,"운반시간"}</definedName>
    <definedName name="셔ㅛ" hidden="1">{#N/A,#N/A,FALSE,"운반시간"}</definedName>
    <definedName name="셩" localSheetId="9" hidden="1">{#N/A,#N/A,FALSE,"구조1"}</definedName>
    <definedName name="셩" localSheetId="10" hidden="1">{#N/A,#N/A,FALSE,"구조1"}</definedName>
    <definedName name="셩" localSheetId="11" hidden="1">{#N/A,#N/A,FALSE,"구조1"}</definedName>
    <definedName name="셩" hidden="1">{#N/A,#N/A,FALSE,"구조1"}</definedName>
    <definedName name="소" localSheetId="9" hidden="1">{#N/A,#N/A,FALSE,"현장 NCR 분석";#N/A,#N/A,FALSE,"현장품질감사";#N/A,#N/A,FALSE,"현장품질감사"}</definedName>
    <definedName name="소" localSheetId="10" hidden="1">{#N/A,#N/A,FALSE,"현장 NCR 분석";#N/A,#N/A,FALSE,"현장품질감사";#N/A,#N/A,FALSE,"현장품질감사"}</definedName>
    <definedName name="소" localSheetId="11" hidden="1">{#N/A,#N/A,FALSE,"현장 NCR 분석";#N/A,#N/A,FALSE,"현장품질감사";#N/A,#N/A,FALSE,"현장품질감사"}</definedName>
    <definedName name="소" hidden="1">{#N/A,#N/A,FALSE,"현장 NCR 분석";#N/A,#N/A,FALSE,"현장품질감사";#N/A,#N/A,FALSE,"현장품질감사"}</definedName>
    <definedName name="소보" localSheetId="9" hidden="1">{#N/A,#N/A,FALSE,"포장단가"}</definedName>
    <definedName name="소보" localSheetId="11" hidden="1">{#N/A,#N/A,FALSE,"포장단가"}</definedName>
    <definedName name="소보" hidden="1">{#N/A,#N/A,FALSE,"포장단가"}</definedName>
    <definedName name="소수2" localSheetId="9" hidden="1">{#N/A,#N/A,FALSE,"속도"}</definedName>
    <definedName name="소수2" localSheetId="11" hidden="1">{#N/A,#N/A,FALSE,"속도"}</definedName>
    <definedName name="소수2" hidden="1">{#N/A,#N/A,FALSE,"속도"}</definedName>
    <definedName name="소수2교A2" localSheetId="9" hidden="1">{#N/A,#N/A,FALSE,"운반시간"}</definedName>
    <definedName name="소수2교A2" localSheetId="11" hidden="1">{#N/A,#N/A,FALSE,"운반시간"}</definedName>
    <definedName name="소수2교A2" hidden="1">{#N/A,#N/A,FALSE,"운반시간"}</definedName>
    <definedName name="소요계획" localSheetId="9" hidden="1">{#N/A,#N/A,FALSE,"이태원철근"}</definedName>
    <definedName name="소요계획" localSheetId="10" hidden="1">{#N/A,#N/A,FALSE,"이태원철근"}</definedName>
    <definedName name="소요계획" localSheetId="11" hidden="1">{#N/A,#N/A,FALSE,"이태원철근"}</definedName>
    <definedName name="소요계획" hidden="1">{#N/A,#N/A,FALSE,"이태원철근"}</definedName>
    <definedName name="소운반" localSheetId="9" hidden="1">{#N/A,#N/A,FALSE,"포장단가"}</definedName>
    <definedName name="소운반" localSheetId="10" hidden="1">{#N/A,#N/A,FALSE,"포장단가"}</definedName>
    <definedName name="소운반" localSheetId="11" hidden="1">{#N/A,#N/A,FALSE,"포장단가"}</definedName>
    <definedName name="소운반" hidden="1">{#N/A,#N/A,FALSE,"포장단가"}</definedName>
    <definedName name="소청" localSheetId="9" hidden="1">{#N/A,#N/A,FALSE,"현장 NCR 분석";#N/A,#N/A,FALSE,"현장품질감사";#N/A,#N/A,FALSE,"현장품질감사"}</definedName>
    <definedName name="소청" localSheetId="11" hidden="1">{#N/A,#N/A,FALSE,"현장 NCR 분석";#N/A,#N/A,FALSE,"현장품질감사";#N/A,#N/A,FALSE,"현장품질감사"}</definedName>
    <definedName name="소청" hidden="1">{#N/A,#N/A,FALSE,"현장 NCR 분석";#N/A,#N/A,FALSE,"현장품질감사";#N/A,#N/A,FALSE,"현장품질감사"}</definedName>
    <definedName name="소청연동제" localSheetId="9" hidden="1">{#N/A,#N/A,FALSE,"현장 NCR 분석";#N/A,#N/A,FALSE,"현장품질감사";#N/A,#N/A,FALSE,"현장품질감사"}</definedName>
    <definedName name="소청연동제" localSheetId="11" hidden="1">{#N/A,#N/A,FALSE,"현장 NCR 분석";#N/A,#N/A,FALSE,"현장품질감사";#N/A,#N/A,FALSE,"현장품질감사"}</definedName>
    <definedName name="소청연동제" hidden="1">{#N/A,#N/A,FALSE,"현장 NCR 분석";#N/A,#N/A,FALSE,"현장품질감사";#N/A,#N/A,FALSE,"현장품질감사"}</definedName>
    <definedName name="소총괄표연동제" localSheetId="9" hidden="1">{#N/A,#N/A,FALSE,"현장 NCR 분석";#N/A,#N/A,FALSE,"현장품질감사";#N/A,#N/A,FALSE,"현장품질감사"}</definedName>
    <definedName name="소총괄표연동제" localSheetId="11" hidden="1">{#N/A,#N/A,FALSE,"현장 NCR 분석";#N/A,#N/A,FALSE,"현장품질감사";#N/A,#N/A,FALSE,"현장품질감사"}</definedName>
    <definedName name="소총괄표연동제" hidden="1">{#N/A,#N/A,FALSE,"현장 NCR 분석";#N/A,#N/A,FALSE,"현장품질감사";#N/A,#N/A,FALSE,"현장품질감사"}</definedName>
    <definedName name="소포장" localSheetId="9" hidden="1">{#N/A,#N/A,FALSE,"견적갑지";#N/A,#N/A,FALSE,"총괄표";#N/A,#N/A,FALSE,"철골공사";#N/A,#N/A,FALSE,"토목공사";#N/A,#N/A,FALSE,"판넬전기공사"}</definedName>
    <definedName name="소포장" localSheetId="11" hidden="1">{#N/A,#N/A,FALSE,"견적갑지";#N/A,#N/A,FALSE,"총괄표";#N/A,#N/A,FALSE,"철골공사";#N/A,#N/A,FALSE,"토목공사";#N/A,#N/A,FALSE,"판넬전기공사"}</definedName>
    <definedName name="소포장" hidden="1">{#N/A,#N/A,FALSE,"견적갑지";#N/A,#N/A,FALSE,"총괄표";#N/A,#N/A,FALSE,"철골공사";#N/A,#N/A,FALSE,"토목공사";#N/A,#N/A,FALSE,"판넬전기공사"}</definedName>
    <definedName name="소포장설비" localSheetId="9" hidden="1">{#N/A,#N/A,FALSE,"견적갑지";#N/A,#N/A,FALSE,"총괄표";#N/A,#N/A,FALSE,"철골공사";#N/A,#N/A,FALSE,"토목공사";#N/A,#N/A,FALSE,"판넬전기공사"}</definedName>
    <definedName name="소포장설비" localSheetId="11" hidden="1">{#N/A,#N/A,FALSE,"견적갑지";#N/A,#N/A,FALSE,"총괄표";#N/A,#N/A,FALSE,"철골공사";#N/A,#N/A,FALSE,"토목공사";#N/A,#N/A,FALSE,"판넬전기공사"}</definedName>
    <definedName name="소포장설비" hidden="1">{#N/A,#N/A,FALSE,"견적갑지";#N/A,#N/A,FALSE,"총괄표";#N/A,#N/A,FALSE,"철골공사";#N/A,#N/A,FALSE,"토목공사";#N/A,#N/A,FALSE,"판넬전기공사"}</definedName>
    <definedName name="소화갑지" localSheetId="9" hidden="1">{#N/A,#N/A,FALSE,"CCTV"}</definedName>
    <definedName name="소화갑지" localSheetId="10" hidden="1">{#N/A,#N/A,FALSE,"CCTV"}</definedName>
    <definedName name="소화갑지" localSheetId="11" hidden="1">{#N/A,#N/A,FALSE,"CCTV"}</definedName>
    <definedName name="소화갑지" hidden="1">{#N/A,#N/A,FALSE,"CCTV"}</definedName>
    <definedName name="소ㅑ104" hidden="1">[75]FAB별!#REF!</definedName>
    <definedName name="손영주" localSheetId="9" hidden="1">{#N/A,#N/A,FALSE,"조골재"}</definedName>
    <definedName name="손영주" localSheetId="10" hidden="1">{#N/A,#N/A,FALSE,"조골재"}</definedName>
    <definedName name="손영주" localSheetId="11" hidden="1">{#N/A,#N/A,FALSE,"조골재"}</definedName>
    <definedName name="손영주" hidden="1">{#N/A,#N/A,FALSE,"조골재"}</definedName>
    <definedName name="손익계산서" hidden="1">#REF!</definedName>
    <definedName name="송" localSheetId="9" hidden="1">{#N/A,#N/A,FALSE,"부대1"}</definedName>
    <definedName name="송" localSheetId="10" hidden="1">{#N/A,#N/A,FALSE,"부대1"}</definedName>
    <definedName name="송" localSheetId="11" hidden="1">{#N/A,#N/A,FALSE,"부대1"}</definedName>
    <definedName name="송" hidden="1">{#N/A,#N/A,FALSE,"부대1"}</definedName>
    <definedName name="쇼" localSheetId="9" hidden="1">{#N/A,#N/A,FALSE,"포장1";#N/A,#N/A,FALSE,"포장1"}</definedName>
    <definedName name="쇼" localSheetId="10" hidden="1">{#N/A,#N/A,FALSE,"포장1";#N/A,#N/A,FALSE,"포장1"}</definedName>
    <definedName name="쇼" localSheetId="11" hidden="1">{#N/A,#N/A,FALSE,"포장1";#N/A,#N/A,FALSE,"포장1"}</definedName>
    <definedName name="쇼" hidden="1">{#N/A,#N/A,FALSE,"포장1";#N/A,#N/A,FALSE,"포장1"}</definedName>
    <definedName name="쇼쇼" localSheetId="9" hidden="1">{#N/A,#N/A,FALSE,"배수2"}</definedName>
    <definedName name="쇼쇼" localSheetId="11" hidden="1">{#N/A,#N/A,FALSE,"배수2"}</definedName>
    <definedName name="쇼쇼" hidden="1">{#N/A,#N/A,FALSE,"배수2"}</definedName>
    <definedName name="쇼ㅓㄹ" localSheetId="9" hidden="1">{#N/A,#N/A,FALSE,"현장 NCR 분석";#N/A,#N/A,FALSE,"현장품질감사";#N/A,#N/A,FALSE,"현장품질감사"}</definedName>
    <definedName name="쇼ㅓㄹ" localSheetId="10" hidden="1">{#N/A,#N/A,FALSE,"현장 NCR 분석";#N/A,#N/A,FALSE,"현장품질감사";#N/A,#N/A,FALSE,"현장품질감사"}</definedName>
    <definedName name="쇼ㅓㄹ" localSheetId="11" hidden="1">{#N/A,#N/A,FALSE,"현장 NCR 분석";#N/A,#N/A,FALSE,"현장품질감사";#N/A,#N/A,FALSE,"현장품질감사"}</definedName>
    <definedName name="쇼ㅓㄹ" hidden="1">{#N/A,#N/A,FALSE,"현장 NCR 분석";#N/A,#N/A,FALSE,"현장품질감사";#N/A,#N/A,FALSE,"현장품질감사"}</definedName>
    <definedName name="쇼ㅗㅓ" localSheetId="9" hidden="1">{#N/A,#N/A,FALSE,"견적갑지";#N/A,#N/A,FALSE,"총괄표";#N/A,#N/A,FALSE,"철골공사";#N/A,#N/A,FALSE,"토목공사";#N/A,#N/A,FALSE,"판넬전기공사"}</definedName>
    <definedName name="쇼ㅗㅓ" localSheetId="11" hidden="1">{#N/A,#N/A,FALSE,"견적갑지";#N/A,#N/A,FALSE,"총괄표";#N/A,#N/A,FALSE,"철골공사";#N/A,#N/A,FALSE,"토목공사";#N/A,#N/A,FALSE,"판넬전기공사"}</definedName>
    <definedName name="쇼ㅗㅓ" hidden="1">{#N/A,#N/A,FALSE,"견적갑지";#N/A,#N/A,FALSE,"총괄표";#N/A,#N/A,FALSE,"철골공사";#N/A,#N/A,FALSE,"토목공사";#N/A,#N/A,FALSE,"판넬전기공사"}</definedName>
    <definedName name="수2" localSheetId="9" hidden="1">{#N/A,#N/A,TRUE,"토적및재료집계";#N/A,#N/A,TRUE,"토적및재료집계";#N/A,#N/A,TRUE,"단위량"}</definedName>
    <definedName name="수2" localSheetId="10" hidden="1">{#N/A,#N/A,TRUE,"토적및재료집계";#N/A,#N/A,TRUE,"토적및재료집계";#N/A,#N/A,TRUE,"단위량"}</definedName>
    <definedName name="수2" localSheetId="11" hidden="1">{#N/A,#N/A,TRUE,"토적및재료집계";#N/A,#N/A,TRUE,"토적및재료집계";#N/A,#N/A,TRUE,"단위량"}</definedName>
    <definedName name="수2" hidden="1">{#N/A,#N/A,TRUE,"토적및재료집계";#N/A,#N/A,TRUE,"토적및재료집계";#N/A,#N/A,TRUE,"단위량"}</definedName>
    <definedName name="수3" localSheetId="9" hidden="1">{#N/A,#N/A,TRUE,"토적및재료집계";#N/A,#N/A,TRUE,"토적및재료집계";#N/A,#N/A,TRUE,"단위량"}</definedName>
    <definedName name="수3" localSheetId="10" hidden="1">{#N/A,#N/A,TRUE,"토적및재료집계";#N/A,#N/A,TRUE,"토적및재료집계";#N/A,#N/A,TRUE,"단위량"}</definedName>
    <definedName name="수3" localSheetId="11" hidden="1">{#N/A,#N/A,TRUE,"토적및재료집계";#N/A,#N/A,TRUE,"토적및재료집계";#N/A,#N/A,TRUE,"단위량"}</definedName>
    <definedName name="수3" hidden="1">{#N/A,#N/A,TRUE,"토적및재료집계";#N/A,#N/A,TRUE,"토적및재료집계";#N/A,#N/A,TRUE,"단위량"}</definedName>
    <definedName name="수량산출내역" localSheetId="9" hidden="1">{#N/A,#N/A,FALSE,"포장단가"}</definedName>
    <definedName name="수량산출내역" localSheetId="10" hidden="1">{#N/A,#N/A,FALSE,"포장단가"}</definedName>
    <definedName name="수량산출내역" localSheetId="11" hidden="1">{#N/A,#N/A,FALSE,"포장단가"}</definedName>
    <definedName name="수량산출내역" hidden="1">{#N/A,#N/A,FALSE,"포장단가"}</definedName>
    <definedName name="수량집계" localSheetId="9" hidden="1">{#N/A,#N/A,FALSE,"포장단가"}</definedName>
    <definedName name="수량집계" localSheetId="10" hidden="1">{#N/A,#N/A,FALSE,"포장단가"}</definedName>
    <definedName name="수량집계" localSheetId="11" hidden="1">{#N/A,#N/A,FALSE,"포장단가"}</definedName>
    <definedName name="수량집계" hidden="1">{#N/A,#N/A,FALSE,"포장단가"}</definedName>
    <definedName name="수량집계총괄표" localSheetId="9" hidden="1">{#N/A,#N/A,FALSE,"2~8번"}</definedName>
    <definedName name="수량집계총괄표" localSheetId="11" hidden="1">{#N/A,#N/A,FALSE,"2~8번"}</definedName>
    <definedName name="수량집계총괄표" hidden="1">{#N/A,#N/A,FALSE,"2~8번"}</definedName>
    <definedName name="수정1" localSheetId="9" hidden="1">{#N/A,#N/A,FALSE,"ALM-ASISC"}</definedName>
    <definedName name="수정1" localSheetId="11" hidden="1">{#N/A,#N/A,FALSE,"ALM-ASISC"}</definedName>
    <definedName name="수정1" hidden="1">{#N/A,#N/A,FALSE,"ALM-ASISC"}</definedName>
    <definedName name="수정2" localSheetId="9" hidden="1">{#N/A,#N/A,FALSE,"ALM-ASISC"}</definedName>
    <definedName name="수정2" localSheetId="11" hidden="1">{#N/A,#N/A,FALSE,"ALM-ASISC"}</definedName>
    <definedName name="수정2" hidden="1">{#N/A,#N/A,FALSE,"ALM-ASISC"}</definedName>
    <definedName name="수정3" localSheetId="9" hidden="1">{#N/A,#N/A,FALSE,"ALM-ASISC"}</definedName>
    <definedName name="수정3" localSheetId="11" hidden="1">{#N/A,#N/A,FALSE,"ALM-ASISC"}</definedName>
    <definedName name="수정3" hidden="1">{#N/A,#N/A,FALSE,"ALM-ASISC"}</definedName>
    <definedName name="수정4" localSheetId="9" hidden="1">{#N/A,#N/A,FALSE,"ALM-ASISC"}</definedName>
    <definedName name="수정4" localSheetId="11" hidden="1">{#N/A,#N/A,FALSE,"ALM-ASISC"}</definedName>
    <definedName name="수정4" hidden="1">{#N/A,#N/A,FALSE,"ALM-ASISC"}</definedName>
    <definedName name="수정5" localSheetId="9" hidden="1">{#N/A,#N/A,FALSE,"ALM-ASISC"}</definedName>
    <definedName name="수정5" localSheetId="11" hidden="1">{#N/A,#N/A,FALSE,"ALM-ASISC"}</definedName>
    <definedName name="수정5" hidden="1">{#N/A,#N/A,FALSE,"ALM-ASISC"}</definedName>
    <definedName name="수정6" localSheetId="9" hidden="1">{#N/A,#N/A,FALSE,"ALM-ASISC"}</definedName>
    <definedName name="수정6" localSheetId="11" hidden="1">{#N/A,#N/A,FALSE,"ALM-ASISC"}</definedName>
    <definedName name="수정6" hidden="1">{#N/A,#N/A,FALSE,"ALM-ASISC"}</definedName>
    <definedName name="수정본" localSheetId="9" hidden="1">{"'PROFORMA'!$A$1:$H$120"}</definedName>
    <definedName name="수정본" localSheetId="10" hidden="1">{"'PROFORMA'!$A$1:$H$120"}</definedName>
    <definedName name="수정본" localSheetId="11" hidden="1">{"'PROFORMA'!$A$1:$H$120"}</definedName>
    <definedName name="수정본" hidden="1">{"'PROFORMA'!$A$1:$H$120"}</definedName>
    <definedName name="수주2" localSheetId="9" hidden="1">{"'표지'!$B$5"}</definedName>
    <definedName name="수주2" localSheetId="11" hidden="1">{"'표지'!$B$5"}</definedName>
    <definedName name="수주2" hidden="1">{"'표지'!$B$5"}</definedName>
    <definedName name="수주2222" localSheetId="9" hidden="1">{"'표지'!$B$5"}</definedName>
    <definedName name="수주2222" localSheetId="11" hidden="1">{"'표지'!$B$5"}</definedName>
    <definedName name="수주2222" hidden="1">{"'표지'!$B$5"}</definedName>
    <definedName name="수주매출" localSheetId="9" hidden="1">{"'표지'!$B$5"}</definedName>
    <definedName name="수주매출" localSheetId="11" hidden="1">{"'표지'!$B$5"}</definedName>
    <definedName name="수주매출" hidden="1">{"'표지'!$B$5"}</definedName>
    <definedName name="수주추정2" localSheetId="9" hidden="1">{"'표지'!$B$5"}</definedName>
    <definedName name="수주추정2" localSheetId="11" hidden="1">{"'표지'!$B$5"}</definedName>
    <definedName name="수주추정2" hidden="1">{"'표지'!$B$5"}</definedName>
    <definedName name="수지증감" localSheetId="9" hidden="1">{#N/A,#N/A,FALSE,"포장단가"}</definedName>
    <definedName name="수지증감" localSheetId="11" hidden="1">{#N/A,#N/A,FALSE,"포장단가"}</definedName>
    <definedName name="수지증감" hidden="1">{#N/A,#N/A,FALSE,"포장단가"}</definedName>
    <definedName name="수해농경지계획내제" localSheetId="9" hidden="1">{"'Sheet1'!$A$9:$I$36"}</definedName>
    <definedName name="수해농경지계획내제" localSheetId="11" hidden="1">{"'Sheet1'!$A$9:$I$36"}</definedName>
    <definedName name="수해농경지계획내제" hidden="1">{"'Sheet1'!$A$9:$I$36"}</definedName>
    <definedName name="수ㅠㅁ" localSheetId="9" hidden="1">{#N/A,#N/A,FALSE,"현장 NCR 분석";#N/A,#N/A,FALSE,"현장품질감사";#N/A,#N/A,FALSE,"현장품질감사"}</definedName>
    <definedName name="수ㅠㅁ" localSheetId="10" hidden="1">{#N/A,#N/A,FALSE,"현장 NCR 분석";#N/A,#N/A,FALSE,"현장품질감사";#N/A,#N/A,FALSE,"현장품질감사"}</definedName>
    <definedName name="수ㅠㅁ" localSheetId="11" hidden="1">{#N/A,#N/A,FALSE,"현장 NCR 분석";#N/A,#N/A,FALSE,"현장품질감사";#N/A,#N/A,FALSE,"현장품질감사"}</definedName>
    <definedName name="수ㅠㅁ" hidden="1">{#N/A,#N/A,FALSE,"현장 NCR 분석";#N/A,#N/A,FALSE,"현장품질감사";#N/A,#N/A,FALSE,"현장품질감사"}</definedName>
    <definedName name="순공사"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서" hidden="1">[18]FAB별!#REF!</definedName>
    <definedName name="숱" localSheetId="9" hidden="1">{#N/A,#N/A,FALSE,"현장 NCR 분석";#N/A,#N/A,FALSE,"현장품질감사";#N/A,#N/A,FALSE,"현장품질감사"}</definedName>
    <definedName name="숱" localSheetId="10" hidden="1">{#N/A,#N/A,FALSE,"현장 NCR 분석";#N/A,#N/A,FALSE,"현장품질감사";#N/A,#N/A,FALSE,"현장품질감사"}</definedName>
    <definedName name="숱" localSheetId="11" hidden="1">{#N/A,#N/A,FALSE,"현장 NCR 분석";#N/A,#N/A,FALSE,"현장품질감사";#N/A,#N/A,FALSE,"현장품질감사"}</definedName>
    <definedName name="숱" hidden="1">{#N/A,#N/A,FALSE,"현장 NCR 분석";#N/A,#N/A,FALSE,"현장품질감사";#N/A,#N/A,FALSE,"현장품질감사"}</definedName>
    <definedName name="스님"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스님"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스님"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스라" hidden="1">#REF!</definedName>
    <definedName name="스크린" localSheetId="9" hidden="1">{"'Sheet1'!$A$9:$I$36"}</definedName>
    <definedName name="스크린" localSheetId="11" hidden="1">{"'Sheet1'!$A$9:$I$36"}</definedName>
    <definedName name="스크린" hidden="1">{"'Sheet1'!$A$9:$I$36"}</definedName>
    <definedName name="스크린철거" localSheetId="9" hidden="1">{"'Sheet1'!$A$9:$I$36"}</definedName>
    <definedName name="스크린철거" localSheetId="11" hidden="1">{"'Sheet1'!$A$9:$I$36"}</definedName>
    <definedName name="스크린철거" hidden="1">{"'Sheet1'!$A$9:$I$36"}</definedName>
    <definedName name="스팀" localSheetId="9" hidden="1">{#N/A,#N/A,FALSE,"제목"}</definedName>
    <definedName name="스팀" localSheetId="11" hidden="1">{#N/A,#N/A,FALSE,"제목"}</definedName>
    <definedName name="스팀" hidden="1">{#N/A,#N/A,FALSE,"제목"}</definedName>
    <definedName name="습식공사" localSheetId="9" hidden="1">{#N/A,#N/A,FALSE,"전력간선"}</definedName>
    <definedName name="습식공사" localSheetId="10" hidden="1">{#N/A,#N/A,FALSE,"전력간선"}</definedName>
    <definedName name="습식공사" localSheetId="11" hidden="1">{#N/A,#N/A,FALSE,"전력간선"}</definedName>
    <definedName name="습식공사" hidden="1">{#N/A,#N/A,FALSE,"전력간선"}</definedName>
    <definedName name="승용교" localSheetId="9" hidden="1">{#N/A,#N/A,FALSE,"2~8번"}</definedName>
    <definedName name="승용교" localSheetId="10" hidden="1">{#N/A,#N/A,FALSE,"2~8번"}</definedName>
    <definedName name="승용교" localSheetId="11" hidden="1">{#N/A,#N/A,FALSE,"2~8번"}</definedName>
    <definedName name="승용교" hidden="1">{#N/A,#N/A,FALSE,"2~8번"}</definedName>
    <definedName name="시멘트운반" localSheetId="9" hidden="1">{#N/A,#N/A,FALSE,"포장단가"}</definedName>
    <definedName name="시멘트운반" localSheetId="10" hidden="1">{#N/A,#N/A,FALSE,"포장단가"}</definedName>
    <definedName name="시멘트운반" localSheetId="11" hidden="1">{#N/A,#N/A,FALSE,"포장단가"}</definedName>
    <definedName name="시멘트운반" hidden="1">{#N/A,#N/A,FALSE,"포장단가"}</definedName>
    <definedName name="시방서" localSheetId="9" hidden="1">{#N/A,#N/A,TRUE,"960318-1";#N/A,#N/A,TRUE,"960318-2";#N/A,#N/A,TRUE,"960318-3"}</definedName>
    <definedName name="시방서" localSheetId="11" hidden="1">{#N/A,#N/A,TRUE,"960318-1";#N/A,#N/A,TRUE,"960318-2";#N/A,#N/A,TRUE,"960318-3"}</definedName>
    <definedName name="시방서" hidden="1">{#N/A,#N/A,TRUE,"960318-1";#N/A,#N/A,TRUE,"960318-2";#N/A,#N/A,TRUE,"960318-3"}</definedName>
    <definedName name="시설물" localSheetId="9" hidden="1">{#N/A,#N/A,FALSE,"전력간선"}</definedName>
    <definedName name="시설물" localSheetId="10" hidden="1">{#N/A,#N/A,FALSE,"전력간선"}</definedName>
    <definedName name="시설물" localSheetId="11" hidden="1">{#N/A,#N/A,FALSE,"전력간선"}</definedName>
    <definedName name="시설물" hidden="1">{#N/A,#N/A,FALSE,"전력간선"}</definedName>
    <definedName name="시수" localSheetId="9" hidden="1">{#N/A,#N/A,FALSE,"제목"}</definedName>
    <definedName name="시수" localSheetId="11" hidden="1">{#N/A,#N/A,FALSE,"제목"}</definedName>
    <definedName name="시수" hidden="1">{#N/A,#N/A,FALSE,"제목"}</definedName>
    <definedName name="시수1" localSheetId="9" hidden="1">{#N/A,#N/A,FALSE,"제목"}</definedName>
    <definedName name="시수1" localSheetId="11" hidden="1">{#N/A,#N/A,FALSE,"제목"}</definedName>
    <definedName name="시수1" hidden="1">{#N/A,#N/A,FALSE,"제목"}</definedName>
    <definedName name="시중노임11"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중노임11"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중노임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중단가" localSheetId="9" hidden="1">{"'단계별시설공사비'!$A$3:$K$51"}</definedName>
    <definedName name="시중단가" localSheetId="10" hidden="1">{"'단계별시설공사비'!$A$3:$K$51"}</definedName>
    <definedName name="시중단가" localSheetId="11" hidden="1">{"'단계별시설공사비'!$A$3:$K$51"}</definedName>
    <definedName name="시중단가" hidden="1">{"'단계별시설공사비'!$A$3:$K$51"}</definedName>
    <definedName name="시트" localSheetId="9" hidden="1">{#N/A,#N/A,FALSE,"견적갑지";#N/A,#N/A,FALSE,"총괄표";#N/A,#N/A,FALSE,"철골공사";#N/A,#N/A,FALSE,"토목공사";#N/A,#N/A,FALSE,"판넬전기공사"}</definedName>
    <definedName name="시트" localSheetId="11" hidden="1">{#N/A,#N/A,FALSE,"견적갑지";#N/A,#N/A,FALSE,"총괄표";#N/A,#N/A,FALSE,"철골공사";#N/A,#N/A,FALSE,"토목공사";#N/A,#N/A,FALSE,"판넬전기공사"}</definedName>
    <definedName name="시트" hidden="1">{#N/A,#N/A,FALSE,"견적갑지";#N/A,#N/A,FALSE,"총괄표";#N/A,#N/A,FALSE,"철골공사";#N/A,#N/A,FALSE,"토목공사";#N/A,#N/A,FALSE,"판넬전기공사"}</definedName>
    <definedName name="시행" localSheetId="9" hidden="1">{#N/A,#N/A,FALSE,"이태원철근"}</definedName>
    <definedName name="시행" localSheetId="10" hidden="1">{#N/A,#N/A,FALSE,"이태원철근"}</definedName>
    <definedName name="시행" localSheetId="11" hidden="1">{#N/A,#N/A,FALSE,"이태원철근"}</definedName>
    <definedName name="시행" hidden="1">{#N/A,#N/A,FALSE,"이태원철근"}</definedName>
    <definedName name="식수대경계석공제집계표" localSheetId="9" hidden="1">{#N/A,#N/A,FALSE,"운반시간"}</definedName>
    <definedName name="식수대경계석공제집계표" localSheetId="11" hidden="1">{#N/A,#N/A,FALSE,"운반시간"}</definedName>
    <definedName name="식수대경계석공제집계표" hidden="1">{#N/A,#N/A,FALSE,"운반시간"}</definedName>
    <definedName name="식수대보도포장공제집계표2" localSheetId="9" hidden="1">{#N/A,#N/A,FALSE,"골재소요량";#N/A,#N/A,FALSE,"골재소요량"}</definedName>
    <definedName name="식수대보도포장공제집계표2" localSheetId="11" hidden="1">{#N/A,#N/A,FALSE,"골재소요량";#N/A,#N/A,FALSE,"골재소요량"}</definedName>
    <definedName name="식수대보도포장공제집계표2" hidden="1">{#N/A,#N/A,FALSE,"골재소요량";#N/A,#N/A,FALSE,"골재소요량"}</definedName>
    <definedName name="식재이식삽도" localSheetId="9" hidden="1">{#N/A,#N/A,FALSE,"운반시간"}</definedName>
    <definedName name="식재이식삽도" localSheetId="10" hidden="1">{#N/A,#N/A,FALSE,"운반시간"}</definedName>
    <definedName name="식재이식삽도" localSheetId="11" hidden="1">{#N/A,#N/A,FALSE,"운반시간"}</definedName>
    <definedName name="식재이식삽도" hidden="1">{#N/A,#N/A,FALSE,"운반시간"}</definedName>
    <definedName name="신규단가" hidden="1">#REF!</definedName>
    <definedName name="신규포장" localSheetId="9" hidden="1">{#N/A,#N/A,FALSE,"포장단가"}</definedName>
    <definedName name="신규포장" localSheetId="10" hidden="1">{#N/A,#N/A,FALSE,"포장단가"}</definedName>
    <definedName name="신규포장" localSheetId="11" hidden="1">{#N/A,#N/A,FALSE,"포장단가"}</definedName>
    <definedName name="신규포장" hidden="1">{#N/A,#N/A,FALSE,"포장단가"}</definedName>
    <definedName name="신기교P3본체집계" localSheetId="9" hidden="1">{#N/A,#N/A,FALSE,"배수1"}</definedName>
    <definedName name="신기교P3본체집계" localSheetId="11" hidden="1">{#N/A,#N/A,FALSE,"배수1"}</definedName>
    <definedName name="신기교P3본체집계" hidden="1">{#N/A,#N/A,FALSE,"배수1"}</definedName>
    <definedName name="신기택" localSheetId="9" hidden="1">{#N/A,#N/A,TRUE,"960318-1";#N/A,#N/A,TRUE,"960318-2";#N/A,#N/A,TRUE,"960318-3"}</definedName>
    <definedName name="신기택" localSheetId="11" hidden="1">{#N/A,#N/A,TRUE,"960318-1";#N/A,#N/A,TRUE,"960318-2";#N/A,#N/A,TRUE,"960318-3"}</definedName>
    <definedName name="신기택" hidden="1">{#N/A,#N/A,TRUE,"960318-1";#N/A,#N/A,TRUE,"960318-2";#N/A,#N/A,TRUE,"960318-3"}</definedName>
    <definedName name="신단2" localSheetId="9" hidden="1">{#N/A,#N/A,TRUE,"토적및재료집계";#N/A,#N/A,TRUE,"토적및재료집계";#N/A,#N/A,TRUE,"단위량"}</definedName>
    <definedName name="신단2" localSheetId="11" hidden="1">{#N/A,#N/A,TRUE,"토적및재료집계";#N/A,#N/A,TRUE,"토적및재료집계";#N/A,#N/A,TRUE,"단위량"}</definedName>
    <definedName name="신단2" hidden="1">{#N/A,#N/A,TRUE,"토적및재료집계";#N/A,#N/A,TRUE,"토적및재료집계";#N/A,#N/A,TRUE,"단위량"}</definedName>
    <definedName name="신설" localSheetId="9" hidden="1">{#N/A,#N/A,FALSE,"명세표"}</definedName>
    <definedName name="신설" localSheetId="10" hidden="1">{#N/A,#N/A,FALSE,"명세표"}</definedName>
    <definedName name="신설" localSheetId="11" hidden="1">{#N/A,#N/A,FALSE,"명세표"}</definedName>
    <definedName name="신설" hidden="1">{#N/A,#N/A,FALSE,"명세표"}</definedName>
    <definedName name="신설1" localSheetId="9" hidden="1">{#N/A,#N/A,FALSE,"명세표"}</definedName>
    <definedName name="신설1" localSheetId="10" hidden="1">{#N/A,#N/A,FALSE,"명세표"}</definedName>
    <definedName name="신설1" localSheetId="11" hidden="1">{#N/A,#N/A,FALSE,"명세표"}</definedName>
    <definedName name="신설1" hidden="1">{#N/A,#N/A,FALSE,"명세표"}</definedName>
    <definedName name="신설변경" localSheetId="9" hidden="1">{#N/A,#N/A,FALSE,"3가";#N/A,#N/A,FALSE,"3나";#N/A,#N/A,FALSE,"3다"}</definedName>
    <definedName name="신설변경" localSheetId="11" hidden="1">{#N/A,#N/A,FALSE,"3가";#N/A,#N/A,FALSE,"3나";#N/A,#N/A,FALSE,"3다"}</definedName>
    <definedName name="신설변경" hidden="1">{#N/A,#N/A,FALSE,"3가";#N/A,#N/A,FALSE,"3나";#N/A,#N/A,FALSE,"3다"}</definedName>
    <definedName name="신성" localSheetId="0" hidden="1">{#N/A,#N/A,TRUE,"손익보고"}</definedName>
    <definedName name="신성" localSheetId="9" hidden="1">{#N/A,#N/A,TRUE,"손익보고"}</definedName>
    <definedName name="신성" localSheetId="5" hidden="1">{#N/A,#N/A,TRUE,"손익보고"}</definedName>
    <definedName name="신성" localSheetId="7" hidden="1">{#N/A,#N/A,TRUE,"손익보고"}</definedName>
    <definedName name="신성" localSheetId="10" hidden="1">{#N/A,#N/A,TRUE,"손익보고"}</definedName>
    <definedName name="신성" localSheetId="11" hidden="1">{#N/A,#N/A,TRUE,"손익보고"}</definedName>
    <definedName name="신성" hidden="1">{#N/A,#N/A,TRUE,"손익보고"}</definedName>
    <definedName name="신재점" localSheetId="9" hidden="1">{#N/A,#N/A,FALSE,"이태원철근"}</definedName>
    <definedName name="신재점" localSheetId="10" hidden="1">{#N/A,#N/A,FALSE,"이태원철근"}</definedName>
    <definedName name="신재점" localSheetId="11" hidden="1">{#N/A,#N/A,FALSE,"이태원철근"}</definedName>
    <definedName name="신재점" hidden="1">{#N/A,#N/A,FALSE,"이태원철근"}</definedName>
    <definedName name="신청서" hidden="1">[76]Total!#REF!</definedName>
    <definedName name="신축공사" localSheetId="9" hidden="1">{"'단계별시설공사비'!$A$3:$K$51"}</definedName>
    <definedName name="신축공사" localSheetId="10" hidden="1">{"'단계별시설공사비'!$A$3:$K$51"}</definedName>
    <definedName name="신축공사" localSheetId="11" hidden="1">{"'단계별시설공사비'!$A$3:$K$51"}</definedName>
    <definedName name="신축공사" hidden="1">{"'단계별시설공사비'!$A$3:$K$51"}</definedName>
    <definedName name="신화" localSheetId="9" hidden="1">{#N/A,#N/A,TRUE,"960318-1";#N/A,#N/A,TRUE,"960318-2";#N/A,#N/A,TRUE,"960318-3"}</definedName>
    <definedName name="신화" localSheetId="11" hidden="1">{#N/A,#N/A,TRUE,"960318-1";#N/A,#N/A,TRUE,"960318-2";#N/A,#N/A,TRUE,"960318-3"}</definedName>
    <definedName name="신화" hidden="1">{#N/A,#N/A,TRUE,"960318-1";#N/A,#N/A,TRUE,"960318-2";#N/A,#N/A,TRUE,"960318-3"}</definedName>
    <definedName name="실잔여분" hidden="1">#REF!</definedName>
    <definedName name="실적" localSheetId="9" hidden="1">{"'표지'!$B$5"}</definedName>
    <definedName name="실적" localSheetId="11" hidden="1">{"'표지'!$B$5"}</definedName>
    <definedName name="실적" hidden="1">{"'표지'!$B$5"}</definedName>
    <definedName name="실적2" localSheetId="9" hidden="1">{#N/A,#N/A,FALSE,"현장 NCR 분석";#N/A,#N/A,FALSE,"현장품질감사";#N/A,#N/A,FALSE,"현장품질감사"}</definedName>
    <definedName name="실적2" localSheetId="11" hidden="1">{#N/A,#N/A,FALSE,"현장 NCR 분석";#N/A,#N/A,FALSE,"현장품질감사";#N/A,#N/A,FALSE,"현장품질감사"}</definedName>
    <definedName name="실적2" hidden="1">{#N/A,#N/A,FALSE,"현장 NCR 분석";#N/A,#N/A,FALSE,"현장품질감사";#N/A,#N/A,FALSE,"현장품질감사"}</definedName>
    <definedName name="실적4" localSheetId="9" hidden="1">{#N/A,#N/A,FALSE,"제목"}</definedName>
    <definedName name="실적4" localSheetId="11" hidden="1">{#N/A,#N/A,FALSE,"제목"}</definedName>
    <definedName name="실적4" hidden="1">{#N/A,#N/A,FALSE,"제목"}</definedName>
    <definedName name="실적5" localSheetId="9" hidden="1">{#N/A,#N/A,FALSE,"제목"}</definedName>
    <definedName name="실적5" localSheetId="11" hidden="1">{#N/A,#N/A,FALSE,"제목"}</definedName>
    <definedName name="실적5" hidden="1">{#N/A,#N/A,FALSE,"제목"}</definedName>
    <definedName name="실제집행" localSheetId="9" hidden="1">{#N/A,#N/A,FALSE,"견적갑지";#N/A,#N/A,FALSE,"총괄표";#N/A,#N/A,FALSE,"철골공사";#N/A,#N/A,FALSE,"토목공사";#N/A,#N/A,FALSE,"판넬전기공사"}</definedName>
    <definedName name="실제집행" localSheetId="11" hidden="1">{#N/A,#N/A,FALSE,"견적갑지";#N/A,#N/A,FALSE,"총괄표";#N/A,#N/A,FALSE,"철골공사";#N/A,#N/A,FALSE,"토목공사";#N/A,#N/A,FALSE,"판넬전기공사"}</definedName>
    <definedName name="실제집행" hidden="1">{#N/A,#N/A,FALSE,"견적갑지";#N/A,#N/A,FALSE,"총괄표";#N/A,#N/A,FALSE,"철골공사";#N/A,#N/A,FALSE,"토목공사";#N/A,#N/A,FALSE,"판넬전기공사"}</definedName>
    <definedName name="실행" localSheetId="9" hidden="1">{"'PROFORMA'!$A$1:$H$120"}</definedName>
    <definedName name="실행" localSheetId="10" hidden="1">{"'PROFORMA'!$A$1:$H$120"}</definedName>
    <definedName name="실행" localSheetId="11" hidden="1">{"'PROFORMA'!$A$1:$H$120"}</definedName>
    <definedName name="실행" hidden="1">{"'PROFORMA'!$A$1:$H$120"}</definedName>
    <definedName name="실행2" hidden="1">#REF!</definedName>
    <definedName name="실행검토" hidden="1">#REF!</definedName>
    <definedName name="실행분석" localSheetId="9" hidden="1">{"'PROFORMA'!$A$1:$H$120"}</definedName>
    <definedName name="실행분석" localSheetId="10" hidden="1">{"'PROFORMA'!$A$1:$H$120"}</definedName>
    <definedName name="실행분석" localSheetId="11" hidden="1">{"'PROFORMA'!$A$1:$H$120"}</definedName>
    <definedName name="실행분석" hidden="1">{"'PROFORMA'!$A$1:$H$120"}</definedName>
    <definedName name="실행분석1" localSheetId="9" hidden="1">{"'PROFORMA'!$A$1:$H$120"}</definedName>
    <definedName name="실행분석1" localSheetId="10" hidden="1">{"'PROFORMA'!$A$1:$H$120"}</definedName>
    <definedName name="실행분석1" localSheetId="11" hidden="1">{"'PROFORMA'!$A$1:$H$120"}</definedName>
    <definedName name="실행분석1" hidden="1">{"'PROFORMA'!$A$1:$H$120"}</definedName>
    <definedName name="실행예상액" hidden="1">#REF!</definedName>
    <definedName name="실행원가" localSheetId="9" hidden="1">{#N/A,#N/A,FALSE,"전력간선"}</definedName>
    <definedName name="실행원가" localSheetId="10" hidden="1">{#N/A,#N/A,FALSE,"전력간선"}</definedName>
    <definedName name="실행원가" localSheetId="11" hidden="1">{#N/A,#N/A,FALSE,"전력간선"}</definedName>
    <definedName name="실행원가" hidden="1">{#N/A,#N/A,FALSE,"전력간선"}</definedName>
    <definedName name="심사결과요약서" localSheetId="9" hidden="1">{#N/A,"수불부",FALSE,"사급자재수불서";#N/A,"수불부",FALSE,"사급자재수불서"}</definedName>
    <definedName name="심사결과요약서" localSheetId="11" hidden="1">{#N/A,"수불부",FALSE,"사급자재수불서";#N/A,"수불부",FALSE,"사급자재수불서"}</definedName>
    <definedName name="심사결과요약서" hidden="1">{#N/A,"수불부",FALSE,"사급자재수불서";#N/A,"수불부",FALSE,"사급자재수불서"}</definedName>
    <definedName name="ㅆ"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ㅆ"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ㅆ"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ㅆ"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씨팔" localSheetId="9" hidden="1">{#N/A,#N/A,FALSE,"집계";#N/A,#N/A,FALSE,"표지";#N/A,#N/A,FALSE,"터빈집계";#N/A,#N/A,FALSE,"터빈내역";#N/A,#N/A,FALSE,"주제어집계";#N/A,#N/A,FALSE,"주제어내역";#N/A,#N/A,FALSE,"보일러집계";#N/A,#N/A,FALSE,"보일러내역"}</definedName>
    <definedName name="씨팔" localSheetId="11" hidden="1">{#N/A,#N/A,FALSE,"집계";#N/A,#N/A,FALSE,"표지";#N/A,#N/A,FALSE,"터빈집계";#N/A,#N/A,FALSE,"터빈내역";#N/A,#N/A,FALSE,"주제어집계";#N/A,#N/A,FALSE,"주제어내역";#N/A,#N/A,FALSE,"보일러집계";#N/A,#N/A,FALSE,"보일러내역"}</definedName>
    <definedName name="씨팔" hidden="1">{#N/A,#N/A,FALSE,"집계";#N/A,#N/A,FALSE,"표지";#N/A,#N/A,FALSE,"터빈집계";#N/A,#N/A,FALSE,"터빈내역";#N/A,#N/A,FALSE,"주제어집계";#N/A,#N/A,FALSE,"주제어내역";#N/A,#N/A,FALSE,"보일러집계";#N/A,#N/A,FALSE,"보일러내역"}</definedName>
    <definedName name="ㅇ" localSheetId="9" hidden="1">{#N/A,#N/A,FALSE,"전력간선"}</definedName>
    <definedName name="ㅇ" localSheetId="11" hidden="1">{#N/A,#N/A,FALSE,"전력간선"}</definedName>
    <definedName name="ㅇ" hidden="1">{#N/A,#N/A,FALSE,"전력간선"}</definedName>
    <definedName name="ㅇ1" localSheetId="9" hidden="1">{#N/A,#N/A,FALSE,"CCTV"}</definedName>
    <definedName name="ㅇ1" localSheetId="11" hidden="1">{#N/A,#N/A,FALSE,"CCTV"}</definedName>
    <definedName name="ㅇ1" hidden="1">{#N/A,#N/A,FALSE,"CCTV"}</definedName>
    <definedName name="ㅇ2" localSheetId="9" hidden="1">{#N/A,#N/A,FALSE,"CCTV"}</definedName>
    <definedName name="ㅇ2" localSheetId="11" hidden="1">{#N/A,#N/A,FALSE,"CCTV"}</definedName>
    <definedName name="ㅇ2" hidden="1">{#N/A,#N/A,FALSE,"CCTV"}</definedName>
    <definedName name="ㅇㄱ셔ㅓㅀ" hidden="1">#REF!</definedName>
    <definedName name="ㅇㄴㄴ" localSheetId="9" hidden="1">{#VALUE!,#N/A,TRUE,0;#N/A,#N/A,TRUE,0;#N/A,#N/A,TRUE,0}</definedName>
    <definedName name="ㅇㄴㄴ" localSheetId="11" hidden="1">{#VALUE!,#N/A,TRUE,0;#N/A,#N/A,TRUE,0;#N/A,#N/A,TRUE,0}</definedName>
    <definedName name="ㅇㄴㄴ" hidden="1">{#VALUE!,#N/A,TRUE,0;#N/A,#N/A,TRUE,0;#N/A,#N/A,TRUE,0}</definedName>
    <definedName name="ㅇㄴㄴㄴ" localSheetId="9" hidden="1">{#N/A,#N/A,FALSE,"혼합골재"}</definedName>
    <definedName name="ㅇㄴㄴㄴ" localSheetId="11" hidden="1">{#N/A,#N/A,FALSE,"혼합골재"}</definedName>
    <definedName name="ㅇㄴㄴㄴ" hidden="1">{#N/A,#N/A,FALSE,"혼합골재"}</definedName>
    <definedName name="ㅇㄴㄴㄴㄴㄴㄴㄴㄴㄴ" localSheetId="9" hidden="1">{#N/A,#N/A,FALSE,"혼합골재"}</definedName>
    <definedName name="ㅇㄴㄴㄴㄴㄴㄴㄴㄴㄴ" localSheetId="11" hidden="1">{#N/A,#N/A,FALSE,"혼합골재"}</definedName>
    <definedName name="ㅇㄴㄴㄴㄴㄴㄴㄴㄴㄴ" hidden="1">{#N/A,#N/A,FALSE,"혼합골재"}</definedName>
    <definedName name="ㅇㄴㄴㅇㅇ" localSheetId="9" hidden="1">{#N/A,#N/A,FALSE,"이태원철근"}</definedName>
    <definedName name="ㅇㄴㄴㅇㅇ" localSheetId="10" hidden="1">{#N/A,#N/A,FALSE,"이태원철근"}</definedName>
    <definedName name="ㅇㄴㄴㅇㅇ" localSheetId="11" hidden="1">{#N/A,#N/A,FALSE,"이태원철근"}</definedName>
    <definedName name="ㅇㄴㄴㅇㅇ" hidden="1">{#N/A,#N/A,FALSE,"이태원철근"}</definedName>
    <definedName name="ㅇㄴㄹ" hidden="1">#REF!</definedName>
    <definedName name="ㅇㄴㄹㄴㅇ" localSheetId="0" hidden="1">{#N/A,"수불부",FALSE,"사급자재수불서";#N/A,"수불부",FALSE,"사급자재수불서"}</definedName>
    <definedName name="ㅇㄴㄹㄴㅇ" localSheetId="9" hidden="1">{#N/A,"수불부",FALSE,"사급자재수불서";#N/A,"수불부",FALSE,"사급자재수불서"}</definedName>
    <definedName name="ㅇㄴㄹㄴㅇ" localSheetId="5" hidden="1">{#N/A,"수불부",FALSE,"사급자재수불서";#N/A,"수불부",FALSE,"사급자재수불서"}</definedName>
    <definedName name="ㅇㄴㄹㄴㅇ" localSheetId="7" hidden="1">{#N/A,"수불부",FALSE,"사급자재수불서";#N/A,"수불부",FALSE,"사급자재수불서"}</definedName>
    <definedName name="ㅇㄴㄹㄴㅇ" localSheetId="10" hidden="1">{#N/A,"수불부",FALSE,"사급자재수불서";#N/A,"수불부",FALSE,"사급자재수불서"}</definedName>
    <definedName name="ㅇㄴㄹㄴㅇ" localSheetId="11" hidden="1">{#N/A,"수불부",FALSE,"사급자재수불서";#N/A,"수불부",FALSE,"사급자재수불서"}</definedName>
    <definedName name="ㅇㄴㄹㄴㅇ" hidden="1">{#N/A,"수불부",FALSE,"사급자재수불서";#N/A,"수불부",FALSE,"사급자재수불서"}</definedName>
    <definedName name="ㅇㄴㄹㄹㄴㄹㄹ" localSheetId="9" hidden="1">{#N/A,#N/A,FALSE,"운반시간"}</definedName>
    <definedName name="ㅇㄴㄹㄹㄴㄹㄹ" localSheetId="10" hidden="1">{#N/A,#N/A,FALSE,"운반시간"}</definedName>
    <definedName name="ㅇㄴㄹㄹㄴㄹㄹ" localSheetId="11" hidden="1">{#N/A,#N/A,FALSE,"운반시간"}</definedName>
    <definedName name="ㅇㄴㄹㄹㄴㄹㄹ" hidden="1">{#N/A,#N/A,FALSE,"운반시간"}</definedName>
    <definedName name="ㅇㄴㄹㅇㄴㄹ" localSheetId="9" hidden="1">{#N/A,#N/A,TRUE,"960318-1";#N/A,#N/A,TRUE,"960318-2";#N/A,#N/A,TRUE,"960318-3"}</definedName>
    <definedName name="ㅇㄴㄹㅇㄴㄹ" localSheetId="11" hidden="1">{#N/A,#N/A,TRUE,"960318-1";#N/A,#N/A,TRUE,"960318-2";#N/A,#N/A,TRUE,"960318-3"}</definedName>
    <definedName name="ㅇㄴㄹㅇㄴㄹ" hidden="1">{#N/A,#N/A,TRUE,"960318-1";#N/A,#N/A,TRUE,"960318-2";#N/A,#N/A,TRUE,"960318-3"}</definedName>
    <definedName name="ㅇㄴㄹㅈ2ㄴㅇ" localSheetId="9" hidden="1">{#N/A,#N/A,FALSE,"명세표"}</definedName>
    <definedName name="ㅇㄴㄹㅈ2ㄴㅇ" localSheetId="10" hidden="1">{#N/A,#N/A,FALSE,"명세표"}</definedName>
    <definedName name="ㅇㄴㄹㅈ2ㄴㅇ" localSheetId="11" hidden="1">{#N/A,#N/A,FALSE,"명세표"}</definedName>
    <definedName name="ㅇㄴㄹㅈ2ㄴㅇ" hidden="1">{#N/A,#N/A,FALSE,"명세표"}</definedName>
    <definedName name="ㅇㄴㄻㅇㄹㄴㅁ" hidden="1">#REF!</definedName>
    <definedName name="ㅇㄴㄻㅇㄻㄴㄹㅇㅁㄴㅇㄹ" localSheetId="9" hidden="1">{"'용역비'!$A$4:$C$8"}</definedName>
    <definedName name="ㅇㄴㄻㅇㄻㄴㄹㅇㅁㄴㅇㄹ" localSheetId="10" hidden="1">{"'용역비'!$A$4:$C$8"}</definedName>
    <definedName name="ㅇㄴㄻㅇㄻㄴㄹㅇㅁㄴㅇㄹ" localSheetId="11" hidden="1">{"'용역비'!$A$4:$C$8"}</definedName>
    <definedName name="ㅇㄴㄻㅇㄻㄴㄹㅇㅁㄴㅇㄹ" hidden="1">{"'용역비'!$A$4:$C$8"}</definedName>
    <definedName name="ㅇㄴㄻㅎㅈㄷㅈㄷㄴ" localSheetId="0" hidden="1">{"'Sheet1'!$D$19","'Sheet1'!$B$22:$E$22"}</definedName>
    <definedName name="ㅇㄴㄻㅎㅈㄷㅈㄷㄴ" localSheetId="9" hidden="1">{"'Sheet1'!$D$19","'Sheet1'!$B$22:$E$22"}</definedName>
    <definedName name="ㅇㄴㄻㅎㅈㄷㅈㄷㄴ" localSheetId="5" hidden="1">{"'Sheet1'!$D$19","'Sheet1'!$B$22:$E$22"}</definedName>
    <definedName name="ㅇㄴㄻㅎㅈㄷㅈㄷㄴ" localSheetId="7" hidden="1">{"'Sheet1'!$D$19","'Sheet1'!$B$22:$E$22"}</definedName>
    <definedName name="ㅇㄴㄻㅎㅈㄷㅈㄷㄴ" localSheetId="10" hidden="1">{"'Sheet1'!$D$19","'Sheet1'!$B$22:$E$22"}</definedName>
    <definedName name="ㅇㄴㄻㅎㅈㄷㅈㄷㄴ" localSheetId="11" hidden="1">{"'Sheet1'!$D$19","'Sheet1'!$B$22:$E$22"}</definedName>
    <definedName name="ㅇㄴㄻㅎㅈㄷㅈㄷㄴ" hidden="1">{"'Sheet1'!$D$19","'Sheet1'!$B$22:$E$22"}</definedName>
    <definedName name="ㅇㄴㄿㅁㄴㅇㄹ" hidden="1">#REF!</definedName>
    <definedName name="ㅇㄴㅁ" localSheetId="11" hidden="1">[77]실행철강하도!$A$1:$A$4</definedName>
    <definedName name="ㅇㄴㅁ" hidden="1">[77]실행철강하도!$A$1:$A$4</definedName>
    <definedName name="ㅇㄴㅁㄹㅇㄻㅇㄹㄴㅇ" localSheetId="0" hidden="1">{#N/A,"수불부",FALSE,"사급자재수불서";#N/A,"수불부",FALSE,"사급자재수불서"}</definedName>
    <definedName name="ㅇㄴㅁㄹㅇㄻㅇㄹㄴㅇ" localSheetId="9" hidden="1">{#N/A,"수불부",FALSE,"사급자재수불서";#N/A,"수불부",FALSE,"사급자재수불서"}</definedName>
    <definedName name="ㅇㄴㅁㄹㅇㄻㅇㄹㄴㅇ" localSheetId="5" hidden="1">{#N/A,"수불부",FALSE,"사급자재수불서";#N/A,"수불부",FALSE,"사급자재수불서"}</definedName>
    <definedName name="ㅇㄴㅁㄹㅇㄻㅇㄹㄴㅇ" localSheetId="7" hidden="1">{#N/A,"수불부",FALSE,"사급자재수불서";#N/A,"수불부",FALSE,"사급자재수불서"}</definedName>
    <definedName name="ㅇㄴㅁㄹㅇㄻㅇㄹㄴㅇ" localSheetId="10" hidden="1">{#N/A,"수불부",FALSE,"사급자재수불서";#N/A,"수불부",FALSE,"사급자재수불서"}</definedName>
    <definedName name="ㅇㄴㅁㄹㅇㄻㅇㄹㄴㅇ" localSheetId="11" hidden="1">{#N/A,"수불부",FALSE,"사급자재수불서";#N/A,"수불부",FALSE,"사급자재수불서"}</definedName>
    <definedName name="ㅇㄴㅁㄹㅇㄻㅇㄹㄴㅇ" hidden="1">{#N/A,"수불부",FALSE,"사급자재수불서";#N/A,"수불부",FALSE,"사급자재수불서"}</definedName>
    <definedName name="ㅇㄴㅁㅁㅁ" localSheetId="9" hidden="1">{#N/A,#N/A,FALSE,"2~8번"}</definedName>
    <definedName name="ㅇㄴㅁㅁㅁ" localSheetId="11" hidden="1">{#N/A,#N/A,FALSE,"2~8번"}</definedName>
    <definedName name="ㅇㄴㅁㅁㅁ" hidden="1">{#N/A,#N/A,FALSE,"2~8번"}</definedName>
    <definedName name="ㅇㄴㅇ" localSheetId="9" hidden="1">{"'자리배치도'!$AG$1:$CI$28"}</definedName>
    <definedName name="ㅇㄴㅇ" localSheetId="10" hidden="1">{"'자리배치도'!$AG$1:$CI$28"}</definedName>
    <definedName name="ㅇㄴㅇ" localSheetId="11" hidden="1">{"'자리배치도'!$AG$1:$CI$28"}</definedName>
    <definedName name="ㅇㄴㅇ" hidden="1">{"'자리배치도'!$AG$1:$CI$28"}</definedName>
    <definedName name="ㅇㄴㅇㄴ" localSheetId="9" hidden="1">{#N/A,#N/A,FALSE,"포장2"}</definedName>
    <definedName name="ㅇㄴㅇㄴ" localSheetId="10" hidden="1">{#N/A,#N/A,FALSE,"포장2"}</definedName>
    <definedName name="ㅇㄴㅇㄴ" localSheetId="11" hidden="1">{#N/A,#N/A,FALSE,"포장2"}</definedName>
    <definedName name="ㅇㄴㅇㄴ" hidden="1">{#N/A,#N/A,FALSE,"포장2"}</definedName>
    <definedName name="ㅇㄴㅇㄴㅇ" localSheetId="9" hidden="1">{#N/A,#N/A,FALSE,"조골재"}</definedName>
    <definedName name="ㅇㄴㅇㄴㅇ" localSheetId="10" hidden="1">{#N/A,#N/A,FALSE,"조골재"}</definedName>
    <definedName name="ㅇㄴㅇㄴㅇ" localSheetId="11" hidden="1">{#N/A,#N/A,FALSE,"조골재"}</definedName>
    <definedName name="ㅇㄴㅇㄴㅇ" hidden="1">{#N/A,#N/A,FALSE,"조골재"}</definedName>
    <definedName name="ㅇㄴㅇㄶㅇ" localSheetId="9" hidden="1">{#N/A,#N/A,FALSE,"명세표"}</definedName>
    <definedName name="ㅇㄴㅇㄶㅇ" localSheetId="10" hidden="1">{#N/A,#N/A,FALSE,"명세표"}</definedName>
    <definedName name="ㅇㄴㅇㄶㅇ" localSheetId="11" hidden="1">{#N/A,#N/A,FALSE,"명세표"}</definedName>
    <definedName name="ㅇㄴㅇㄶㅇ" hidden="1">{#N/A,#N/A,FALSE,"명세표"}</definedName>
    <definedName name="ㅇㄴㅇㅁㄴ" localSheetId="9" hidden="1">{#N/A,#N/A,FALSE,"2~8번"}</definedName>
    <definedName name="ㅇㄴㅇㅁㄴ" localSheetId="11" hidden="1">{#N/A,#N/A,FALSE,"2~8번"}</definedName>
    <definedName name="ㅇㄴㅇㅁㄴ" hidden="1">{#N/A,#N/A,FALSE,"2~8번"}</definedName>
    <definedName name="ㅇㄴㅇㅇ" localSheetId="9" hidden="1">{#N/A,#N/A,FALSE,"운반시간"}</definedName>
    <definedName name="ㅇㄴㅇㅇ" localSheetId="11" hidden="1">{#N/A,#N/A,FALSE,"운반시간"}</definedName>
    <definedName name="ㅇㄴㅇㅇ" hidden="1">{#N/A,#N/A,FALSE,"운반시간"}</definedName>
    <definedName name="ㅇ나닐ㄷ" localSheetId="9" hidden="1">{#N/A,#N/A,FALSE,"ALM-ASISC"}</definedName>
    <definedName name="ㅇ나닐ㄷ" localSheetId="11" hidden="1">{#N/A,#N/A,FALSE,"ALM-ASISC"}</definedName>
    <definedName name="ㅇ나닐ㄷ" hidden="1">{#N/A,#N/A,FALSE,"ALM-ASISC"}</definedName>
    <definedName name="ㅇ누" hidden="1">[35]Total!#REF!</definedName>
    <definedName name="ㅇ니ㅓ리" localSheetId="9" hidden="1">{#N/A,#N/A,FALSE,"2~8번"}</definedName>
    <definedName name="ㅇ니ㅓ리" localSheetId="11" hidden="1">{#N/A,#N/A,FALSE,"2~8번"}</definedName>
    <definedName name="ㅇ니ㅓ리" hidden="1">{#N/A,#N/A,FALSE,"2~8번"}</definedName>
    <definedName name="ㅇㄶㄹㄷㄱㄹㅈ" localSheetId="0" hidden="1">{#N/A,"수불부",FALSE,"사급자재수불서";#N/A,"수불부",FALSE,"사급자재수불서"}</definedName>
    <definedName name="ㅇㄶㄹㄷㄱㄹㅈ" localSheetId="9" hidden="1">{#N/A,"수불부",FALSE,"사급자재수불서";#N/A,"수불부",FALSE,"사급자재수불서"}</definedName>
    <definedName name="ㅇㄶㄹㄷㄱㄹㅈ" localSheetId="5" hidden="1">{#N/A,"수불부",FALSE,"사급자재수불서";#N/A,"수불부",FALSE,"사급자재수불서"}</definedName>
    <definedName name="ㅇㄶㄹㄷㄱㄹㅈ" localSheetId="7" hidden="1">{#N/A,"수불부",FALSE,"사급자재수불서";#N/A,"수불부",FALSE,"사급자재수불서"}</definedName>
    <definedName name="ㅇㄶㄹㄷㄱㄹㅈ" localSheetId="10" hidden="1">{#N/A,"수불부",FALSE,"사급자재수불서";#N/A,"수불부",FALSE,"사급자재수불서"}</definedName>
    <definedName name="ㅇㄶㄹㄷㄱㄹㅈ" localSheetId="11" hidden="1">{#N/A,"수불부",FALSE,"사급자재수불서";#N/A,"수불부",FALSE,"사급자재수불서"}</definedName>
    <definedName name="ㅇㄶㄹㄷㄱㄹㅈ" hidden="1">{#N/A,"수불부",FALSE,"사급자재수불서";#N/A,"수불부",FALSE,"사급자재수불서"}</definedName>
    <definedName name="ㅇㄶㄹㅇㅎ" localSheetId="9" hidden="1">{#N/A,#N/A,TRUE,"960318-1";#N/A,#N/A,TRUE,"960318-2";#N/A,#N/A,TRUE,"960318-3"}</definedName>
    <definedName name="ㅇㄶㄹㅇㅎ" localSheetId="11" hidden="1">{#N/A,#N/A,TRUE,"960318-1";#N/A,#N/A,TRUE,"960318-2";#N/A,#N/A,TRUE,"960318-3"}</definedName>
    <definedName name="ㅇㄶㄹㅇㅎ" hidden="1">{#N/A,#N/A,TRUE,"960318-1";#N/A,#N/A,TRUE,"960318-2";#N/A,#N/A,TRUE,"960318-3"}</definedName>
    <definedName name="ㅇㄶㅁㄴㄱㄷ" localSheetId="0" hidden="1">{#N/A,"수불부",FALSE,"사급자재수불서";#N/A,"수불부",FALSE,"사급자재수불서"}</definedName>
    <definedName name="ㅇㄶㅁㄴㄱㄷ" localSheetId="9" hidden="1">{#N/A,"수불부",FALSE,"사급자재수불서";#N/A,"수불부",FALSE,"사급자재수불서"}</definedName>
    <definedName name="ㅇㄶㅁㄴㄱㄷ" localSheetId="5" hidden="1">{#N/A,"수불부",FALSE,"사급자재수불서";#N/A,"수불부",FALSE,"사급자재수불서"}</definedName>
    <definedName name="ㅇㄶㅁㄴㄱㄷ" localSheetId="7" hidden="1">{#N/A,"수불부",FALSE,"사급자재수불서";#N/A,"수불부",FALSE,"사급자재수불서"}</definedName>
    <definedName name="ㅇㄶㅁㄴㄱㄷ" localSheetId="10" hidden="1">{#N/A,"수불부",FALSE,"사급자재수불서";#N/A,"수불부",FALSE,"사급자재수불서"}</definedName>
    <definedName name="ㅇㄶㅁㄴㄱㄷ" localSheetId="11" hidden="1">{#N/A,"수불부",FALSE,"사급자재수불서";#N/A,"수불부",FALSE,"사급자재수불서"}</definedName>
    <definedName name="ㅇㄶㅁㄴㄱㄷ" hidden="1">{#N/A,"수불부",FALSE,"사급자재수불서";#N/A,"수불부",FALSE,"사급자재수불서"}</definedName>
    <definedName name="ㅇㄶㅁㄷㄱㄹㅈ" localSheetId="0" hidden="1">{#N/A,"수불부",FALSE,"사급자재수불서";#N/A,"수불부",FALSE,"사급자재수불서"}</definedName>
    <definedName name="ㅇㄶㅁㄷㄱㄹㅈ" localSheetId="9" hidden="1">{#N/A,"수불부",FALSE,"사급자재수불서";#N/A,"수불부",FALSE,"사급자재수불서"}</definedName>
    <definedName name="ㅇㄶㅁㄷㄱㄹㅈ" localSheetId="5" hidden="1">{#N/A,"수불부",FALSE,"사급자재수불서";#N/A,"수불부",FALSE,"사급자재수불서"}</definedName>
    <definedName name="ㅇㄶㅁㄷㄱㄹㅈ" localSheetId="7" hidden="1">{#N/A,"수불부",FALSE,"사급자재수불서";#N/A,"수불부",FALSE,"사급자재수불서"}</definedName>
    <definedName name="ㅇㄶㅁㄷㄱㄹㅈ" localSheetId="10" hidden="1">{#N/A,"수불부",FALSE,"사급자재수불서";#N/A,"수불부",FALSE,"사급자재수불서"}</definedName>
    <definedName name="ㅇㄶㅁㄷㄱㄹㅈ" localSheetId="11" hidden="1">{#N/A,"수불부",FALSE,"사급자재수불서";#N/A,"수불부",FALSE,"사급자재수불서"}</definedName>
    <definedName name="ㅇㄶㅁㄷㄱㄹㅈ" hidden="1">{#N/A,"수불부",FALSE,"사급자재수불서";#N/A,"수불부",FALSE,"사급자재수불서"}</definedName>
    <definedName name="ㅇㄷㄴㄶㅎ" localSheetId="9" hidden="1">{#N/A,#N/A,FALSE,"골재소요량";#N/A,#N/A,FALSE,"골재소요량"}</definedName>
    <definedName name="ㅇㄷㄴㄶㅎ" localSheetId="10" hidden="1">{#N/A,#N/A,FALSE,"골재소요량";#N/A,#N/A,FALSE,"골재소요량"}</definedName>
    <definedName name="ㅇㄷㄴㄶㅎ" localSheetId="11" hidden="1">{#N/A,#N/A,FALSE,"골재소요량";#N/A,#N/A,FALSE,"골재소요량"}</definedName>
    <definedName name="ㅇㄷㄴㄶㅎ" hidden="1">{#N/A,#N/A,FALSE,"골재소요량";#N/A,#N/A,FALSE,"골재소요량"}</definedName>
    <definedName name="ㅇㄹ" localSheetId="0" hidden="1">{#N/A,"수불부",FALSE,"사급자재수불서";#N/A,"수불부",FALSE,"사급자재수불서"}</definedName>
    <definedName name="ㅇㄹ" localSheetId="9" hidden="1">{#N/A,"수불부",FALSE,"사급자재수불서";#N/A,"수불부",FALSE,"사급자재수불서"}</definedName>
    <definedName name="ㅇㄹ" localSheetId="5" hidden="1">{#N/A,"수불부",FALSE,"사급자재수불서";#N/A,"수불부",FALSE,"사급자재수불서"}</definedName>
    <definedName name="ㅇㄹ" localSheetId="7" hidden="1">{#N/A,"수불부",FALSE,"사급자재수불서";#N/A,"수불부",FALSE,"사급자재수불서"}</definedName>
    <definedName name="ㅇㄹ" localSheetId="10" hidden="1">{#N/A,"수불부",FALSE,"사급자재수불서";#N/A,"수불부",FALSE,"사급자재수불서"}</definedName>
    <definedName name="ㅇㄹ" localSheetId="11" hidden="1">{#N/A,"수불부",FALSE,"사급자재수불서";#N/A,"수불부",FALSE,"사급자재수불서"}</definedName>
    <definedName name="ㅇㄹ" hidden="1">{#N/A,"수불부",FALSE,"사급자재수불서";#N/A,"수불부",FALSE,"사급자재수불서"}</definedName>
    <definedName name="ㅇㄹ3" localSheetId="9" hidden="1">{#N/A,#N/A,FALSE,"명세표"}</definedName>
    <definedName name="ㅇㄹ3" localSheetId="10" hidden="1">{#N/A,#N/A,FALSE,"명세표"}</definedName>
    <definedName name="ㅇㄹ3" localSheetId="11" hidden="1">{#N/A,#N/A,FALSE,"명세표"}</definedName>
    <definedName name="ㅇㄹ3" hidden="1">{#N/A,#N/A,FALSE,"명세표"}</definedName>
    <definedName name="ㅇㄹㄴ" localSheetId="0" hidden="1">{#N/A,"수불부",FALSE,"사급자재수불서";#N/A,"수불부",FALSE,"사급자재수불서"}</definedName>
    <definedName name="ㅇㄹㄴ" localSheetId="9" hidden="1">{#N/A,"수불부",FALSE,"사급자재수불서";#N/A,"수불부",FALSE,"사급자재수불서"}</definedName>
    <definedName name="ㅇㄹㄴ" localSheetId="5" hidden="1">{#N/A,"수불부",FALSE,"사급자재수불서";#N/A,"수불부",FALSE,"사급자재수불서"}</definedName>
    <definedName name="ㅇㄹㄴ" localSheetId="7" hidden="1">{#N/A,"수불부",FALSE,"사급자재수불서";#N/A,"수불부",FALSE,"사급자재수불서"}</definedName>
    <definedName name="ㅇㄹㄴ" localSheetId="10" hidden="1">{#N/A,"수불부",FALSE,"사급자재수불서";#N/A,"수불부",FALSE,"사급자재수불서"}</definedName>
    <definedName name="ㅇㄹㄴ" localSheetId="11" hidden="1">{#N/A,"수불부",FALSE,"사급자재수불서";#N/A,"수불부",FALSE,"사급자재수불서"}</definedName>
    <definedName name="ㅇㄹㄴ" hidden="1">{#N/A,"수불부",FALSE,"사급자재수불서";#N/A,"수불부",FALSE,"사급자재수불서"}</definedName>
    <definedName name="ㅇㄹㄴㅀㄹㅇㅎㄹㅇㅎ" localSheetId="9" hidden="1">{#N/A,#N/A,FALSE,"2~8번"}</definedName>
    <definedName name="ㅇㄹㄴㅀㄹㅇㅎㄹㅇㅎ" localSheetId="11" hidden="1">{#N/A,#N/A,FALSE,"2~8번"}</definedName>
    <definedName name="ㅇㄹㄴㅀㄹㅇㅎㄹㅇㅎ" hidden="1">{#N/A,#N/A,FALSE,"2~8번"}</definedName>
    <definedName name="ㅇㄹㄴㅁㅎㅁㄴ" localSheetId="0" hidden="1">{#N/A,"수불부",FALSE,"사급자재수불서";#N/A,"수불부",FALSE,"사급자재수불서"}</definedName>
    <definedName name="ㅇㄹㄴㅁㅎㅁㄴ" localSheetId="9" hidden="1">{#N/A,"수불부",FALSE,"사급자재수불서";#N/A,"수불부",FALSE,"사급자재수불서"}</definedName>
    <definedName name="ㅇㄹㄴㅁㅎㅁㄴ" localSheetId="5" hidden="1">{#N/A,"수불부",FALSE,"사급자재수불서";#N/A,"수불부",FALSE,"사급자재수불서"}</definedName>
    <definedName name="ㅇㄹㄴㅁㅎㅁㄴ" localSheetId="7" hidden="1">{#N/A,"수불부",FALSE,"사급자재수불서";#N/A,"수불부",FALSE,"사급자재수불서"}</definedName>
    <definedName name="ㅇㄹㄴㅁㅎㅁㄴ" localSheetId="10" hidden="1">{#N/A,"수불부",FALSE,"사급자재수불서";#N/A,"수불부",FALSE,"사급자재수불서"}</definedName>
    <definedName name="ㅇㄹㄴㅁㅎㅁㄴ" localSheetId="11" hidden="1">{#N/A,"수불부",FALSE,"사급자재수불서";#N/A,"수불부",FALSE,"사급자재수불서"}</definedName>
    <definedName name="ㅇㄹㄴㅁㅎㅁㄴ" hidden="1">{#N/A,"수불부",FALSE,"사급자재수불서";#N/A,"수불부",FALSE,"사급자재수불서"}</definedName>
    <definedName name="ㅇㄹㄶ" localSheetId="9" hidden="1">{"'Sheet1'!$A$4","'Sheet1'!$A$9:$G$28"}</definedName>
    <definedName name="ㅇㄹㄶ" localSheetId="11" hidden="1">{"'Sheet1'!$A$4","'Sheet1'!$A$9:$G$28"}</definedName>
    <definedName name="ㅇㄹㄶ" hidden="1">{"'Sheet1'!$A$4","'Sheet1'!$A$9:$G$28"}</definedName>
    <definedName name="ㅇㄹㄷ" localSheetId="9" hidden="1">{#N/A,#N/A,FALSE,"CCTV"}</definedName>
    <definedName name="ㅇㄹㄷ" localSheetId="11" hidden="1">{#N/A,#N/A,FALSE,"CCTV"}</definedName>
    <definedName name="ㅇㄹㄷ" hidden="1">{#N/A,#N/A,FALSE,"CCTV"}</definedName>
    <definedName name="ㅇㄹㄷㄷ" localSheetId="9" hidden="1">{#N/A,#N/A,FALSE,"CCTV"}</definedName>
    <definedName name="ㅇㄹㄷㄷ" localSheetId="11" hidden="1">{#N/A,#N/A,FALSE,"CCTV"}</definedName>
    <definedName name="ㅇㄹㄷㄷ" hidden="1">{#N/A,#N/A,FALSE,"CCTV"}</definedName>
    <definedName name="ㅇㄹㄹ" localSheetId="0" hidden="1">#REF!</definedName>
    <definedName name="ㅇㄹㄹ" localSheetId="10" hidden="1">#REF!</definedName>
    <definedName name="ㅇㄹㄹ" localSheetId="11" hidden="1">#REF!</definedName>
    <definedName name="ㅇㄹㄹ" hidden="1">#REF!</definedName>
    <definedName name="ㅇㄹㄹㄴㅇㄹㅇㄹㄴㅇ" hidden="1">[78]조명시설!#REF!</definedName>
    <definedName name="ㅇㄹㄹㄹㄹ" localSheetId="9" hidden="1">{#N/A,#N/A,FALSE,"전력간선"}</definedName>
    <definedName name="ㅇㄹㄹㄹㄹ" hidden="1">{#N/A,#N/A,FALSE,"전력간선"}</definedName>
    <definedName name="ㅇㄹㄹㅇ" localSheetId="9" hidden="1">{#N/A,#N/A,FALSE,"2~8번"}</definedName>
    <definedName name="ㅇㄹㄹㅇ" localSheetId="10" hidden="1">{#N/A,#N/A,FALSE,"2~8번"}</definedName>
    <definedName name="ㅇㄹㄹㅇ" localSheetId="11" hidden="1">{#N/A,#N/A,FALSE,"2~8번"}</definedName>
    <definedName name="ㅇㄹㄹㅇ" hidden="1">{#N/A,#N/A,FALSE,"2~8번"}</definedName>
    <definedName name="ㅇㄹㅀ" localSheetId="0" hidden="1">#REF!</definedName>
    <definedName name="ㅇㄹㅀ" localSheetId="10" hidden="1">#REF!</definedName>
    <definedName name="ㅇㄹㅀ" localSheetId="11" hidden="1">#REF!</definedName>
    <definedName name="ㅇㄹㅀ" hidden="1">#REF!</definedName>
    <definedName name="ㅇㄹㅇ" localSheetId="9" hidden="1">{#N/A,#N/A,FALSE,"3가";#N/A,#N/A,FALSE,"3나";#N/A,#N/A,FALSE,"3다"}</definedName>
    <definedName name="ㅇㄹㅇ" localSheetId="10" hidden="1">{#N/A,#N/A,FALSE,"3가";#N/A,#N/A,FALSE,"3나";#N/A,#N/A,FALSE,"3다"}</definedName>
    <definedName name="ㅇㄹㅇ" localSheetId="11" hidden="1">{#N/A,#N/A,FALSE,"3가";#N/A,#N/A,FALSE,"3나";#N/A,#N/A,FALSE,"3다"}</definedName>
    <definedName name="ㅇㄹㅇ" hidden="1">{#N/A,#N/A,FALSE,"3가";#N/A,#N/A,FALSE,"3나";#N/A,#N/A,FALSE,"3다"}</definedName>
    <definedName name="ㅇㄹㅇㄴㄹㄻ" localSheetId="9" hidden="1">{#N/A,#N/A,TRUE,"960318-1";#N/A,#N/A,TRUE,"960318-2";#N/A,#N/A,TRUE,"960318-3"}</definedName>
    <definedName name="ㅇㄹㅇㄴㄹㄻ" localSheetId="11" hidden="1">{#N/A,#N/A,TRUE,"960318-1";#N/A,#N/A,TRUE,"960318-2";#N/A,#N/A,TRUE,"960318-3"}</definedName>
    <definedName name="ㅇㄹㅇㄴㄹㄻ" hidden="1">{#N/A,#N/A,TRUE,"960318-1";#N/A,#N/A,TRUE,"960318-2";#N/A,#N/A,TRUE,"960318-3"}</definedName>
    <definedName name="ㅇㄹㅇㄴㄹㅇ니ㅏ" localSheetId="9" hidden="1">{#N/A,#N/A,FALSE,"CCTV"}</definedName>
    <definedName name="ㅇㄹㅇㄴㄹㅇ니ㅏ" localSheetId="11" hidden="1">{#N/A,#N/A,FALSE,"CCTV"}</definedName>
    <definedName name="ㅇㄹㅇㄴㄹㅇ니ㅏ" hidden="1">{#N/A,#N/A,FALSE,"CCTV"}</definedName>
    <definedName name="ㅇㄹㅇㄹ" localSheetId="0" hidden="1">#REF!</definedName>
    <definedName name="ㅇㄹㅇㄹ" localSheetId="10" hidden="1">#REF!</definedName>
    <definedName name="ㅇㄹㅇㄹ" localSheetId="11" hidden="1">#REF!</definedName>
    <definedName name="ㅇㄹㅇㄹ" hidden="1">#REF!</definedName>
    <definedName name="ㅇㄹㅇㄹㄹㄹ" localSheetId="9" hidden="1">{#N/A,#N/A,FALSE,"CCTV"}</definedName>
    <definedName name="ㅇㄹㅇㄹㄹㄹ" localSheetId="11" hidden="1">{#N/A,#N/A,FALSE,"CCTV"}</definedName>
    <definedName name="ㅇㄹㅇㄹㄹㄹ" hidden="1">{#N/A,#N/A,FALSE,"CCTV"}</definedName>
    <definedName name="ㅇㄹㅇㄹㅇㄹ" localSheetId="9" hidden="1">{#N/A,#N/A,FALSE,"CCTV"}</definedName>
    <definedName name="ㅇㄹㅇㄹㅇㄹ" localSheetId="11" hidden="1">{#N/A,#N/A,FALSE,"CCTV"}</definedName>
    <definedName name="ㅇㄹㅇㄹㅇㄹ" hidden="1">{#N/A,#N/A,FALSE,"CCTV"}</definedName>
    <definedName name="ㅇㄹ이" localSheetId="9" hidden="1">{"'산출근거'!$B$4:$D$8"}</definedName>
    <definedName name="ㅇㄹ이" localSheetId="10" hidden="1">{"'산출근거'!$B$4:$D$8"}</definedName>
    <definedName name="ㅇㄹ이" localSheetId="11" hidden="1">{"'산출근거'!$B$4:$D$8"}</definedName>
    <definedName name="ㅇㄹ이" hidden="1">{"'산출근거'!$B$4:$D$8"}</definedName>
    <definedName name="ㅇㄹㅈㄷ" localSheetId="9" hidden="1">{#N/A,#N/A,FALSE,"ALM-ASISC"}</definedName>
    <definedName name="ㅇㄹㅈㄷ" localSheetId="11" hidden="1">{#N/A,#N/A,FALSE,"ALM-ASISC"}</definedName>
    <definedName name="ㅇㄹㅈㄷ" hidden="1">{#N/A,#N/A,FALSE,"ALM-ASISC"}</definedName>
    <definedName name="ㅇ라ㅓㅏㅗㄹ"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알ㅇㄹㅇㄹ" hidden="1">[79]간지!#REF!</definedName>
    <definedName name="ㅇ롤옹롤ㅇ" localSheetId="9" hidden="1">{#N/A,#N/A,FALSE,"운반시간"}</definedName>
    <definedName name="ㅇ롤옹롤ㅇ" localSheetId="10" hidden="1">{#N/A,#N/A,FALSE,"운반시간"}</definedName>
    <definedName name="ㅇ롤옹롤ㅇ" localSheetId="11" hidden="1">{#N/A,#N/A,FALSE,"운반시간"}</definedName>
    <definedName name="ㅇ롤옹롤ㅇ" hidden="1">{#N/A,#N/A,FALSE,"운반시간"}</definedName>
    <definedName name="ㅇㄻㄴ" localSheetId="9" hidden="1">{"'Sheet1'!$A$1:$H$36"}</definedName>
    <definedName name="ㅇㄻㄴ" localSheetId="11" hidden="1">{"'Sheet1'!$A$1:$H$36"}</definedName>
    <definedName name="ㅇㄻㄴ" hidden="1">{"'Sheet1'!$A$1:$H$36"}</definedName>
    <definedName name="ㅇㄻㄴㅀ" localSheetId="0" hidden="1">{#N/A,"수불부",FALSE,"사급자재수불서";#N/A,"수불부",FALSE,"사급자재수불서"}</definedName>
    <definedName name="ㅇㄻㄴㅀ" localSheetId="9" hidden="1">{#N/A,"수불부",FALSE,"사급자재수불서";#N/A,"수불부",FALSE,"사급자재수불서"}</definedName>
    <definedName name="ㅇㄻㄴㅀ" localSheetId="5" hidden="1">{#N/A,"수불부",FALSE,"사급자재수불서";#N/A,"수불부",FALSE,"사급자재수불서"}</definedName>
    <definedName name="ㅇㄻㄴㅀ" localSheetId="7" hidden="1">{#N/A,"수불부",FALSE,"사급자재수불서";#N/A,"수불부",FALSE,"사급자재수불서"}</definedName>
    <definedName name="ㅇㄻㄴㅀ" localSheetId="10" hidden="1">{#N/A,"수불부",FALSE,"사급자재수불서";#N/A,"수불부",FALSE,"사급자재수불서"}</definedName>
    <definedName name="ㅇㄻㄴㅀ" localSheetId="11" hidden="1">{#N/A,"수불부",FALSE,"사급자재수불서";#N/A,"수불부",FALSE,"사급자재수불서"}</definedName>
    <definedName name="ㅇㄻㄴㅀ" hidden="1">{#N/A,"수불부",FALSE,"사급자재수불서";#N/A,"수불부",FALSE,"사급자재수불서"}</definedName>
    <definedName name="ㅇㄻㅁㅁㅁ" localSheetId="9" hidden="1">{#N/A,#N/A,FALSE,"이정표"}</definedName>
    <definedName name="ㅇㄻㅁㅁㅁ" localSheetId="11" hidden="1">{#N/A,#N/A,FALSE,"이정표"}</definedName>
    <definedName name="ㅇㄻㅁㅁㅁ" hidden="1">{#N/A,#N/A,FALSE,"이정표"}</definedName>
    <definedName name="ㅇㄽㄱ" localSheetId="9" hidden="1">{#N/A,#N/A,FALSE,"전력간선"}</definedName>
    <definedName name="ㅇㄽㄱ" localSheetId="11" hidden="1">{#N/A,#N/A,FALSE,"전력간선"}</definedName>
    <definedName name="ㅇㄽㄱ" hidden="1">{#N/A,#N/A,FALSE,"전력간선"}</definedName>
    <definedName name="ㅇㅀ" localSheetId="0" hidden="1">{#N/A,"수불부",FALSE,"사급자재수불서";#N/A,"수불부",FALSE,"사급자재수불서"}</definedName>
    <definedName name="ㅇㅀ" localSheetId="9" hidden="1">{#N/A,"수불부",FALSE,"사급자재수불서";#N/A,"수불부",FALSE,"사급자재수불서"}</definedName>
    <definedName name="ㅇㅀ" localSheetId="5" hidden="1">{#N/A,"수불부",FALSE,"사급자재수불서";#N/A,"수불부",FALSE,"사급자재수불서"}</definedName>
    <definedName name="ㅇㅀ" localSheetId="7" hidden="1">{#N/A,"수불부",FALSE,"사급자재수불서";#N/A,"수불부",FALSE,"사급자재수불서"}</definedName>
    <definedName name="ㅇㅀ" localSheetId="10" hidden="1">{#N/A,"수불부",FALSE,"사급자재수불서";#N/A,"수불부",FALSE,"사급자재수불서"}</definedName>
    <definedName name="ㅇㅀ" localSheetId="11" hidden="1">{#N/A,"수불부",FALSE,"사급자재수불서";#N/A,"수불부",FALSE,"사급자재수불서"}</definedName>
    <definedName name="ㅇㅀ" hidden="1">{#N/A,"수불부",FALSE,"사급자재수불서";#N/A,"수불부",FALSE,"사급자재수불서"}</definedName>
    <definedName name="ㅇㅀㄴ"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ㄹㅇㅁㅎ" hidden="1">[80]Total!#REF!</definedName>
    <definedName name="ㅇㅀㅇㄹㄴ" localSheetId="0" hidden="1">{#N/A,"수불부",FALSE,"사급자재수불서";#N/A,"수불부",FALSE,"사급자재수불서"}</definedName>
    <definedName name="ㅇㅀㅇㄹㄴ" localSheetId="9" hidden="1">{#N/A,"수불부",FALSE,"사급자재수불서";#N/A,"수불부",FALSE,"사급자재수불서"}</definedName>
    <definedName name="ㅇㅀㅇㄹㄴ" localSheetId="5" hidden="1">{#N/A,"수불부",FALSE,"사급자재수불서";#N/A,"수불부",FALSE,"사급자재수불서"}</definedName>
    <definedName name="ㅇㅀㅇㄹㄴ" localSheetId="7" hidden="1">{#N/A,"수불부",FALSE,"사급자재수불서";#N/A,"수불부",FALSE,"사급자재수불서"}</definedName>
    <definedName name="ㅇㅀㅇㄹㄴ" localSheetId="10" hidden="1">{#N/A,"수불부",FALSE,"사급자재수불서";#N/A,"수불부",FALSE,"사급자재수불서"}</definedName>
    <definedName name="ㅇㅀㅇㄹㄴ" localSheetId="11" hidden="1">{#N/A,"수불부",FALSE,"사급자재수불서";#N/A,"수불부",FALSE,"사급자재수불서"}</definedName>
    <definedName name="ㅇㅀㅇㄹㄴ" hidden="1">{#N/A,"수불부",FALSE,"사급자재수불서";#N/A,"수불부",FALSE,"사급자재수불서"}</definedName>
    <definedName name="ㅇㅀㅇㅁㄹ" localSheetId="9" hidden="1">{#N/A,#N/A,FALSE,"3가";#N/A,#N/A,FALSE,"3나";#N/A,#N/A,FALSE,"3다"}</definedName>
    <definedName name="ㅇㅀㅇㅁㄹ" localSheetId="10" hidden="1">{#N/A,#N/A,FALSE,"3가";#N/A,#N/A,FALSE,"3나";#N/A,#N/A,FALSE,"3다"}</definedName>
    <definedName name="ㅇㅀㅇㅁㄹ" localSheetId="11" hidden="1">{#N/A,#N/A,FALSE,"3가";#N/A,#N/A,FALSE,"3나";#N/A,#N/A,FALSE,"3다"}</definedName>
    <definedName name="ㅇㅀㅇㅁㄹ" hidden="1">{#N/A,#N/A,FALSE,"3가";#N/A,#N/A,FALSE,"3나";#N/A,#N/A,FALSE,"3다"}</definedName>
    <definedName name="ㅇㅀㅎㅎㅎㅎㅎㅎㅎㅎㅎㅎㅎㅎㅎㅎㅎ" localSheetId="9" hidden="1">{#N/A,#N/A,FALSE,"구조2"}</definedName>
    <definedName name="ㅇㅀㅎㅎㅎㅎㅎㅎㅎㅎㅎㅎㅎㅎㅎㅎㅎ" localSheetId="11" hidden="1">{#N/A,#N/A,FALSE,"구조2"}</definedName>
    <definedName name="ㅇㅀㅎㅎㅎㅎㅎㅎㅎㅎㅎㅎㅎㅎㅎㅎㅎ" hidden="1">{#N/A,#N/A,FALSE,"구조2"}</definedName>
    <definedName name="ㅇㅁ" hidden="1">#REF!</definedName>
    <definedName name="ㅇㅁㄴㄹ" localSheetId="9" hidden="1">{#N/A,#N/A,TRUE,"토적및재료집계";#N/A,#N/A,TRUE,"토적및재료집계";#N/A,#N/A,TRUE,"단위량"}</definedName>
    <definedName name="ㅇㅁㄴㄹ" localSheetId="10" hidden="1">{#N/A,#N/A,TRUE,"토적및재료집계";#N/A,#N/A,TRUE,"토적및재료집계";#N/A,#N/A,TRUE,"단위량"}</definedName>
    <definedName name="ㅇㅁㄴㄹ" localSheetId="11" hidden="1">{#N/A,#N/A,TRUE,"토적및재료집계";#N/A,#N/A,TRUE,"토적및재료집계";#N/A,#N/A,TRUE,"단위량"}</definedName>
    <definedName name="ㅇㅁㄴㄹ" hidden="1">{#N/A,#N/A,TRUE,"토적및재료집계";#N/A,#N/A,TRUE,"토적및재료집계";#N/A,#N/A,TRUE,"단위량"}</definedName>
    <definedName name="ㅇㅁㄴㄻㄴㅇㄻㄴㅇㄻㄴㅇㄻㄴㄹㅇㄻㅇㄻㅇㄴㄹ" localSheetId="9" hidden="1">{#N/A,#N/A,FALSE,"조골재"}</definedName>
    <definedName name="ㅇㅁㄴㄻㄴㅇㄻㄴㅇㄻㄴㅇㄻㄴㄹㅇㄻㅇㄻㅇㄴㄹ" localSheetId="11" hidden="1">{#N/A,#N/A,FALSE,"조골재"}</definedName>
    <definedName name="ㅇㅁㄴㄻㄴㅇㄻㄴㅇㄻㄴㅇㄻㄴㄹㅇㄻㅇㄻㅇㄴㄹ" hidden="1">{#N/A,#N/A,FALSE,"조골재"}</definedName>
    <definedName name="ㅇㅁㄴㅇ" localSheetId="9" hidden="1">{#N/A,#N/A,FALSE,"2~8번"}</definedName>
    <definedName name="ㅇㅁㄴㅇ" localSheetId="11" hidden="1">{#N/A,#N/A,FALSE,"2~8번"}</definedName>
    <definedName name="ㅇㅁㄴㅇ" hidden="1">{#N/A,#N/A,FALSE,"2~8번"}</definedName>
    <definedName name="ㅇㅁㄴㅇㄻㄴㅇㄻㄴㅇㄻㄴㅇㄹ" localSheetId="9" hidden="1">{#N/A,#N/A,FALSE,"골재소요량";#N/A,#N/A,FALSE,"골재소요량"}</definedName>
    <definedName name="ㅇㅁㄴㅇㄻㄴㅇㄻㄴㅇㄻㄴㅇㄹ" localSheetId="11" hidden="1">{#N/A,#N/A,FALSE,"골재소요량";#N/A,#N/A,FALSE,"골재소요량"}</definedName>
    <definedName name="ㅇㅁㄴㅇㄻㄴㅇㄻㄴㅇㄻㄴㅇㄹ" hidden="1">{#N/A,#N/A,FALSE,"골재소요량";#N/A,#N/A,FALSE,"골재소요량"}</definedName>
    <definedName name="ㅇㅁ니ㅓㅇㄹ" localSheetId="9" hidden="1">{#N/A,#N/A,FALSE,"조골재"}</definedName>
    <definedName name="ㅇㅁ니ㅓㅇㄹ" localSheetId="11" hidden="1">{#N/A,#N/A,FALSE,"조골재"}</definedName>
    <definedName name="ㅇㅁ니ㅓㅇㄹ" hidden="1">{#N/A,#N/A,FALSE,"조골재"}</definedName>
    <definedName name="ㅇㅁㄶㄴㅇㅁㅀㅇㄴ" localSheetId="0" hidden="1">{#N/A,"수불부",FALSE,"사급자재수불서";#N/A,"수불부",FALSE,"사급자재수불서"}</definedName>
    <definedName name="ㅇㅁㄶㄴㅇㅁㅀㅇㄴ" localSheetId="9" hidden="1">{#N/A,"수불부",FALSE,"사급자재수불서";#N/A,"수불부",FALSE,"사급자재수불서"}</definedName>
    <definedName name="ㅇㅁㄶㄴㅇㅁㅀㅇㄴ" localSheetId="5" hidden="1">{#N/A,"수불부",FALSE,"사급자재수불서";#N/A,"수불부",FALSE,"사급자재수불서"}</definedName>
    <definedName name="ㅇㅁㄶㄴㅇㅁㅀㅇㄴ" localSheetId="7" hidden="1">{#N/A,"수불부",FALSE,"사급자재수불서";#N/A,"수불부",FALSE,"사급자재수불서"}</definedName>
    <definedName name="ㅇㅁㄶㄴㅇㅁㅀㅇㄴ" localSheetId="10" hidden="1">{#N/A,"수불부",FALSE,"사급자재수불서";#N/A,"수불부",FALSE,"사급자재수불서"}</definedName>
    <definedName name="ㅇㅁㄶㄴㅇㅁㅀㅇㄴ" localSheetId="11" hidden="1">{#N/A,"수불부",FALSE,"사급자재수불서";#N/A,"수불부",FALSE,"사급자재수불서"}</definedName>
    <definedName name="ㅇㅁㄶㄴㅇㅁㅀㅇㄴ" hidden="1">{#N/A,"수불부",FALSE,"사급자재수불서";#N/A,"수불부",FALSE,"사급자재수불서"}</definedName>
    <definedName name="ㅇㅁㄹ홈ㄴㅇㄹㅇㅂㅈ" localSheetId="9" hidden="1">{#N/A,"수불부",FALSE,"사급자재수불서";#N/A,"수불부",FALSE,"사급자재수불서"}</definedName>
    <definedName name="ㅇㅁㄹ홈ㄴㅇㄹㅇㅂㅈ" localSheetId="11" hidden="1">{#N/A,"수불부",FALSE,"사급자재수불서";#N/A,"수불부",FALSE,"사급자재수불서"}</definedName>
    <definedName name="ㅇㅁㄹ홈ㄴㅇㄹㅇㅂㅈ" hidden="1">{#N/A,"수불부",FALSE,"사급자재수불서";#N/A,"수불부",FALSE,"사급자재수불서"}</definedName>
    <definedName name="ㅇㅁㅇㅁ" localSheetId="9" hidden="1">{"'Sheet1'!$A$1:$H$36"}</definedName>
    <definedName name="ㅇㅁㅇㅁ" localSheetId="11" hidden="1">{"'Sheet1'!$A$1:$H$36"}</definedName>
    <definedName name="ㅇㅁㅇㅁ" hidden="1">{"'Sheet1'!$A$1:$H$36"}</definedName>
    <definedName name="ㅇㅂㅇㄴㅁ" localSheetId="9" hidden="1">{"'Sheet1'!$A$1:$H$36"}</definedName>
    <definedName name="ㅇㅂㅇㄴㅁ" localSheetId="11" hidden="1">{"'Sheet1'!$A$1:$H$36"}</definedName>
    <definedName name="ㅇㅂㅇㄴㅁ" hidden="1">{"'Sheet1'!$A$1:$H$36"}</definedName>
    <definedName name="ㅇ샤"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샤"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샤"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ㅇ" localSheetId="0" hidden="1">{#N/A,"수불부",FALSE,"사급자재수불서";#N/A,"수불부",FALSE,"사급자재수불서"}</definedName>
    <definedName name="ㅇㅇ" localSheetId="9" hidden="1">{#N/A,"수불부",FALSE,"사급자재수불서";#N/A,"수불부",FALSE,"사급자재수불서"}</definedName>
    <definedName name="ㅇㅇ" localSheetId="5" hidden="1">{#N/A,"수불부",FALSE,"사급자재수불서";#N/A,"수불부",FALSE,"사급자재수불서"}</definedName>
    <definedName name="ㅇㅇ" localSheetId="7" hidden="1">{#N/A,"수불부",FALSE,"사급자재수불서";#N/A,"수불부",FALSE,"사급자재수불서"}</definedName>
    <definedName name="ㅇㅇ" localSheetId="10" hidden="1">{#N/A,"수불부",FALSE,"사급자재수불서";#N/A,"수불부",FALSE,"사급자재수불서"}</definedName>
    <definedName name="ㅇㅇ" localSheetId="11" hidden="1">{#N/A,"수불부",FALSE,"사급자재수불서";#N/A,"수불부",FALSE,"사급자재수불서"}</definedName>
    <definedName name="ㅇㅇ" hidden="1">{#N/A,"수불부",FALSE,"사급자재수불서";#N/A,"수불부",FALSE,"사급자재수불서"}</definedName>
    <definedName name="ㅇㅇ011" localSheetId="9" hidden="1">{#N/A,#N/A,FALSE,"조골재"}</definedName>
    <definedName name="ㅇㅇ011" localSheetId="11" hidden="1">{#N/A,#N/A,FALSE,"조골재"}</definedName>
    <definedName name="ㅇㅇ011" hidden="1">{#N/A,#N/A,FALSE,"조골재"}</definedName>
    <definedName name="ㅇㅇㄴㄴ" localSheetId="9" hidden="1">{#N/A,#N/A,FALSE,"명세표"}</definedName>
    <definedName name="ㅇㅇㄴㄴ" localSheetId="10" hidden="1">{#N/A,#N/A,FALSE,"명세표"}</definedName>
    <definedName name="ㅇㅇㄴㄴ" localSheetId="11" hidden="1">{#N/A,#N/A,FALSE,"명세표"}</definedName>
    <definedName name="ㅇㅇㄴㄴ" hidden="1">{#N/A,#N/A,FALSE,"명세표"}</definedName>
    <definedName name="ㅇㅇㄹ" localSheetId="0" hidden="1">#REF!</definedName>
    <definedName name="ㅇㅇㄹ" localSheetId="10" hidden="1">#REF!</definedName>
    <definedName name="ㅇㅇㄹ" localSheetId="11" hidden="1">#REF!</definedName>
    <definedName name="ㅇㅇㄹ" hidden="1">#REF!</definedName>
    <definedName name="ㅇㅇㄹㅈㅈ" localSheetId="9" hidden="1">{#N/A,#N/A,FALSE,"ALM-ASISC"}</definedName>
    <definedName name="ㅇㅇㄹㅈㅈ" localSheetId="11" hidden="1">{#N/A,#N/A,FALSE,"ALM-ASISC"}</definedName>
    <definedName name="ㅇㅇㄹㅈㅈ" hidden="1">{#N/A,#N/A,FALSE,"ALM-ASISC"}</definedName>
    <definedName name="ㅇㅇㅇ" hidden="1">#REF!</definedName>
    <definedName name="ㅇㅇㅇㅇ" localSheetId="0" hidden="1">#REF!</definedName>
    <definedName name="ㅇㅇㅇㅇ" localSheetId="10" hidden="1">#REF!</definedName>
    <definedName name="ㅇㅇㅇㅇ" localSheetId="11" hidden="1">#REF!</definedName>
    <definedName name="ㅇㅇㅇㅇ" hidden="1">#REF!</definedName>
    <definedName name="ㅇㅇㅇㅇㄹㄴㅁㄹ" hidden="1">#REF!</definedName>
    <definedName name="ㅇㅇㅇㅇㅇ" localSheetId="9" hidden="1">{"'PROFORMA'!$A$1:$H$120"}</definedName>
    <definedName name="ㅇㅇㅇㅇㅇ" localSheetId="11" hidden="1">{"'PROFORMA'!$A$1:$H$120"}</definedName>
    <definedName name="ㅇㅇㅇㅇㅇ" hidden="1">{"'PROFORMA'!$A$1:$H$120"}</definedName>
    <definedName name="ㅇㅇㅇㅇㅇㅇ" localSheetId="0" hidden="1">{#N/A,"수불부",FALSE,"사급자재수불서";#N/A,"수불부",FALSE,"사급자재수불서"}</definedName>
    <definedName name="ㅇㅇㅇㅇㅇㅇ" localSheetId="9" hidden="1">{#N/A,"수불부",FALSE,"사급자재수불서";#N/A,"수불부",FALSE,"사급자재수불서"}</definedName>
    <definedName name="ㅇㅇㅇㅇㅇㅇ" localSheetId="5" hidden="1">{#N/A,"수불부",FALSE,"사급자재수불서";#N/A,"수불부",FALSE,"사급자재수불서"}</definedName>
    <definedName name="ㅇㅇㅇㅇㅇㅇ" localSheetId="7" hidden="1">{#N/A,"수불부",FALSE,"사급자재수불서";#N/A,"수불부",FALSE,"사급자재수불서"}</definedName>
    <definedName name="ㅇㅇㅇㅇㅇㅇ" localSheetId="10" hidden="1">{#N/A,"수불부",FALSE,"사급자재수불서";#N/A,"수불부",FALSE,"사급자재수불서"}</definedName>
    <definedName name="ㅇㅇㅇㅇㅇㅇ" localSheetId="11" hidden="1">{#N/A,"수불부",FALSE,"사급자재수불서";#N/A,"수불부",FALSE,"사급자재수불서"}</definedName>
    <definedName name="ㅇㅇㅇㅇㅇㅇ" hidden="1">{#N/A,"수불부",FALSE,"사급자재수불서";#N/A,"수불부",FALSE,"사급자재수불서"}</definedName>
    <definedName name="ㅇㅇㅇㅇㅇㅇㅇ" hidden="1">[16]Sheet14!$Q$48:$AT$48</definedName>
    <definedName name="ㅇ아" localSheetId="9" hidden="1">{#N/A,#N/A,FALSE,"3가";#N/A,#N/A,FALSE,"3나";#N/A,#N/A,FALSE,"3다"}</definedName>
    <definedName name="ㅇ아" localSheetId="11" hidden="1">{#N/A,#N/A,FALSE,"3가";#N/A,#N/A,FALSE,"3나";#N/A,#N/A,FALSE,"3다"}</definedName>
    <definedName name="ㅇ아" hidden="1">{#N/A,#N/A,FALSE,"3가";#N/A,#N/A,FALSE,"3나";#N/A,#N/A,FALSE,"3다"}</definedName>
    <definedName name="ㅇㅈㄷㅄㅂㅈㄷㄱ" hidden="1">#REF!</definedName>
    <definedName name="ㅇㅈㅇㄴㅇㅈㅇ" hidden="1">[81]Total!#REF!</definedName>
    <definedName name="ㅇㅊㅍㅍㅊㅌㅍㅊㅌㅍㅌ" hidden="1">[78]조명시설!#REF!</definedName>
    <definedName name="ㅇㅎ" localSheetId="9" hidden="1">{#N/A,#N/A,FALSE,"부대1"}</definedName>
    <definedName name="ㅇㅎ" localSheetId="10" hidden="1">{#N/A,#N/A,FALSE,"부대1"}</definedName>
    <definedName name="ㅇㅎ" localSheetId="11" hidden="1">{#N/A,#N/A,FALSE,"부대1"}</definedName>
    <definedName name="ㅇㅎ" hidden="1">{#N/A,#N/A,FALSE,"부대1"}</definedName>
    <definedName name="ㅇㅎ롱ㄹ" hidden="1">#REF!</definedName>
    <definedName name="ㅇㅎㅁㅇㅎㄴㅇㅁ" localSheetId="0" hidden="1">{#N/A,"수불부",FALSE,"사급자재수불서";#N/A,"수불부",FALSE,"사급자재수불서"}</definedName>
    <definedName name="ㅇㅎㅁㅇㅎㄴㅇㅁ" localSheetId="9" hidden="1">{#N/A,"수불부",FALSE,"사급자재수불서";#N/A,"수불부",FALSE,"사급자재수불서"}</definedName>
    <definedName name="ㅇㅎㅁㅇㅎㄴㅇㅁ" localSheetId="5" hidden="1">{#N/A,"수불부",FALSE,"사급자재수불서";#N/A,"수불부",FALSE,"사급자재수불서"}</definedName>
    <definedName name="ㅇㅎㅁㅇㅎㄴㅇㅁ" localSheetId="7" hidden="1">{#N/A,"수불부",FALSE,"사급자재수불서";#N/A,"수불부",FALSE,"사급자재수불서"}</definedName>
    <definedName name="ㅇㅎㅁㅇㅎㄴㅇㅁ" localSheetId="10" hidden="1">{#N/A,"수불부",FALSE,"사급자재수불서";#N/A,"수불부",FALSE,"사급자재수불서"}</definedName>
    <definedName name="ㅇㅎㅁㅇㅎㄴㅇㅁ" localSheetId="11" hidden="1">{#N/A,"수불부",FALSE,"사급자재수불서";#N/A,"수불부",FALSE,"사급자재수불서"}</definedName>
    <definedName name="ㅇㅎㅁㅇㅎㄴㅇㅁ" hidden="1">{#N/A,"수불부",FALSE,"사급자재수불서";#N/A,"수불부",FALSE,"사급자재수불서"}</definedName>
    <definedName name="ㅇㅎㅇㅎ" localSheetId="9" hidden="1">{"'용역비'!$A$4:$C$8"}</definedName>
    <definedName name="ㅇㅎㅇㅎ" localSheetId="10" hidden="1">{"'용역비'!$A$4:$C$8"}</definedName>
    <definedName name="ㅇㅎㅇㅎ" localSheetId="11" hidden="1">{"'용역비'!$A$4:$C$8"}</definedName>
    <definedName name="ㅇㅎㅇㅎ" hidden="1">{"'용역비'!$A$4:$C$8"}</definedName>
    <definedName name="ㅇ호" localSheetId="9" hidden="1">{"'용역비'!$A$4:$C$8"}</definedName>
    <definedName name="ㅇ호" localSheetId="10" hidden="1">{"'용역비'!$A$4:$C$8"}</definedName>
    <definedName name="ㅇ호" localSheetId="11" hidden="1">{"'용역비'!$A$4:$C$8"}</definedName>
    <definedName name="ㅇ호" hidden="1">{"'용역비'!$A$4:$C$8"}</definedName>
    <definedName name="ㅇ호ㅓ" localSheetId="9" hidden="1">{"'용역비'!$A$4:$C$8"}</definedName>
    <definedName name="ㅇ호ㅓ" localSheetId="10" hidden="1">{"'용역비'!$A$4:$C$8"}</definedName>
    <definedName name="ㅇ호ㅓ" localSheetId="11" hidden="1">{"'용역비'!$A$4:$C$8"}</definedName>
    <definedName name="ㅇ호ㅓ" hidden="1">{"'용역비'!$A$4:$C$8"}</definedName>
    <definedName name="ㅇ호ㅓㅇㅎ" localSheetId="9" hidden="1">{"'용역비'!$A$4:$C$8"}</definedName>
    <definedName name="ㅇ호ㅓㅇㅎ" localSheetId="10" hidden="1">{"'용역비'!$A$4:$C$8"}</definedName>
    <definedName name="ㅇ호ㅓㅇㅎ" localSheetId="11" hidden="1">{"'용역비'!$A$4:$C$8"}</definedName>
    <definedName name="ㅇ호ㅓㅇㅎ" hidden="1">{"'용역비'!$A$4:$C$8"}</definedName>
    <definedName name="ㅇ호ㅓㅇ호ㅓ" localSheetId="9" hidden="1">{"'용역비'!$A$4:$C$8"}</definedName>
    <definedName name="ㅇ호ㅓㅇ호ㅓ" localSheetId="10" hidden="1">{"'용역비'!$A$4:$C$8"}</definedName>
    <definedName name="ㅇ호ㅓㅇ호ㅓ" localSheetId="11" hidden="1">{"'용역비'!$A$4:$C$8"}</definedName>
    <definedName name="ㅇ호ㅓㅇ호ㅓ" hidden="1">{"'용역비'!$A$4:$C$8"}</definedName>
    <definedName name="ㅇ호ㅓㅎ" localSheetId="9" hidden="1">{"'용역비'!$A$4:$C$8"}</definedName>
    <definedName name="ㅇ호ㅓㅎ" localSheetId="10" hidden="1">{"'용역비'!$A$4:$C$8"}</definedName>
    <definedName name="ㅇ호ㅓㅎ" localSheetId="11" hidden="1">{"'용역비'!$A$4:$C$8"}</definedName>
    <definedName name="ㅇ호ㅓㅎ" hidden="1">{"'용역비'!$A$4:$C$8"}</definedName>
    <definedName name="ㅇ호ㅓ호ㅓ" localSheetId="9" hidden="1">{"'용역비'!$A$4:$C$8"}</definedName>
    <definedName name="ㅇ호ㅓ호ㅓ" localSheetId="10" hidden="1">{"'용역비'!$A$4:$C$8"}</definedName>
    <definedName name="ㅇ호ㅓ호ㅓ" localSheetId="11" hidden="1">{"'용역비'!$A$4:$C$8"}</definedName>
    <definedName name="ㅇ호ㅓ호ㅓ" hidden="1">{"'용역비'!$A$4:$C$8"}</definedName>
    <definedName name="아러ㅏ러" localSheetId="9" hidden="1">{"'Firr(선)'!$AS$1:$AY$62","'Firr(사)'!$AS$1:$AY$62","'Firr(회)'!$AS$1:$AY$62","'Firr(선)'!$L$1:$V$62","'Firr(사)'!$L$1:$V$62","'Firr(회)'!$L$1:$V$62"}</definedName>
    <definedName name="아러ㅏ러" localSheetId="10" hidden="1">{"'Firr(선)'!$AS$1:$AY$62","'Firr(사)'!$AS$1:$AY$62","'Firr(회)'!$AS$1:$AY$62","'Firr(선)'!$L$1:$V$62","'Firr(사)'!$L$1:$V$62","'Firr(회)'!$L$1:$V$62"}</definedName>
    <definedName name="아러ㅏ러" localSheetId="11" hidden="1">{"'Firr(선)'!$AS$1:$AY$62","'Firr(사)'!$AS$1:$AY$62","'Firr(회)'!$AS$1:$AY$62","'Firr(선)'!$L$1:$V$62","'Firr(사)'!$L$1:$V$62","'Firr(회)'!$L$1:$V$62"}</definedName>
    <definedName name="아러ㅏ러" hidden="1">{"'Firr(선)'!$AS$1:$AY$62","'Firr(사)'!$AS$1:$AY$62","'Firr(회)'!$AS$1:$AY$62","'Firr(선)'!$L$1:$V$62","'Firr(사)'!$L$1:$V$62","'Firr(회)'!$L$1:$V$62"}</definedName>
    <definedName name="아사" localSheetId="9" hidden="1">{#N/A,#N/A,FALSE,"구조1"}</definedName>
    <definedName name="아사" localSheetId="11" hidden="1">{#N/A,#N/A,FALSE,"구조1"}</definedName>
    <definedName name="아사" hidden="1">{#N/A,#N/A,FALSE,"구조1"}</definedName>
    <definedName name="아스콘2" localSheetId="10" hidden="1">[59]조명시설!#REF!</definedName>
    <definedName name="아스콘2" hidden="1">[59]조명시설!#REF!</definedName>
    <definedName name="아스콘깨기" localSheetId="9" hidden="1">{#N/A,#N/A,FALSE,"골재소요량";#N/A,#N/A,FALSE,"골재소요량"}</definedName>
    <definedName name="아스콘깨기" localSheetId="10" hidden="1">{#N/A,#N/A,FALSE,"골재소요량";#N/A,#N/A,FALSE,"골재소요량"}</definedName>
    <definedName name="아스콘깨기" localSheetId="11" hidden="1">{#N/A,#N/A,FALSE,"골재소요량";#N/A,#N/A,FALSE,"골재소요량"}</definedName>
    <definedName name="아스콘깨기" hidden="1">{#N/A,#N/A,FALSE,"골재소요량";#N/A,#N/A,FALSE,"골재소요량"}</definedName>
    <definedName name="아아아" localSheetId="9" hidden="1">{"'PROFORMA'!$A$1:$H$120"}</definedName>
    <definedName name="아아아" localSheetId="10" hidden="1">{"'PROFORMA'!$A$1:$H$120"}</definedName>
    <definedName name="아아아" localSheetId="11" hidden="1">{"'PROFORMA'!$A$1:$H$120"}</definedName>
    <definedName name="아아아" hidden="1">{"'PROFORMA'!$A$1:$H$120"}</definedName>
    <definedName name="아아아ㅏㅇ"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아ㅏㅇ"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아ㅏ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ㅇ"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ㅇ"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아" localSheetId="9" hidden="1">{#N/A,#N/A,FALSE,"전력간선"}</definedName>
    <definedName name="아앙아" localSheetId="11" hidden="1">{#N/A,#N/A,FALSE,"전력간선"}</definedName>
    <definedName name="아앙아" hidden="1">{#N/A,#N/A,FALSE,"전력간선"}</definedName>
    <definedName name="아자자자자" localSheetId="9" hidden="1">{"'PROFORMA'!$A$1:$H$120"}</definedName>
    <definedName name="아자자자자" localSheetId="10" hidden="1">{"'PROFORMA'!$A$1:$H$120"}</definedName>
    <definedName name="아자자자자" localSheetId="11" hidden="1">{"'PROFORMA'!$A$1:$H$120"}</definedName>
    <definedName name="아자자자자" hidden="1">{"'PROFORMA'!$A$1:$H$120"}</definedName>
    <definedName name="아치교토공2"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치교토공2"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치교토공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ㅏ" localSheetId="9" hidden="1">{#N/A,#N/A,FALSE,"조골재"}</definedName>
    <definedName name="아ㅏ" localSheetId="10" hidden="1">{#N/A,#N/A,FALSE,"조골재"}</definedName>
    <definedName name="아ㅏ" localSheetId="11" hidden="1">{#N/A,#N/A,FALSE,"조골재"}</definedName>
    <definedName name="아ㅏ" hidden="1">{#N/A,#N/A,FALSE,"조골재"}</definedName>
    <definedName name="아ㅏㅓ랜"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ㄹ" localSheetId="9" hidden="1">{#N/A,#N/A,FALSE,"ALM-ASISC"}</definedName>
    <definedName name="아ㅓㄹ" localSheetId="11" hidden="1">{#N/A,#N/A,FALSE,"ALM-ASISC"}</definedName>
    <definedName name="아ㅓㄹ" hidden="1">{#N/A,#N/A,FALSE,"ALM-ASISC"}</definedName>
    <definedName name="아ㅓㄹ지" localSheetId="9" hidden="1">{#N/A,#N/A,FALSE,"ALM-ASISC"}</definedName>
    <definedName name="아ㅓㄹ지" localSheetId="11" hidden="1">{#N/A,#N/A,FALSE,"ALM-ASISC"}</definedName>
    <definedName name="아ㅓㄹ지" hidden="1">{#N/A,#N/A,FALSE,"ALM-ASISC"}</definedName>
    <definedName name="아ㅓㅈ" localSheetId="9" hidden="1">{#N/A,#N/A,FALSE,"ALM-ASISC"}</definedName>
    <definedName name="아ㅓㅈ" localSheetId="11" hidden="1">{#N/A,#N/A,FALSE,"ALM-ASISC"}</definedName>
    <definedName name="아ㅓㅈ" hidden="1">{#N/A,#N/A,FALSE,"ALM-ASISC"}</definedName>
    <definedName name="아ㅓㅗㄹ" localSheetId="9" hidden="1">{#N/A,#N/A,FALSE,"ALM-ASISC"}</definedName>
    <definedName name="아ㅓㅗㄹ" localSheetId="11" hidden="1">{#N/A,#N/A,FALSE,"ALM-ASISC"}</definedName>
    <definedName name="아ㅓㅗㄹ" hidden="1">{#N/A,#N/A,FALSE,"ALM-ASISC"}</definedName>
    <definedName name="아ㅣㅈ" localSheetId="9" hidden="1">{#N/A,#N/A,FALSE,"ALM-ASISC"}</definedName>
    <definedName name="아ㅣㅈ" localSheetId="11" hidden="1">{#N/A,#N/A,FALSE,"ALM-ASISC"}</definedName>
    <definedName name="아ㅣㅈ" hidden="1">{#N/A,#N/A,FALSE,"ALM-ASISC"}</definedName>
    <definedName name="아ㅣㅈㅂ" localSheetId="9" hidden="1">{#N/A,#N/A,FALSE,"ALM-ASISC"}</definedName>
    <definedName name="아ㅣㅈㅂ" localSheetId="11" hidden="1">{#N/A,#N/A,FALSE,"ALM-ASISC"}</definedName>
    <definedName name="아ㅣㅈㅂ" hidden="1">{#N/A,#N/A,FALSE,"ALM-ASISC"}</definedName>
    <definedName name="악" localSheetId="9" hidden="1">{#N/A,#N/A,TRUE,"960318-1";#N/A,#N/A,TRUE,"960318-2";#N/A,#N/A,TRUE,"960318-3"}</definedName>
    <definedName name="악" localSheetId="11" hidden="1">{#N/A,#N/A,TRUE,"960318-1";#N/A,#N/A,TRUE,"960318-2";#N/A,#N/A,TRUE,"960318-3"}</definedName>
    <definedName name="악" hidden="1">{#N/A,#N/A,TRUE,"960318-1";#N/A,#N/A,TRUE,"960318-2";#N/A,#N/A,TRUE,"960318-3"}</definedName>
    <definedName name="안" localSheetId="9" hidden="1">{#N/A,#N/A,FALSE,"포장2"}</definedName>
    <definedName name="안" localSheetId="10" hidden="1">{#N/A,#N/A,FALSE,"포장2"}</definedName>
    <definedName name="안" localSheetId="11" hidden="1">{#N/A,#N/A,FALSE,"포장2"}</definedName>
    <definedName name="안" hidden="1">{#N/A,#N/A,FALSE,"포장2"}</definedName>
    <definedName name="안양현대" localSheetId="9" hidden="1">{#N/A,#N/A,FALSE,"이태원철근"}</definedName>
    <definedName name="안양현대" localSheetId="10" hidden="1">{#N/A,#N/A,FALSE,"이태원철근"}</definedName>
    <definedName name="안양현대" localSheetId="11" hidden="1">{#N/A,#N/A,FALSE,"이태원철근"}</definedName>
    <definedName name="안양현대" hidden="1">{#N/A,#N/A,FALSE,"이태원철근"}</definedName>
    <definedName name="암" localSheetId="9" hidden="1">{#N/A,#N/A,FALSE,"현장 NCR 분석";#N/A,#N/A,FALSE,"현장품질감사";#N/A,#N/A,FALSE,"현장품질감사"}</definedName>
    <definedName name="암" localSheetId="10" hidden="1">{#N/A,#N/A,FALSE,"현장 NCR 분석";#N/A,#N/A,FALSE,"현장품질감사";#N/A,#N/A,FALSE,"현장품질감사"}</definedName>
    <definedName name="암" localSheetId="11" hidden="1">{#N/A,#N/A,FALSE,"현장 NCR 분석";#N/A,#N/A,FALSE,"현장품질감사";#N/A,#N/A,FALSE,"현장품질감사"}</definedName>
    <definedName name="암" hidden="1">{#N/A,#N/A,FALSE,"현장 NCR 분석";#N/A,#N/A,FALSE,"현장품질감사";#N/A,#N/A,FALSE,"현장품질감사"}</definedName>
    <definedName name="암거재료집계" localSheetId="9" hidden="1">{"'중기작업1'!$A$1:$V$18"}</definedName>
    <definedName name="암거재료집계" localSheetId="11" hidden="1">{"'중기작업1'!$A$1:$V$18"}</definedName>
    <definedName name="암거재료집계" hidden="1">{"'중기작업1'!$A$1:$V$18"}</definedName>
    <definedName name="암수량" localSheetId="9" hidden="1">{#N/A,#N/A,FALSE,"일위대가목록";#N/A,#N/A,FALSE,"산출근거목록";#N/A,#N/A,FALSE,"노무비";#N/A,#N/A,FALSE,"재료비";#N/A,#N/A,FALSE,"경비";#N/A,#N/A,FALSE,"기타";#N/A,#N/A,FALSE,"중기목록"}</definedName>
    <definedName name="암수량" localSheetId="10" hidden="1">{#N/A,#N/A,FALSE,"일위대가목록";#N/A,#N/A,FALSE,"산출근거목록";#N/A,#N/A,FALSE,"노무비";#N/A,#N/A,FALSE,"재료비";#N/A,#N/A,FALSE,"경비";#N/A,#N/A,FALSE,"기타";#N/A,#N/A,FALSE,"중기목록"}</definedName>
    <definedName name="암수량" localSheetId="11" hidden="1">{#N/A,#N/A,FALSE,"일위대가목록";#N/A,#N/A,FALSE,"산출근거목록";#N/A,#N/A,FALSE,"노무비";#N/A,#N/A,FALSE,"재료비";#N/A,#N/A,FALSE,"경비";#N/A,#N/A,FALSE,"기타";#N/A,#N/A,FALSE,"중기목록"}</definedName>
    <definedName name="암수량" hidden="1">{#N/A,#N/A,FALSE,"일위대가목록";#N/A,#N/A,FALSE,"산출근거목록";#N/A,#N/A,FALSE,"노무비";#N/A,#N/A,FALSE,"재료비";#N/A,#N/A,FALSE,"경비";#N/A,#N/A,FALSE,"기타";#N/A,#N/A,FALSE,"중기목록"}</definedName>
    <definedName name="암파쇄" localSheetId="9" hidden="1">{#N/A,#N/A,FALSE,"혼합골재"}</definedName>
    <definedName name="암파쇄" localSheetId="10" hidden="1">{#N/A,#N/A,FALSE,"혼합골재"}</definedName>
    <definedName name="암파쇄" localSheetId="11" hidden="1">{#N/A,#N/A,FALSE,"혼합골재"}</definedName>
    <definedName name="암파쇄" hidden="1">{#N/A,#N/A,FALSE,"혼합골재"}</definedName>
    <definedName name="앙" localSheetId="9" hidden="1">{#N/A,#N/A,FALSE,"부대2"}</definedName>
    <definedName name="앙" localSheetId="10" hidden="1">{#N/A,#N/A,FALSE,"부대2"}</definedName>
    <definedName name="앙" localSheetId="11" hidden="1">{#N/A,#N/A,FALSE,"부대2"}</definedName>
    <definedName name="앙" hidden="1">{#N/A,#N/A,FALSE,"부대2"}</definedName>
    <definedName name="야" localSheetId="9" hidden="1">{#N/A,#N/A,FALSE,"배수1"}</definedName>
    <definedName name="야" localSheetId="10" hidden="1">{#N/A,#N/A,FALSE,"배수1"}</definedName>
    <definedName name="야" localSheetId="11" hidden="1">{#N/A,#N/A,FALSE,"배수1"}</definedName>
    <definedName name="야" hidden="1">{#N/A,#N/A,FALSE,"배수1"}</definedName>
    <definedName name="양식" localSheetId="9" hidden="1">{#N/A,#N/A,FALSE,"전력간선"}</definedName>
    <definedName name="양식" localSheetId="10" hidden="1">{#N/A,#N/A,FALSE,"전력간선"}</definedName>
    <definedName name="양식" localSheetId="11" hidden="1">{#N/A,#N/A,FALSE,"전력간선"}</definedName>
    <definedName name="양식" hidden="1">{#N/A,#N/A,FALSE,"전력간선"}</definedName>
    <definedName name="양액기교체완료" localSheetId="9" hidden="1">{"'건축내역'!$A$1:$L$413"}</definedName>
    <definedName name="양액기교체완료" localSheetId="11" hidden="1">{"'건축내역'!$A$1:$L$413"}</definedName>
    <definedName name="양액기교체완료" hidden="1">{"'건축내역'!$A$1:$L$413"}</definedName>
    <definedName name="어" localSheetId="9" hidden="1">{"'용역비'!$A$4:$C$8"}</definedName>
    <definedName name="어" localSheetId="10" hidden="1">{"'용역비'!$A$4:$C$8"}</definedName>
    <definedName name="어" localSheetId="11" hidden="1">{"'용역비'!$A$4:$C$8"}</definedName>
    <definedName name="어" hidden="1">{"'용역비'!$A$4:$C$8"}</definedName>
    <definedName name="어떤거죠" hidden="1">#REF!</definedName>
    <definedName name="어랑너ㅣㄹㄴㅇ" localSheetId="0" hidden="1">{#N/A,"수불부",FALSE,"사급자재수불서";#N/A,"수불부",FALSE,"사급자재수불서"}</definedName>
    <definedName name="어랑너ㅣㄹㄴㅇ" localSheetId="9" hidden="1">{#N/A,"수불부",FALSE,"사급자재수불서";#N/A,"수불부",FALSE,"사급자재수불서"}</definedName>
    <definedName name="어랑너ㅣㄹㄴㅇ" localSheetId="5" hidden="1">{#N/A,"수불부",FALSE,"사급자재수불서";#N/A,"수불부",FALSE,"사급자재수불서"}</definedName>
    <definedName name="어랑너ㅣㄹㄴㅇ" localSheetId="7" hidden="1">{#N/A,"수불부",FALSE,"사급자재수불서";#N/A,"수불부",FALSE,"사급자재수불서"}</definedName>
    <definedName name="어랑너ㅣㄹㄴㅇ" localSheetId="10" hidden="1">{#N/A,"수불부",FALSE,"사급자재수불서";#N/A,"수불부",FALSE,"사급자재수불서"}</definedName>
    <definedName name="어랑너ㅣㄹㄴㅇ" localSheetId="11" hidden="1">{#N/A,"수불부",FALSE,"사급자재수불서";#N/A,"수불부",FALSE,"사급자재수불서"}</definedName>
    <definedName name="어랑너ㅣㄹㄴㅇ" hidden="1">{#N/A,"수불부",FALSE,"사급자재수불서";#N/A,"수불부",FALSE,"사급자재수불서"}</definedName>
    <definedName name="어ㅓ"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ㅓ" localSheetId="0" hidden="1">{#N/A,"수불부",FALSE,"사급자재수불서";#N/A,"수불부",FALSE,"사급자재수불서"}</definedName>
    <definedName name="어ㅓㅓ" localSheetId="9" hidden="1">{#N/A,"수불부",FALSE,"사급자재수불서";#N/A,"수불부",FALSE,"사급자재수불서"}</definedName>
    <definedName name="어ㅓㅓ" localSheetId="5" hidden="1">{#N/A,"수불부",FALSE,"사급자재수불서";#N/A,"수불부",FALSE,"사급자재수불서"}</definedName>
    <definedName name="어ㅓㅓ" localSheetId="7" hidden="1">{#N/A,"수불부",FALSE,"사급자재수불서";#N/A,"수불부",FALSE,"사급자재수불서"}</definedName>
    <definedName name="어ㅓㅓ" localSheetId="10" hidden="1">{#N/A,"수불부",FALSE,"사급자재수불서";#N/A,"수불부",FALSE,"사급자재수불서"}</definedName>
    <definedName name="어ㅓㅓ" localSheetId="11" hidden="1">{#N/A,"수불부",FALSE,"사급자재수불서";#N/A,"수불부",FALSE,"사급자재수불서"}</definedName>
    <definedName name="어ㅓㅓ" hidden="1">{#N/A,"수불부",FALSE,"사급자재수불서";#N/A,"수불부",FALSE,"사급자재수불서"}</definedName>
    <definedName name="어ㅓㅓㅇ"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9" hidden="1">{#N/A,#N/A,FALSE,"2~8번"}</definedName>
    <definedName name="억이상" localSheetId="10" hidden="1">{#N/A,#N/A,FALSE,"2~8번"}</definedName>
    <definedName name="억이상" localSheetId="11" hidden="1">{#N/A,#N/A,FALSE,"2~8번"}</definedName>
    <definedName name="억이상" hidden="1">{#N/A,#N/A,FALSE,"2~8번"}</definedName>
    <definedName name="엄" localSheetId="9" hidden="1">{#N/A,#N/A,TRUE,"960318-1";#N/A,#N/A,TRUE,"960318-2";#N/A,#N/A,TRUE,"960318-3"}</definedName>
    <definedName name="엄" localSheetId="11" hidden="1">{#N/A,#N/A,TRUE,"960318-1";#N/A,#N/A,TRUE,"960318-2";#N/A,#N/A,TRUE,"960318-3"}</definedName>
    <definedName name="엄" hidden="1">{#N/A,#N/A,TRUE,"960318-1";#N/A,#N/A,TRUE,"960318-2";#N/A,#N/A,TRUE,"960318-3"}</definedName>
    <definedName name="업" localSheetId="9" hidden="1">{#N/A,#N/A,FALSE,"집계";#N/A,#N/A,FALSE,"표지";#N/A,#N/A,FALSE,"터빈집계";#N/A,#N/A,FALSE,"터빈내역";#N/A,#N/A,FALSE,"주제어집계";#N/A,#N/A,FALSE,"주제어내역";#N/A,#N/A,FALSE,"보일러집계";#N/A,#N/A,FALSE,"보일러내역"}</definedName>
    <definedName name="업" localSheetId="10" hidden="1">{#N/A,#N/A,FALSE,"집계";#N/A,#N/A,FALSE,"표지";#N/A,#N/A,FALSE,"터빈집계";#N/A,#N/A,FALSE,"터빈내역";#N/A,#N/A,FALSE,"주제어집계";#N/A,#N/A,FALSE,"주제어내역";#N/A,#N/A,FALSE,"보일러집계";#N/A,#N/A,FALSE,"보일러내역"}</definedName>
    <definedName name="업" localSheetId="11" hidden="1">{#N/A,#N/A,FALSE,"집계";#N/A,#N/A,FALSE,"표지";#N/A,#N/A,FALSE,"터빈집계";#N/A,#N/A,FALSE,"터빈내역";#N/A,#N/A,FALSE,"주제어집계";#N/A,#N/A,FALSE,"주제어내역";#N/A,#N/A,FALSE,"보일러집계";#N/A,#N/A,FALSE,"보일러내역"}</definedName>
    <definedName name="업" hidden="1">{#N/A,#N/A,FALSE,"집계";#N/A,#N/A,FALSE,"표지";#N/A,#N/A,FALSE,"터빈집계";#N/A,#N/A,FALSE,"터빈내역";#N/A,#N/A,FALSE,"주제어집계";#N/A,#N/A,FALSE,"주제어내역";#N/A,#N/A,FALSE,"보일러집계";#N/A,#N/A,FALSE,"보일러내역"}</definedName>
    <definedName name="업무" localSheetId="9" hidden="1">{#N/A,#N/A,FALSE,"이태원철근"}</definedName>
    <definedName name="업무" localSheetId="10" hidden="1">{#N/A,#N/A,FALSE,"이태원철근"}</definedName>
    <definedName name="업무" localSheetId="11" hidden="1">{#N/A,#N/A,FALSE,"이태원철근"}</definedName>
    <definedName name="업무" hidden="1">{#N/A,#N/A,FALSE,"이태원철근"}</definedName>
    <definedName name="업무협력비" localSheetId="11" hidden="1">[8]합천내역!#REF!</definedName>
    <definedName name="업무협력비" hidden="1">[8]합천내역!#REF!</definedName>
    <definedName name="업체" localSheetId="10" hidden="1">#REF!</definedName>
    <definedName name="업체" hidden="1">#REF!</definedName>
    <definedName name="업체평가서" localSheetId="9" hidden="1">{#N/A,#N/A,FALSE,"제목"}</definedName>
    <definedName name="업체평가서" localSheetId="11" hidden="1">{#N/A,#N/A,FALSE,"제목"}</definedName>
    <definedName name="업체평가서" hidden="1">{#N/A,#N/A,FALSE,"제목"}</definedName>
    <definedName name="업체평가표" localSheetId="9" hidden="1">{#N/A,#N/A,FALSE,"제목"}</definedName>
    <definedName name="업체평가표" localSheetId="11" hidden="1">{#N/A,#N/A,FALSE,"제목"}</definedName>
    <definedName name="업체평가표" hidden="1">{#N/A,#N/A,FALSE,"제목"}</definedName>
    <definedName name="엉" localSheetId="9" hidden="1">{#N/A,#N/A,FALSE,"부대2"}</definedName>
    <definedName name="엉" localSheetId="10" hidden="1">{#N/A,#N/A,FALSE,"부대2"}</definedName>
    <definedName name="엉" localSheetId="11" hidden="1">{#N/A,#N/A,FALSE,"부대2"}</definedName>
    <definedName name="엉" hidden="1">{#N/A,#N/A,FALSE,"부대2"}</definedName>
    <definedName name="에비씨디" localSheetId="9" hidden="1">{#N/A,#N/A,FALSE,"PHOTO5";#N/A,#N/A,FALSE,"ETCH5";#N/A,#N/A,FALSE,"DIFF5";#N/A,#N/A,FALSE,"CVD5";#N/A,#N/A,FALSE,"I5";#N/A,#N/A,FALSE,"METAL5";#N/A,#N/A,FALSE,"PHOTO6";#N/A,#N/A,FALSE,"ETCH6";#N/A,#N/A,FALSE,"DIFF6";#N/A,#N/A,FALSE,"CVD6";#N/A,#N/A,FALSE,"I6";#N/A,#N/A,FALSE,"METAL6"}</definedName>
    <definedName name="에비씨디" localSheetId="11" hidden="1">{#N/A,#N/A,FALSE,"PHOTO5";#N/A,#N/A,FALSE,"ETCH5";#N/A,#N/A,FALSE,"DIFF5";#N/A,#N/A,FALSE,"CVD5";#N/A,#N/A,FALSE,"I5";#N/A,#N/A,FALSE,"METAL5";#N/A,#N/A,FALSE,"PHOTO6";#N/A,#N/A,FALSE,"ETCH6";#N/A,#N/A,FALSE,"DIFF6";#N/A,#N/A,FALSE,"CVD6";#N/A,#N/A,FALSE,"I6";#N/A,#N/A,FALSE,"METAL6"}</definedName>
    <definedName name="에비씨디" hidden="1">{#N/A,#N/A,FALSE,"PHOTO5";#N/A,#N/A,FALSE,"ETCH5";#N/A,#N/A,FALSE,"DIFF5";#N/A,#N/A,FALSE,"CVD5";#N/A,#N/A,FALSE,"I5";#N/A,#N/A,FALSE,"METAL5";#N/A,#N/A,FALSE,"PHOTO6";#N/A,#N/A,FALSE,"ETCH6";#N/A,#N/A,FALSE,"DIFF6";#N/A,#N/A,FALSE,"CVD6";#N/A,#N/A,FALSE,"I6";#N/A,#N/A,FALSE,"METAL6"}</definedName>
    <definedName name="에코" hidden="1">#REF!</definedName>
    <definedName name="여건22" hidden="1">[82]Total!#REF!</definedName>
    <definedName name="여건보고" localSheetId="9" hidden="1">{"'건축내역'!$A$1:$L$413"}</definedName>
    <definedName name="여건보고" localSheetId="11" hidden="1">{"'건축내역'!$A$1:$L$413"}</definedName>
    <definedName name="여건보고" hidden="1">{"'건축내역'!$A$1:$L$413"}</definedName>
    <definedName name="여의도"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여의도"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여의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연경1교" localSheetId="9" hidden="1">{#N/A,#N/A,FALSE,"단면 제원"}</definedName>
    <definedName name="연경1교" localSheetId="11" hidden="1">{#N/A,#N/A,FALSE,"단면 제원"}</definedName>
    <definedName name="연경1교" hidden="1">{#N/A,#N/A,FALSE,"단면 제원"}</definedName>
    <definedName name="연경1교1" localSheetId="9" hidden="1">{#N/A,#N/A,FALSE,"단면 제원"}</definedName>
    <definedName name="연경1교1" localSheetId="11" hidden="1">{#N/A,#N/A,FALSE,"단면 제원"}</definedName>
    <definedName name="연경1교1" hidden="1">{#N/A,#N/A,FALSE,"단면 제원"}</definedName>
    <definedName name="연습" localSheetId="9" hidden="1">{#N/A,#N/A,FALSE,"명세표"}</definedName>
    <definedName name="연습" localSheetId="10" hidden="1">{#N/A,#N/A,FALSE,"명세표"}</definedName>
    <definedName name="연습" localSheetId="11" hidden="1">{#N/A,#N/A,FALSE,"명세표"}</definedName>
    <definedName name="연습" hidden="1">{#N/A,#N/A,FALSE,"명세표"}</definedName>
    <definedName name="연약지반보도구간" localSheetId="9" hidden="1">{#N/A,#N/A,FALSE,"운반시간"}</definedName>
    <definedName name="연약지반보도구간" localSheetId="11" hidden="1">{#N/A,#N/A,FALSE,"운반시간"}</definedName>
    <definedName name="연약지반보도구간" hidden="1">{#N/A,#N/A,FALSE,"운반시간"}</definedName>
    <definedName name="염색기술3" localSheetId="0" hidden="1">{#N/A,#N/A,TRUE,"손익보고"}</definedName>
    <definedName name="염색기술3" localSheetId="9" hidden="1">{#N/A,#N/A,TRUE,"손익보고"}</definedName>
    <definedName name="염색기술3" localSheetId="5" hidden="1">{#N/A,#N/A,TRUE,"손익보고"}</definedName>
    <definedName name="염색기술3" localSheetId="7" hidden="1">{#N/A,#N/A,TRUE,"손익보고"}</definedName>
    <definedName name="염색기술3" localSheetId="10" hidden="1">{#N/A,#N/A,TRUE,"손익보고"}</definedName>
    <definedName name="염색기술3" localSheetId="11" hidden="1">{#N/A,#N/A,TRUE,"손익보고"}</definedName>
    <definedName name="염색기술3" hidden="1">{#N/A,#N/A,TRUE,"손익보고"}</definedName>
    <definedName name="영동" localSheetId="9" hidden="1">{#N/A,#N/A,TRUE,"토적및재료집계";#N/A,#N/A,TRUE,"토적및재료집계";#N/A,#N/A,TRUE,"단위량"}</definedName>
    <definedName name="영동" localSheetId="10" hidden="1">{#N/A,#N/A,TRUE,"토적및재료집계";#N/A,#N/A,TRUE,"토적및재료집계";#N/A,#N/A,TRUE,"단위량"}</definedName>
    <definedName name="영동" localSheetId="11" hidden="1">{#N/A,#N/A,TRUE,"토적및재료집계";#N/A,#N/A,TRUE,"토적및재료집계";#N/A,#N/A,TRUE,"단위량"}</definedName>
    <definedName name="영동" hidden="1">{#N/A,#N/A,TRUE,"토적및재료집계";#N/A,#N/A,TRUE,"토적및재료집계";#N/A,#N/A,TRUE,"단위량"}</definedName>
    <definedName name="영동구분소" localSheetId="9" hidden="1">{#N/A,#N/A,TRUE,"토적및재료집계";#N/A,#N/A,TRUE,"토적및재료집계";#N/A,#N/A,TRUE,"단위량"}</definedName>
    <definedName name="영동구분소" localSheetId="10" hidden="1">{#N/A,#N/A,TRUE,"토적및재료집계";#N/A,#N/A,TRUE,"토적및재료집계";#N/A,#N/A,TRUE,"단위량"}</definedName>
    <definedName name="영동구분소" localSheetId="11" hidden="1">{#N/A,#N/A,TRUE,"토적및재료집계";#N/A,#N/A,TRUE,"토적및재료집계";#N/A,#N/A,TRUE,"단위량"}</definedName>
    <definedName name="영동구분소" hidden="1">{#N/A,#N/A,TRUE,"토적및재료집계";#N/A,#N/A,TRUE,"토적및재료집계";#N/A,#N/A,TRUE,"단위량"}</definedName>
    <definedName name="영문보고서" localSheetId="9" hidden="1">{"'status'!$B$2:$H$15"}</definedName>
    <definedName name="영문보고서" localSheetId="11" hidden="1">{"'status'!$B$2:$H$15"}</definedName>
    <definedName name="영문보고서" hidden="1">{"'status'!$B$2:$H$15"}</definedName>
    <definedName name="영산" localSheetId="9" hidden="1">{#N/A,#N/A,FALSE,"정산총괄 ";#N/A,#N/A,FALSE,"정산설명개착"}</definedName>
    <definedName name="영산" localSheetId="11" hidden="1">{#N/A,#N/A,FALSE,"정산총괄 ";#N/A,#N/A,FALSE,"정산설명개착"}</definedName>
    <definedName name="영산" hidden="1">{#N/A,#N/A,FALSE,"정산총괄 ";#N/A,#N/A,FALSE,"정산설명개착"}</definedName>
    <definedName name="영상" localSheetId="9" hidden="1">{#N/A,#N/A,TRUE,"960318-1";#N/A,#N/A,TRUE,"960318-2";#N/A,#N/A,TRUE,"960318-3"}</definedName>
    <definedName name="영상" localSheetId="11" hidden="1">{#N/A,#N/A,TRUE,"960318-1";#N/A,#N/A,TRUE,"960318-2";#N/A,#N/A,TRUE,"960318-3"}</definedName>
    <definedName name="영상" hidden="1">{#N/A,#N/A,TRUE,"960318-1";#N/A,#N/A,TRUE,"960318-2";#N/A,#N/A,TRUE,"960318-3"}</definedName>
    <definedName name="영상1" localSheetId="9" hidden="1">{#N/A,#N/A,TRUE,"960318-1";#N/A,#N/A,TRUE,"960318-2";#N/A,#N/A,TRUE,"960318-3"}</definedName>
    <definedName name="영상1" localSheetId="11" hidden="1">{#N/A,#N/A,TRUE,"960318-1";#N/A,#N/A,TRUE,"960318-2";#N/A,#N/A,TRUE,"960318-3"}</definedName>
    <definedName name="영상1" hidden="1">{#N/A,#N/A,TRUE,"960318-1";#N/A,#N/A,TRUE,"960318-2";#N/A,#N/A,TRUE,"960318-3"}</definedName>
    <definedName name="영상2" localSheetId="9" hidden="1">{#N/A,#N/A,TRUE,"960318-1";#N/A,#N/A,TRUE,"960318-2";#N/A,#N/A,TRUE,"960318-3"}</definedName>
    <definedName name="영상2" localSheetId="11" hidden="1">{#N/A,#N/A,TRUE,"960318-1";#N/A,#N/A,TRUE,"960318-2";#N/A,#N/A,TRUE,"960318-3"}</definedName>
    <definedName name="영상2" hidden="1">{#N/A,#N/A,TRUE,"960318-1";#N/A,#N/A,TRUE,"960318-2";#N/A,#N/A,TRUE,"960318-3"}</definedName>
    <definedName name="영시스템" hidden="1">#REF!</definedName>
    <definedName name="영원무역" localSheetId="9" hidden="1">{#N/A,#N/A,TRUE,"총괄"}</definedName>
    <definedName name="영원무역" localSheetId="11" hidden="1">{#N/A,#N/A,TRUE,"총괄"}</definedName>
    <definedName name="영원무역" hidden="1">{#N/A,#N/A,TRUE,"총괄"}</definedName>
    <definedName name="예가"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가"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산" localSheetId="0" hidden="1">{#N/A,#N/A,TRUE,"손익보고"}</definedName>
    <definedName name="예산" localSheetId="9" hidden="1">{#N/A,#N/A,TRUE,"손익보고"}</definedName>
    <definedName name="예산" localSheetId="5" hidden="1">{#N/A,#N/A,TRUE,"손익보고"}</definedName>
    <definedName name="예산" localSheetId="7" hidden="1">{#N/A,#N/A,TRUE,"손익보고"}</definedName>
    <definedName name="예산" localSheetId="10" hidden="1">{#N/A,#N/A,TRUE,"손익보고"}</definedName>
    <definedName name="예산" localSheetId="11" hidden="1">{#N/A,#N/A,TRUE,"손익보고"}</definedName>
    <definedName name="예산" hidden="1">{#N/A,#N/A,TRUE,"손익보고"}</definedName>
    <definedName name="예상견적"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견적"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견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견적1"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견적1"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견적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도급내역" localSheetId="9" hidden="1">{#N/A,#N/A,FALSE,"CCTV"}</definedName>
    <definedName name="예상도급내역" localSheetId="11" hidden="1">{#N/A,#N/A,FALSE,"CCTV"}</definedName>
    <definedName name="예상도급내역" hidden="1">{#N/A,#N/A,FALSE,"CCTV"}</definedName>
    <definedName name="예정공정표4월분" localSheetId="9" hidden="1">{#N/A,#N/A,TRUE,"1";#N/A,#N/A,TRUE,"2";#N/A,#N/A,TRUE,"3";#N/A,#N/A,TRUE,"4";#N/A,#N/A,TRUE,"5";#N/A,#N/A,TRUE,"6";#N/A,#N/A,TRUE,"7"}</definedName>
    <definedName name="예정공정표4월분" localSheetId="11" hidden="1">{#N/A,#N/A,TRUE,"1";#N/A,#N/A,TRUE,"2";#N/A,#N/A,TRUE,"3";#N/A,#N/A,TRUE,"4";#N/A,#N/A,TRUE,"5";#N/A,#N/A,TRUE,"6";#N/A,#N/A,TRUE,"7"}</definedName>
    <definedName name="예정공정표4월분" hidden="1">{#N/A,#N/A,TRUE,"1";#N/A,#N/A,TRUE,"2";#N/A,#N/A,TRUE,"3";#N/A,#N/A,TRUE,"4";#N/A,#N/A,TRUE,"5";#N/A,#N/A,TRUE,"6";#N/A,#N/A,TRUE,"7"}</definedName>
    <definedName name="오" hidden="1">[30]BID!$A$1:$A$4</definedName>
    <definedName name="오수맨홀위치" localSheetId="9" hidden="1">{"'Sheet1'!$A$4","'Sheet1'!$A$9:$G$28"}</definedName>
    <definedName name="오수맨홀위치" localSheetId="11" hidden="1">{"'Sheet1'!$A$4","'Sheet1'!$A$9:$G$28"}</definedName>
    <definedName name="오수맨홀위치" hidden="1">{"'Sheet1'!$A$4","'Sheet1'!$A$9:$G$28"}</definedName>
    <definedName name="오수맨홀조서" localSheetId="9" hidden="1">{"'산출근거'!$B$4:$D$8"}</definedName>
    <definedName name="오수맨홀조서" localSheetId="10" hidden="1">{"'산출근거'!$B$4:$D$8"}</definedName>
    <definedName name="오수맨홀조서" localSheetId="11" hidden="1">{"'산출근거'!$B$4:$D$8"}</definedName>
    <definedName name="오수맨홀조서" hidden="1">{"'산출근거'!$B$4:$D$8"}</definedName>
    <definedName name="오수토공" localSheetId="9" hidden="1">{#N/A,#N/A,FALSE,"기안지";#N/A,#N/A,FALSE,"통신지"}</definedName>
    <definedName name="오수토공" localSheetId="11" hidden="1">{#N/A,#N/A,FALSE,"기안지";#N/A,#N/A,FALSE,"통신지"}</definedName>
    <definedName name="오수토공" hidden="1">{#N/A,#N/A,FALSE,"기안지";#N/A,#N/A,FALSE,"통신지"}</definedName>
    <definedName name="오오옹" localSheetId="9" hidden="1">{#N/A,#N/A,FALSE,"견적갑지";#N/A,#N/A,FALSE,"총괄표";#N/A,#N/A,FALSE,"철골공사";#N/A,#N/A,FALSE,"토목공사";#N/A,#N/A,FALSE,"판넬전기공사"}</definedName>
    <definedName name="오오옹" localSheetId="11" hidden="1">{#N/A,#N/A,FALSE,"견적갑지";#N/A,#N/A,FALSE,"총괄표";#N/A,#N/A,FALSE,"철골공사";#N/A,#N/A,FALSE,"토목공사";#N/A,#N/A,FALSE,"판넬전기공사"}</definedName>
    <definedName name="오오옹" hidden="1">{#N/A,#N/A,FALSE,"견적갑지";#N/A,#N/A,FALSE,"총괄표";#N/A,#N/A,FALSE,"철골공사";#N/A,#N/A,FALSE,"토목공사";#N/A,#N/A,FALSE,"판넬전기공사"}</definedName>
    <definedName name="오주양" localSheetId="9" hidden="1">{#N/A,#N/A,TRUE,"960318-1";#N/A,#N/A,TRUE,"960318-2";#N/A,#N/A,TRUE,"960318-3"}</definedName>
    <definedName name="오주양" localSheetId="11" hidden="1">{#N/A,#N/A,TRUE,"960318-1";#N/A,#N/A,TRUE,"960318-2";#N/A,#N/A,TRUE,"960318-3"}</definedName>
    <definedName name="오주양" hidden="1">{#N/A,#N/A,TRUE,"960318-1";#N/A,#N/A,TRUE,"960318-2";#N/A,#N/A,TRUE,"960318-3"}</definedName>
    <definedName name="옥"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외공사" localSheetId="9" hidden="1">{#N/A,#N/A,FALSE,"이태원철근"}</definedName>
    <definedName name="옥외공사" localSheetId="10" hidden="1">{#N/A,#N/A,FALSE,"이태원철근"}</definedName>
    <definedName name="옥외공사" localSheetId="11" hidden="1">{#N/A,#N/A,FALSE,"이태원철근"}</definedName>
    <definedName name="옥외공사" hidden="1">{#N/A,#N/A,FALSE,"이태원철근"}</definedName>
    <definedName name="옥외대비" localSheetId="9" hidden="1">{#N/A,#N/A,FALSE,"이태원철근"}</definedName>
    <definedName name="옥외대비" localSheetId="10" hidden="1">{#N/A,#N/A,FALSE,"이태원철근"}</definedName>
    <definedName name="옥외대비" localSheetId="11" hidden="1">{#N/A,#N/A,FALSE,"이태원철근"}</definedName>
    <definedName name="옥외대비" hidden="1">{#N/A,#N/A,FALSE,"이태원철근"}</definedName>
    <definedName name="온양역사표지" localSheetId="9" hidden="1">{#N/A,#N/A,FALSE,"명세표"}</definedName>
    <definedName name="온양역사표지" localSheetId="10" hidden="1">{#N/A,#N/A,FALSE,"명세표"}</definedName>
    <definedName name="온양역사표지" localSheetId="11" hidden="1">{#N/A,#N/A,FALSE,"명세표"}</definedName>
    <definedName name="온양역사표지" hidden="1">{#N/A,#N/A,FALSE,"명세표"}</definedName>
    <definedName name="옹" localSheetId="9" hidden="1">{#N/A,#N/A,FALSE,"골재소요량";#N/A,#N/A,FALSE,"골재소요량"}</definedName>
    <definedName name="옹" localSheetId="10" hidden="1">{#N/A,#N/A,FALSE,"골재소요량";#N/A,#N/A,FALSE,"골재소요량"}</definedName>
    <definedName name="옹" localSheetId="11" hidden="1">{#N/A,#N/A,FALSE,"골재소요량";#N/A,#N/A,FALSE,"골재소요량"}</definedName>
    <definedName name="옹" hidden="1">{#N/A,#N/A,FALSE,"골재소요량";#N/A,#N/A,FALSE,"골재소요량"}</definedName>
    <definedName name="옹벼집계" localSheetId="9" hidden="1">{#N/A,#N/A,FALSE,"혼합골재"}</definedName>
    <definedName name="옹벼집계" localSheetId="11" hidden="1">{#N/A,#N/A,FALSE,"혼합골재"}</definedName>
    <definedName name="옹벼집계" hidden="1">{#N/A,#N/A,FALSE,"혼합골재"}</definedName>
    <definedName name="옹벽" localSheetId="9" hidden="1">{#N/A,#N/A,FALSE,"표지목차"}</definedName>
    <definedName name="옹벽" localSheetId="11" hidden="1">{#N/A,#N/A,FALSE,"표지목차"}</definedName>
    <definedName name="옹벽" hidden="1">{#N/A,#N/A,FALSE,"표지목차"}</definedName>
    <definedName name="옹벽공" hidden="1">#REF!</definedName>
    <definedName name="옹벽내역" hidden="1">#REF!</definedName>
    <definedName name="옹벽단위" localSheetId="9" hidden="1">{#N/A,#N/A,FALSE,"골재소요량";#N/A,#N/A,FALSE,"골재소요량"}</definedName>
    <definedName name="옹벽단위" localSheetId="11" hidden="1">{#N/A,#N/A,FALSE,"골재소요량";#N/A,#N/A,FALSE,"골재소요량"}</definedName>
    <definedName name="옹벽단위" hidden="1">{#N/A,#N/A,FALSE,"골재소요량";#N/A,#N/A,FALSE,"골재소요량"}</definedName>
    <definedName name="옹벽단위수량" localSheetId="9" hidden="1">{#N/A,#N/A,FALSE,"혼합골재"}</definedName>
    <definedName name="옹벽단위수량" localSheetId="11" hidden="1">{#N/A,#N/A,FALSE,"혼합골재"}</definedName>
    <definedName name="옹벽단위수량" hidden="1">{#N/A,#N/A,FALSE,"혼합골재"}</definedName>
    <definedName name="옹벽수량집계표" localSheetId="9" hidden="1">{#N/A,#N/A,FALSE,"2~8번"}</definedName>
    <definedName name="옹벽수량집계표" localSheetId="11" hidden="1">{#N/A,#N/A,FALSE,"2~8번"}</definedName>
    <definedName name="옹벽수량집계표" hidden="1">{#N/A,#N/A,FALSE,"2~8번"}</definedName>
    <definedName name="옹벽수량집계표총괄" localSheetId="9" hidden="1">{#N/A,#N/A,FALSE,"혼합골재"}</definedName>
    <definedName name="옹벽수량집계표총괄" localSheetId="10" hidden="1">{#N/A,#N/A,FALSE,"혼합골재"}</definedName>
    <definedName name="옹벽수량집계표총괄" localSheetId="11" hidden="1">{#N/A,#N/A,FALSE,"혼합골재"}</definedName>
    <definedName name="옹벽수량집계표총괄" hidden="1">{#N/A,#N/A,FALSE,"혼합골재"}</definedName>
    <definedName name="옹벽지" localSheetId="9" hidden="1">{#N/A,#N/A,FALSE,"혼합골재"}</definedName>
    <definedName name="옹벽지" localSheetId="11" hidden="1">{#N/A,#N/A,FALSE,"혼합골재"}</definedName>
    <definedName name="옹벽지" hidden="1">{#N/A,#N/A,FALSE,"혼합골재"}</definedName>
    <definedName name="옹벽철근수량" localSheetId="9" hidden="1">{#N/A,#N/A,FALSE,"2~8번"}</definedName>
    <definedName name="옹벽철근수량" localSheetId="11" hidden="1">{#N/A,#N/A,FALSE,"2~8번"}</definedName>
    <definedName name="옹벽철근수량" hidden="1">{#N/A,#N/A,FALSE,"2~8번"}</definedName>
    <definedName name="옹벽철근집계" localSheetId="9" hidden="1">{#N/A,#N/A,FALSE,"조골재"}</definedName>
    <definedName name="옹벽철근집계" localSheetId="11" hidden="1">{#N/A,#N/A,FALSE,"조골재"}</definedName>
    <definedName name="옹벽철근집계" hidden="1">{#N/A,#N/A,FALSE,"조골재"}</definedName>
    <definedName name="옿ㄹ" localSheetId="9" hidden="1">{#N/A,#N/A,FALSE,"PHOTO5";#N/A,#N/A,FALSE,"ETCH5";#N/A,#N/A,FALSE,"DIFF5";#N/A,#N/A,FALSE,"CVD5";#N/A,#N/A,FALSE,"I5";#N/A,#N/A,FALSE,"METAL5";#N/A,#N/A,FALSE,"PHOTO6";#N/A,#N/A,FALSE,"ETCH6";#N/A,#N/A,FALSE,"DIFF6";#N/A,#N/A,FALSE,"CVD6";#N/A,#N/A,FALSE,"I6";#N/A,#N/A,FALSE,"METAL6"}</definedName>
    <definedName name="옿ㄹ" localSheetId="11" hidden="1">{#N/A,#N/A,FALSE,"PHOTO5";#N/A,#N/A,FALSE,"ETCH5";#N/A,#N/A,FALSE,"DIFF5";#N/A,#N/A,FALSE,"CVD5";#N/A,#N/A,FALSE,"I5";#N/A,#N/A,FALSE,"METAL5";#N/A,#N/A,FALSE,"PHOTO6";#N/A,#N/A,FALSE,"ETCH6";#N/A,#N/A,FALSE,"DIFF6";#N/A,#N/A,FALSE,"CVD6";#N/A,#N/A,FALSE,"I6";#N/A,#N/A,FALSE,"METAL6"}</definedName>
    <definedName name="옿ㄹ" hidden="1">{#N/A,#N/A,FALSE,"PHOTO5";#N/A,#N/A,FALSE,"ETCH5";#N/A,#N/A,FALSE,"DIFF5";#N/A,#N/A,FALSE,"CVD5";#N/A,#N/A,FALSE,"I5";#N/A,#N/A,FALSE,"METAL5";#N/A,#N/A,FALSE,"PHOTO6";#N/A,#N/A,FALSE,"ETCH6";#N/A,#N/A,FALSE,"DIFF6";#N/A,#N/A,FALSE,"CVD6";#N/A,#N/A,FALSE,"I6";#N/A,#N/A,FALSE,"METAL6"}</definedName>
    <definedName name="완공3" localSheetId="0" hidden="1">#REF!</definedName>
    <definedName name="완공3" localSheetId="10" hidden="1">#REF!</definedName>
    <definedName name="완공3" localSheetId="11" hidden="1">#REF!</definedName>
    <definedName name="완공3" hidden="1">#REF!</definedName>
    <definedName name="완제품_비교" hidden="1">[83]FAB별!#REF!</definedName>
    <definedName name="왜" localSheetId="9" hidden="1">{#N/A,#N/A,FALSE,"배수2"}</definedName>
    <definedName name="왜" localSheetId="10" hidden="1">{#N/A,#N/A,FALSE,"배수2"}</definedName>
    <definedName name="왜" localSheetId="11" hidden="1">{#N/A,#N/A,FALSE,"배수2"}</definedName>
    <definedName name="왜" hidden="1">{#N/A,#N/A,FALSE,"배수2"}</definedName>
    <definedName name="외주산출" localSheetId="9" hidden="1">{"'용역비'!$A$4:$C$8"}</definedName>
    <definedName name="외주산출" localSheetId="10" hidden="1">{"'용역비'!$A$4:$C$8"}</definedName>
    <definedName name="외주산출" localSheetId="11" hidden="1">{"'용역비'!$A$4:$C$8"}</definedName>
    <definedName name="외주산출" hidden="1">{"'용역비'!$A$4:$C$8"}</definedName>
    <definedName name="외주집계" localSheetId="9" hidden="1">{"'용역비'!$A$4:$C$8"}</definedName>
    <definedName name="외주집계" localSheetId="10" hidden="1">{"'용역비'!$A$4:$C$8"}</definedName>
    <definedName name="외주집계" localSheetId="11" hidden="1">{"'용역비'!$A$4:$C$8"}</definedName>
    <definedName name="외주집계" hidden="1">{"'용역비'!$A$4:$C$8"}</definedName>
    <definedName name="요점" hidden="1">#REF!</definedName>
    <definedName name="용" localSheetId="9" hidden="1">{#N/A,#N/A,FALSE,"구조1"}</definedName>
    <definedName name="용" localSheetId="10" hidden="1">{#N/A,#N/A,FALSE,"구조1"}</definedName>
    <definedName name="용" localSheetId="11" hidden="1">{#N/A,#N/A,FALSE,"구조1"}</definedName>
    <definedName name="용" hidden="1">{#N/A,#N/A,FALSE,"구조1"}</definedName>
    <definedName name="용수로" localSheetId="9" hidden="1">{"'산출근거'!$B$4:$D$8"}</definedName>
    <definedName name="용수로" localSheetId="10" hidden="1">{"'산출근거'!$B$4:$D$8"}</definedName>
    <definedName name="용수로" localSheetId="11" hidden="1">{"'산출근거'!$B$4:$D$8"}</definedName>
    <definedName name="용수로" hidden="1">{"'산출근거'!$B$4:$D$8"}</definedName>
    <definedName name="용수사용" localSheetId="9" hidden="1">{#N/A,#N/A,FALSE,"제목"}</definedName>
    <definedName name="용수사용" localSheetId="11" hidden="1">{#N/A,#N/A,FALSE,"제목"}</definedName>
    <definedName name="용수사용" hidden="1">{#N/A,#N/A,FALSE,"제목"}</definedName>
    <definedName name="용접단가" localSheetId="9" hidden="1">{#N/A,#N/A,FALSE,"표지"}</definedName>
    <definedName name="용접단가" localSheetId="10" hidden="1">{#N/A,#N/A,FALSE,"표지"}</definedName>
    <definedName name="용접단가" localSheetId="11" hidden="1">{#N/A,#N/A,FALSE,"표지"}</definedName>
    <definedName name="용접단가" hidden="1">{#N/A,#N/A,FALSE,"표지"}</definedName>
    <definedName name="우리우리우리" localSheetId="9" hidden="1">{#N/A,#N/A,TRUE,"960318-1";#N/A,#N/A,TRUE,"960318-2";#N/A,#N/A,TRUE,"960318-3"}</definedName>
    <definedName name="우리우리우리" localSheetId="11" hidden="1">{#N/A,#N/A,TRUE,"960318-1";#N/A,#N/A,TRUE,"960318-2";#N/A,#N/A,TRUE,"960318-3"}</definedName>
    <definedName name="우리우리우리" hidden="1">{#N/A,#N/A,TRUE,"960318-1";#N/A,#N/A,TRUE,"960318-2";#N/A,#N/A,TRUE,"960318-3"}</definedName>
    <definedName name="우링" localSheetId="9" hidden="1">{#N/A,#N/A,TRUE,"960318-1";#N/A,#N/A,TRUE,"960318-2";#N/A,#N/A,TRUE,"960318-3"}</definedName>
    <definedName name="우링" localSheetId="11" hidden="1">{#N/A,#N/A,TRUE,"960318-1";#N/A,#N/A,TRUE,"960318-2";#N/A,#N/A,TRUE,"960318-3"}</definedName>
    <definedName name="우링" hidden="1">{#N/A,#N/A,TRUE,"960318-1";#N/A,#N/A,TRUE,"960318-2";#N/A,#N/A,TRUE,"960318-3"}</definedName>
    <definedName name="우배수" localSheetId="9" hidden="1">{#N/A,#N/A,FALSE,"전력간선"}</definedName>
    <definedName name="우배수" localSheetId="10" hidden="1">{#N/A,#N/A,FALSE,"전력간선"}</definedName>
    <definedName name="우배수" localSheetId="11" hidden="1">{#N/A,#N/A,FALSE,"전력간선"}</definedName>
    <definedName name="우배수" hidden="1">{#N/A,#N/A,FALSE,"전력간선"}</definedName>
    <definedName name="우배수공" localSheetId="9" hidden="1">{#N/A,#N/A,FALSE,"전력간선"}</definedName>
    <definedName name="우배수공" localSheetId="10" hidden="1">{#N/A,#N/A,FALSE,"전력간선"}</definedName>
    <definedName name="우배수공" localSheetId="11" hidden="1">{#N/A,#N/A,FALSE,"전력간선"}</definedName>
    <definedName name="우배수공" hidden="1">{#N/A,#N/A,FALSE,"전력간선"}</definedName>
    <definedName name="우수관로" localSheetId="9" hidden="1">{#N/A,#N/A,FALSE,"구조2"}</definedName>
    <definedName name="우수관로" localSheetId="11" hidden="1">{#N/A,#N/A,FALSE,"구조2"}</definedName>
    <definedName name="우수관로" hidden="1">{#N/A,#N/A,FALSE,"구조2"}</definedName>
    <definedName name="우주" localSheetId="0" hidden="1">{#N/A,#N/A,FALSE,"전력간선"}</definedName>
    <definedName name="우주" localSheetId="9" hidden="1">{#N/A,#N/A,FALSE,"전력간선"}</definedName>
    <definedName name="우주" localSheetId="10" hidden="1">{#N/A,#N/A,FALSE,"전력간선"}</definedName>
    <definedName name="우주" localSheetId="11" hidden="1">{#N/A,#N/A,FALSE,"전력간선"}</definedName>
    <definedName name="우주" hidden="1">{#N/A,#N/A,FALSE,"전력간선"}</definedName>
    <definedName name="운반량집계표" localSheetId="9" hidden="1">{#N/A,#N/A,FALSE,"전력간선"}</definedName>
    <definedName name="운반량집계표" localSheetId="10" hidden="1">{#N/A,#N/A,FALSE,"전력간선"}</definedName>
    <definedName name="운반량집계표" localSheetId="11" hidden="1">{#N/A,#N/A,FALSE,"전력간선"}</definedName>
    <definedName name="운반량집계표" hidden="1">{#N/A,#N/A,FALSE,"전력간선"}</definedName>
    <definedName name="운반조견표" localSheetId="9" hidden="1">{#N/A,#N/A,FALSE,"배수1"}</definedName>
    <definedName name="운반조견표" localSheetId="10" hidden="1">{#N/A,#N/A,FALSE,"배수1"}</definedName>
    <definedName name="운반조견표" localSheetId="11" hidden="1">{#N/A,#N/A,FALSE,"배수1"}</definedName>
    <definedName name="운반조견표" hidden="1">{#N/A,#N/A,FALSE,"배수1"}</definedName>
    <definedName name="운반집계" localSheetId="9" hidden="1">{#N/A,#N/A,FALSE,"전력간선"}</definedName>
    <definedName name="운반집계" localSheetId="10" hidden="1">{#N/A,#N/A,FALSE,"전력간선"}</definedName>
    <definedName name="운반집계" localSheetId="11" hidden="1">{#N/A,#N/A,FALSE,"전력간선"}</definedName>
    <definedName name="운반집계" hidden="1">{#N/A,#N/A,FALSE,"전력간선"}</definedName>
    <definedName name="운반집계표" localSheetId="9" hidden="1">{#N/A,#N/A,FALSE,"전력간선"}</definedName>
    <definedName name="운반집계표" localSheetId="10" hidden="1">{#N/A,#N/A,FALSE,"전력간선"}</definedName>
    <definedName name="운반집계표" localSheetId="11" hidden="1">{#N/A,#N/A,FALSE,"전력간선"}</definedName>
    <definedName name="운반집계표" hidden="1">{#N/A,#N/A,FALSE,"전력간선"}</definedName>
    <definedName name="웅"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웅"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웅"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원2" localSheetId="9" hidden="1">{#N/A,#N/A,FALSE,"포장단가"}</definedName>
    <definedName name="원2" localSheetId="11" hidden="1">{#N/A,#N/A,FALSE,"포장단가"}</definedName>
    <definedName name="원2" hidden="1">{#N/A,#N/A,FALSE,"포장단가"}</definedName>
    <definedName name="원가" localSheetId="9" hidden="1">{#N/A,#N/A,FALSE,"운반시간"}</definedName>
    <definedName name="원가" localSheetId="11" hidden="1">{#N/A,#N/A,FALSE,"운반시간"}</definedName>
    <definedName name="원가" hidden="1">{#N/A,#N/A,FALSE,"운반시간"}</definedName>
    <definedName name="원가2" localSheetId="9" hidden="1">{#N/A,#N/A,FALSE,"포장단가"}</definedName>
    <definedName name="원가2" localSheetId="11" hidden="1">{#N/A,#N/A,FALSE,"포장단가"}</definedName>
    <definedName name="원가2" hidden="1">{#N/A,#N/A,FALSE,"포장단가"}</definedName>
    <definedName name="원가계간"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서1" localSheetId="0" hidden="1">{#N/A,"수불부",FALSE,"사급자재수불서";#N/A,"수불부",FALSE,"사급자재수불서"}</definedName>
    <definedName name="원가계산서1" localSheetId="9" hidden="1">{#N/A,"수불부",FALSE,"사급자재수불서";#N/A,"수불부",FALSE,"사급자재수불서"}</definedName>
    <definedName name="원가계산서1" localSheetId="5" hidden="1">{#N/A,"수불부",FALSE,"사급자재수불서";#N/A,"수불부",FALSE,"사급자재수불서"}</definedName>
    <definedName name="원가계산서1" localSheetId="7" hidden="1">{#N/A,"수불부",FALSE,"사급자재수불서";#N/A,"수불부",FALSE,"사급자재수불서"}</definedName>
    <definedName name="원가계산서1" localSheetId="10" hidden="1">{#N/A,"수불부",FALSE,"사급자재수불서";#N/A,"수불부",FALSE,"사급자재수불서"}</definedName>
    <definedName name="원가계산서1" localSheetId="11" hidden="1">{#N/A,"수불부",FALSE,"사급자재수불서";#N/A,"수불부",FALSE,"사급자재수불서"}</definedName>
    <definedName name="원가계산서1" hidden="1">{#N/A,"수불부",FALSE,"사급자재수불서";#N/A,"수불부",FALSE,"사급자재수불서"}</definedName>
    <definedName name="원가계산서2" localSheetId="9" hidden="1">{#N/A,#N/A,TRUE,"총괄"}</definedName>
    <definedName name="원가계산서2" localSheetId="10" hidden="1">{#N/A,#N/A,TRUE,"총괄"}</definedName>
    <definedName name="원가계산서2" localSheetId="11" hidden="1">{#N/A,#N/A,TRUE,"총괄"}</definedName>
    <definedName name="원가계산서2" hidden="1">{#N/A,#N/A,TRUE,"총괄"}</definedName>
    <definedName name="원가내역" hidden="1">#REF!</definedName>
    <definedName name="원가표" localSheetId="9" hidden="1">{#N/A,#N/A,FALSE,"명세표"}</definedName>
    <definedName name="원가표" localSheetId="10" hidden="1">{#N/A,#N/A,FALSE,"명세표"}</definedName>
    <definedName name="원가표" localSheetId="11" hidden="1">{#N/A,#N/A,FALSE,"명세표"}</definedName>
    <definedName name="원가표" hidden="1">{#N/A,#N/A,FALSE,"명세표"}</definedName>
    <definedName name="원각"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localSheetId="11" hidden="1">[84]실행철강하도!$A$1:$A$4</definedName>
    <definedName name="원남내역" hidden="1">[84]실행철강하도!$A$1:$A$4</definedName>
    <definedName name="원내역서" localSheetId="9" hidden="1">{#N/A,#N/A,FALSE,"전력간선"}</definedName>
    <definedName name="원내역서" localSheetId="11" hidden="1">{#N/A,#N/A,FALSE,"전력간선"}</definedName>
    <definedName name="원내역서" hidden="1">{#N/A,#N/A,FALSE,"전력간선"}</definedName>
    <definedName name="원본" localSheetId="9" hidden="1">{"'Sheet1'!$A$1:$H$36"}</definedName>
    <definedName name="원본" localSheetId="11" hidden="1">{"'Sheet1'!$A$1:$H$36"}</definedName>
    <definedName name="원본" hidden="1">{"'Sheet1'!$A$1:$H$36"}</definedName>
    <definedName name="월드건설" localSheetId="9" hidden="1">{#N/A,#N/A,FALSE,"이태원철근"}</definedName>
    <definedName name="월드건설" localSheetId="10" hidden="1">{#N/A,#N/A,FALSE,"이태원철근"}</definedName>
    <definedName name="월드건설" localSheetId="11" hidden="1">{#N/A,#N/A,FALSE,"이태원철근"}</definedName>
    <definedName name="월드건설" hidden="1">{#N/A,#N/A,FALSE,"이태원철근"}</definedName>
    <definedName name="월별내역" localSheetId="9" hidden="1">{"'Sheet1'!$A$1:$H$36"}</definedName>
    <definedName name="월별내역" localSheetId="11" hidden="1">{"'Sheet1'!$A$1:$H$36"}</definedName>
    <definedName name="월별내역" hidden="1">{"'Sheet1'!$A$1:$H$36"}</definedName>
    <definedName name="유도및점자수량산출" localSheetId="9" hidden="1">{#N/A,#N/A,FALSE,"골재소요량";#N/A,#N/A,FALSE,"골재소요량"}</definedName>
    <definedName name="유도및점자수량산출" localSheetId="11" hidden="1">{#N/A,#N/A,FALSE,"골재소요량";#N/A,#N/A,FALSE,"골재소요량"}</definedName>
    <definedName name="유도및점자수량산출" hidden="1">{#N/A,#N/A,FALSE,"골재소요량";#N/A,#N/A,FALSE,"골재소요량"}</definedName>
    <definedName name="유도및점자수량산출_중로" localSheetId="9" hidden="1">{#N/A,#N/A,FALSE,"골재소요량";#N/A,#N/A,FALSE,"골재소요량"}</definedName>
    <definedName name="유도및점자수량산출_중로" localSheetId="11" hidden="1">{#N/A,#N/A,FALSE,"골재소요량";#N/A,#N/A,FALSE,"골재소요량"}</definedName>
    <definedName name="유도및점자수량산출_중로" hidden="1">{#N/A,#N/A,FALSE,"골재소요량";#N/A,#N/A,FALSE,"골재소요량"}</definedName>
    <definedName name="유입조전기공사내역" localSheetId="9" hidden="1">{"'단계별시설공사비'!$A$3:$K$51"}</definedName>
    <definedName name="유입조전기공사내역" localSheetId="10" hidden="1">{"'단계별시설공사비'!$A$3:$K$51"}</definedName>
    <definedName name="유입조전기공사내역" localSheetId="11" hidden="1">{"'단계별시설공사비'!$A$3:$K$51"}</definedName>
    <definedName name="유입조전기공사내역" hidden="1">{"'단계별시설공사비'!$A$3:$K$51"}</definedName>
    <definedName name="유첨" localSheetId="9" hidden="1">{"'Sheet1'!$A$1:$H$36"}</definedName>
    <definedName name="유첨" localSheetId="11" hidden="1">{"'Sheet1'!$A$1:$H$36"}</definedName>
    <definedName name="유첨" hidden="1">{"'Sheet1'!$A$1:$H$36"}</definedName>
    <definedName name="유첨1" localSheetId="9" hidden="1">{"'Sheet1'!$A$1:$H$36"}</definedName>
    <definedName name="유첨1" localSheetId="11" hidden="1">{"'Sheet1'!$A$1:$H$36"}</definedName>
    <definedName name="유첨1" hidden="1">{"'Sheet1'!$A$1:$H$36"}</definedName>
    <definedName name="유휴" hidden="1">#REF!</definedName>
    <definedName name="융" localSheetId="9" hidden="1">{#N/A,#N/A,FALSE,"현장 NCR 분석";#N/A,#N/A,FALSE,"현장품질감사";#N/A,#N/A,FALSE,"현장품질감사"}</definedName>
    <definedName name="융" localSheetId="10" hidden="1">{#N/A,#N/A,FALSE,"현장 NCR 분석";#N/A,#N/A,FALSE,"현장품질감사";#N/A,#N/A,FALSE,"현장품질감사"}</definedName>
    <definedName name="융" localSheetId="11" hidden="1">{#N/A,#N/A,FALSE,"현장 NCR 분석";#N/A,#N/A,FALSE,"현장품질감사";#N/A,#N/A,FALSE,"현장품질감사"}</definedName>
    <definedName name="융" hidden="1">{#N/A,#N/A,FALSE,"현장 NCR 분석";#N/A,#N/A,FALSE,"현장품질감사";#N/A,#N/A,FALSE,"현장품질감사"}</definedName>
    <definedName name="으악" localSheetId="9" hidden="1">{#N/A,#N/A,TRUE,"960318-1";#N/A,#N/A,TRUE,"960318-2";#N/A,#N/A,TRUE,"960318-3"}</definedName>
    <definedName name="으악" localSheetId="11" hidden="1">{#N/A,#N/A,TRUE,"960318-1";#N/A,#N/A,TRUE,"960318-2";#N/A,#N/A,TRUE,"960318-3"}</definedName>
    <definedName name="으악" hidden="1">{#N/A,#N/A,TRUE,"960318-1";#N/A,#N/A,TRUE,"960318-2";#N/A,#N/A,TRUE,"960318-3"}</definedName>
    <definedName name="으악새" localSheetId="9" hidden="1">{#N/A,#N/A,TRUE,"960318-1";#N/A,#N/A,TRUE,"960318-2";#N/A,#N/A,TRUE,"960318-3"}</definedName>
    <definedName name="으악새" localSheetId="11" hidden="1">{#N/A,#N/A,TRUE,"960318-1";#N/A,#N/A,TRUE,"960318-2";#N/A,#N/A,TRUE,"960318-3"}</definedName>
    <definedName name="으악새" hidden="1">{#N/A,#N/A,TRUE,"960318-1";#N/A,#N/A,TRUE,"960318-2";#N/A,#N/A,TRUE,"960318-3"}</definedName>
    <definedName name="으왝" localSheetId="9" hidden="1">{#N/A,#N/A,TRUE,"960318-1";#N/A,#N/A,TRUE,"960318-2";#N/A,#N/A,TRUE,"960318-3"}</definedName>
    <definedName name="으왝" localSheetId="11" hidden="1">{#N/A,#N/A,TRUE,"960318-1";#N/A,#N/A,TRUE,"960318-2";#N/A,#N/A,TRUE,"960318-3"}</definedName>
    <definedName name="으왝" hidden="1">{#N/A,#N/A,TRUE,"960318-1";#N/A,#N/A,TRUE,"960318-2";#N/A,#N/A,TRUE,"960318-3"}</definedName>
    <definedName name="으하하하하하하하ㅏ하" localSheetId="9" hidden="1">{#N/A,#N/A,FALSE,"집계";#N/A,#N/A,FALSE,"표지";#N/A,#N/A,FALSE,"터빈집계";#N/A,#N/A,FALSE,"터빈내역";#N/A,#N/A,FALSE,"주제어집계";#N/A,#N/A,FALSE,"주제어내역";#N/A,#N/A,FALSE,"보일러집계";#N/A,#N/A,FALSE,"보일러내역"}</definedName>
    <definedName name="으하하하하하하하ㅏ하" localSheetId="11" hidden="1">{#N/A,#N/A,FALSE,"집계";#N/A,#N/A,FALSE,"표지";#N/A,#N/A,FALSE,"터빈집계";#N/A,#N/A,FALSE,"터빈내역";#N/A,#N/A,FALSE,"주제어집계";#N/A,#N/A,FALSE,"주제어내역";#N/A,#N/A,FALSE,"보일러집계";#N/A,#N/A,FALSE,"보일러내역"}</definedName>
    <definedName name="으하하하하하하하ㅏ하" hidden="1">{#N/A,#N/A,FALSE,"집계";#N/A,#N/A,FALSE,"표지";#N/A,#N/A,FALSE,"터빈집계";#N/A,#N/A,FALSE,"터빈내역";#N/A,#N/A,FALSE,"주제어집계";#N/A,#N/A,FALSE,"주제어내역";#N/A,#N/A,FALSE,"보일러집계";#N/A,#N/A,FALSE,"보일러내역"}</definedName>
    <definedName name="은" localSheetId="9" hidden="1">{#N/A,#N/A,FALSE,"구조2"}</definedName>
    <definedName name="은" localSheetId="10" hidden="1">{#N/A,#N/A,FALSE,"구조2"}</definedName>
    <definedName name="은" localSheetId="11" hidden="1">{#N/A,#N/A,FALSE,"구조2"}</definedName>
    <definedName name="은" hidden="1">{#N/A,#N/A,FALSE,"구조2"}</definedName>
    <definedName name="은종원" localSheetId="9" hidden="1">{"'산출근거'!$B$4:$D$8"}</definedName>
    <definedName name="은종원" localSheetId="10" hidden="1">{"'산출근거'!$B$4:$D$8"}</definedName>
    <definedName name="은종원" localSheetId="11" hidden="1">{"'산출근거'!$B$4:$D$8"}</definedName>
    <definedName name="은종원" hidden="1">{"'산출근거'!$B$4:$D$8"}</definedName>
    <definedName name="을" localSheetId="9" hidden="1">{#N/A,#N/A,FALSE,"도급대비시행율";#N/A,#N/A,FALSE,"결의서";#N/A,#N/A,FALSE,"내역서";#N/A,#N/A,FALSE,"도급예상"}</definedName>
    <definedName name="을" localSheetId="10" hidden="1">{#N/A,#N/A,FALSE,"도급대비시행율";#N/A,#N/A,FALSE,"결의서";#N/A,#N/A,FALSE,"내역서";#N/A,#N/A,FALSE,"도급예상"}</definedName>
    <definedName name="을" localSheetId="11" hidden="1">{#N/A,#N/A,FALSE,"도급대비시행율";#N/A,#N/A,FALSE,"결의서";#N/A,#N/A,FALSE,"내역서";#N/A,#N/A,FALSE,"도급예상"}</definedName>
    <definedName name="을" hidden="1">{#N/A,#N/A,FALSE,"도급대비시행율";#N/A,#N/A,FALSE,"결의서";#N/A,#N/A,FALSE,"내역서";#N/A,#N/A,FALSE,"도급예상"}</definedName>
    <definedName name="응" localSheetId="9" hidden="1">{#N/A,#N/A,TRUE,"960318-1";#N/A,#N/A,TRUE,"960318-2";#N/A,#N/A,TRUE,"960318-3"}</definedName>
    <definedName name="응" localSheetId="11" hidden="1">{#N/A,#N/A,TRUE,"960318-1";#N/A,#N/A,TRUE,"960318-2";#N/A,#N/A,TRUE,"960318-3"}</definedName>
    <definedName name="응" hidden="1">{#N/A,#N/A,TRUE,"960318-1";#N/A,#N/A,TRUE,"960318-2";#N/A,#N/A,TRUE,"960318-3"}</definedName>
    <definedName name="의" localSheetId="9" hidden="1">{#N/A,#N/A,FALSE,"운반시간"}</definedName>
    <definedName name="의" localSheetId="10" hidden="1">{#N/A,#N/A,FALSE,"운반시간"}</definedName>
    <definedName name="의" localSheetId="11" hidden="1">{#N/A,#N/A,FALSE,"운반시간"}</definedName>
    <definedName name="의" hidden="1">{#N/A,#N/A,FALSE,"운반시간"}</definedName>
    <definedName name="의정부2" localSheetId="9" hidden="1">{"'용역비'!$A$4:$C$8"}</definedName>
    <definedName name="의정부2" localSheetId="11" hidden="1">{"'용역비'!$A$4:$C$8"}</definedName>
    <definedName name="의정부2" hidden="1">{"'용역비'!$A$4:$C$8"}</definedName>
    <definedName name="이" localSheetId="9" hidden="1">{#N/A,#N/A,TRUE,"960318-1";#N/A,#N/A,TRUE,"960318-2";#N/A,#N/A,TRUE,"960318-3"}</definedName>
    <definedName name="이" localSheetId="11" hidden="1">{#N/A,#N/A,TRUE,"960318-1";#N/A,#N/A,TRUE,"960318-2";#N/A,#N/A,TRUE,"960318-3"}</definedName>
    <definedName name="이" hidden="1">{#N/A,#N/A,TRUE,"960318-1";#N/A,#N/A,TRUE,"960318-2";#N/A,#N/A,TRUE,"960318-3"}</definedName>
    <definedName name="이가" localSheetId="9" hidden="1">{"'Firr(선)'!$AS$1:$AY$62","'Firr(사)'!$AS$1:$AY$62","'Firr(회)'!$AS$1:$AY$62","'Firr(선)'!$L$1:$V$62","'Firr(사)'!$L$1:$V$62","'Firr(회)'!$L$1:$V$62"}</definedName>
    <definedName name="이가" localSheetId="10" hidden="1">{"'Firr(선)'!$AS$1:$AY$62","'Firr(사)'!$AS$1:$AY$62","'Firr(회)'!$AS$1:$AY$62","'Firr(선)'!$L$1:$V$62","'Firr(사)'!$L$1:$V$62","'Firr(회)'!$L$1:$V$62"}</definedName>
    <definedName name="이가" localSheetId="11" hidden="1">{"'Firr(선)'!$AS$1:$AY$62","'Firr(사)'!$AS$1:$AY$62","'Firr(회)'!$AS$1:$AY$62","'Firr(선)'!$L$1:$V$62","'Firr(사)'!$L$1:$V$62","'Firr(회)'!$L$1:$V$62"}</definedName>
    <definedName name="이가" hidden="1">{"'Firr(선)'!$AS$1:$AY$62","'Firr(사)'!$AS$1:$AY$62","'Firr(회)'!$AS$1:$AY$62","'Firr(선)'!$L$1:$V$62","'Firr(사)'!$L$1:$V$62","'Firr(회)'!$L$1:$V$62"}</definedName>
    <definedName name="이광훈11" localSheetId="9" hidden="1">{#N/A,#N/A,FALSE,"명세표"}</definedName>
    <definedName name="이광훈11" localSheetId="10" hidden="1">{#N/A,#N/A,FALSE,"명세표"}</definedName>
    <definedName name="이광훈11" localSheetId="11" hidden="1">{#N/A,#N/A,FALSE,"명세표"}</definedName>
    <definedName name="이광훈11" hidden="1">{#N/A,#N/A,FALSE,"명세표"}</definedName>
    <definedName name="이광훈15" localSheetId="9" hidden="1">{#N/A,#N/A,FALSE,"명세표"}</definedName>
    <definedName name="이광훈15" localSheetId="10" hidden="1">{#N/A,#N/A,FALSE,"명세표"}</definedName>
    <definedName name="이광훈15" localSheetId="11" hidden="1">{#N/A,#N/A,FALSE,"명세표"}</definedName>
    <definedName name="이광훈15" hidden="1">{#N/A,#N/A,FALSE,"명세표"}</definedName>
    <definedName name="이광훈16" localSheetId="9" hidden="1">{#N/A,#N/A,FALSE,"명세표"}</definedName>
    <definedName name="이광훈16" localSheetId="10" hidden="1">{#N/A,#N/A,FALSE,"명세표"}</definedName>
    <definedName name="이광훈16" localSheetId="11" hidden="1">{#N/A,#N/A,FALSE,"명세표"}</definedName>
    <definedName name="이광훈16" hidden="1">{#N/A,#N/A,FALSE,"명세표"}</definedName>
    <definedName name="이광훈17" localSheetId="9" hidden="1">{#N/A,#N/A,FALSE,"명세표"}</definedName>
    <definedName name="이광훈17" localSheetId="10" hidden="1">{#N/A,#N/A,FALSE,"명세표"}</definedName>
    <definedName name="이광훈17" localSheetId="11" hidden="1">{#N/A,#N/A,FALSE,"명세표"}</definedName>
    <definedName name="이광훈17" hidden="1">{#N/A,#N/A,FALSE,"명세표"}</definedName>
    <definedName name="이광훈18" localSheetId="9" hidden="1">{#N/A,#N/A,FALSE,"명세표"}</definedName>
    <definedName name="이광훈18" localSheetId="10" hidden="1">{#N/A,#N/A,FALSE,"명세표"}</definedName>
    <definedName name="이광훈18" localSheetId="11" hidden="1">{#N/A,#N/A,FALSE,"명세표"}</definedName>
    <definedName name="이광훈18" hidden="1">{#N/A,#N/A,FALSE,"명세표"}</definedName>
    <definedName name="이광훈2" localSheetId="9" hidden="1">{#N/A,#N/A,FALSE,"명세표"}</definedName>
    <definedName name="이광훈2" localSheetId="10" hidden="1">{#N/A,#N/A,FALSE,"명세표"}</definedName>
    <definedName name="이광훈2" localSheetId="11" hidden="1">{#N/A,#N/A,FALSE,"명세표"}</definedName>
    <definedName name="이광훈2" hidden="1">{#N/A,#N/A,FALSE,"명세표"}</definedName>
    <definedName name="이광훈20" localSheetId="9" hidden="1">{#N/A,#N/A,FALSE,"명세표"}</definedName>
    <definedName name="이광훈20" localSheetId="10" hidden="1">{#N/A,#N/A,FALSE,"명세표"}</definedName>
    <definedName name="이광훈20" localSheetId="11" hidden="1">{#N/A,#N/A,FALSE,"명세표"}</definedName>
    <definedName name="이광훈20" hidden="1">{#N/A,#N/A,FALSE,"명세표"}</definedName>
    <definedName name="이광훈21" localSheetId="9" hidden="1">{#N/A,#N/A,FALSE,"명세표"}</definedName>
    <definedName name="이광훈21" localSheetId="10" hidden="1">{#N/A,#N/A,FALSE,"명세표"}</definedName>
    <definedName name="이광훈21" localSheetId="11" hidden="1">{#N/A,#N/A,FALSE,"명세표"}</definedName>
    <definedName name="이광훈21" hidden="1">{#N/A,#N/A,FALSE,"명세표"}</definedName>
    <definedName name="이광훈22" localSheetId="9" hidden="1">{#N/A,#N/A,FALSE,"명세표"}</definedName>
    <definedName name="이광훈22" localSheetId="10" hidden="1">{#N/A,#N/A,FALSE,"명세표"}</definedName>
    <definedName name="이광훈22" localSheetId="11" hidden="1">{#N/A,#N/A,FALSE,"명세표"}</definedName>
    <definedName name="이광훈22" hidden="1">{#N/A,#N/A,FALSE,"명세표"}</definedName>
    <definedName name="이광훈23" localSheetId="9" hidden="1">{#N/A,#N/A,FALSE,"명세표"}</definedName>
    <definedName name="이광훈23" localSheetId="10" hidden="1">{#N/A,#N/A,FALSE,"명세표"}</definedName>
    <definedName name="이광훈23" localSheetId="11" hidden="1">{#N/A,#N/A,FALSE,"명세표"}</definedName>
    <definedName name="이광훈23" hidden="1">{#N/A,#N/A,FALSE,"명세표"}</definedName>
    <definedName name="이광훈24" localSheetId="9" hidden="1">{#N/A,#N/A,FALSE,"명세표"}</definedName>
    <definedName name="이광훈24" localSheetId="10" hidden="1">{#N/A,#N/A,FALSE,"명세표"}</definedName>
    <definedName name="이광훈24" localSheetId="11" hidden="1">{#N/A,#N/A,FALSE,"명세표"}</definedName>
    <definedName name="이광훈24" hidden="1">{#N/A,#N/A,FALSE,"명세표"}</definedName>
    <definedName name="이광훈4" localSheetId="9" hidden="1">{#N/A,#N/A,FALSE,"명세표"}</definedName>
    <definedName name="이광훈4" localSheetId="10" hidden="1">{#N/A,#N/A,FALSE,"명세표"}</definedName>
    <definedName name="이광훈4" localSheetId="11" hidden="1">{#N/A,#N/A,FALSE,"명세표"}</definedName>
    <definedName name="이광훈4" hidden="1">{#N/A,#N/A,FALSE,"명세표"}</definedName>
    <definedName name="이광훈6" localSheetId="9" hidden="1">{#N/A,#N/A,FALSE,"명세표"}</definedName>
    <definedName name="이광훈6" localSheetId="10" hidden="1">{#N/A,#N/A,FALSE,"명세표"}</definedName>
    <definedName name="이광훈6" localSheetId="11" hidden="1">{#N/A,#N/A,FALSE,"명세표"}</definedName>
    <definedName name="이광훈6" hidden="1">{#N/A,#N/A,FALSE,"명세표"}</definedName>
    <definedName name="이광훈7" localSheetId="9" hidden="1">{#N/A,#N/A,FALSE,"명세표"}</definedName>
    <definedName name="이광훈7" localSheetId="10" hidden="1">{#N/A,#N/A,FALSE,"명세표"}</definedName>
    <definedName name="이광훈7" localSheetId="11" hidden="1">{#N/A,#N/A,FALSE,"명세표"}</definedName>
    <definedName name="이광훈7" hidden="1">{#N/A,#N/A,FALSE,"명세표"}</definedName>
    <definedName name="이광훈8" localSheetId="9" hidden="1">{#N/A,#N/A,FALSE,"명세표"}</definedName>
    <definedName name="이광훈8" localSheetId="10" hidden="1">{#N/A,#N/A,FALSE,"명세표"}</definedName>
    <definedName name="이광훈8" localSheetId="11" hidden="1">{#N/A,#N/A,FALSE,"명세표"}</definedName>
    <definedName name="이광훈8" hidden="1">{#N/A,#N/A,FALSE,"명세표"}</definedName>
    <definedName name="이광훈9" localSheetId="9" hidden="1">{#N/A,#N/A,FALSE,"명세표"}</definedName>
    <definedName name="이광훈9" localSheetId="10" hidden="1">{#N/A,#N/A,FALSE,"명세표"}</definedName>
    <definedName name="이광훈9" localSheetId="11" hidden="1">{#N/A,#N/A,FALSE,"명세표"}</definedName>
    <definedName name="이광훈9" hidden="1">{#N/A,#N/A,FALSE,"명세표"}</definedName>
    <definedName name="이동" localSheetId="9" hidden="1">{#N/A,#N/A,FALSE,"조골재"}</definedName>
    <definedName name="이동" localSheetId="10" hidden="1">{#N/A,#N/A,FALSE,"조골재"}</definedName>
    <definedName name="이동" localSheetId="11" hidden="1">{#N/A,#N/A,FALSE,"조골재"}</definedName>
    <definedName name="이동" hidden="1">{#N/A,#N/A,FALSE,"조골재"}</definedName>
    <definedName name="이론" localSheetId="9" hidden="1">{#N/A,#N/A,FALSE,"속도"}</definedName>
    <definedName name="이론" localSheetId="10" hidden="1">{#N/A,#N/A,FALSE,"속도"}</definedName>
    <definedName name="이론" localSheetId="11" hidden="1">{#N/A,#N/A,FALSE,"속도"}</definedName>
    <definedName name="이론" hidden="1">{#N/A,#N/A,FALSE,"속도"}</definedName>
    <definedName name="이름" localSheetId="11" hidden="1">#REF!</definedName>
    <definedName name="이름" hidden="1">#REF!</definedName>
    <definedName name="이름1" localSheetId="9" hidden="1">{#N/A,#N/A,FALSE,"명세표"}</definedName>
    <definedName name="이름1" localSheetId="10" hidden="1">{#N/A,#N/A,FALSE,"명세표"}</definedName>
    <definedName name="이름1" localSheetId="11" hidden="1">{#N/A,#N/A,FALSE,"명세표"}</definedName>
    <definedName name="이름1" hidden="1">{#N/A,#N/A,FALSE,"명세표"}</definedName>
    <definedName name="이름아름" localSheetId="0" hidden="1">{#N/A,#N/A,FALSE,"명세표"}</definedName>
    <definedName name="이름아름" localSheetId="9" hidden="1">{#N/A,#N/A,FALSE,"명세표"}</definedName>
    <definedName name="이름아름" localSheetId="5" hidden="1">{#N/A,#N/A,FALSE,"명세표"}</definedName>
    <definedName name="이름아름" localSheetId="7" hidden="1">{#N/A,#N/A,FALSE,"명세표"}</definedName>
    <definedName name="이름아름" localSheetId="10" hidden="1">{#N/A,#N/A,FALSE,"명세표"}</definedName>
    <definedName name="이름아름" localSheetId="11" hidden="1">{#N/A,#N/A,FALSE,"명세표"}</definedName>
    <definedName name="이름아름" hidden="1">{#N/A,#N/A,FALSE,"명세표"}</definedName>
    <definedName name="이름표" localSheetId="0" hidden="1">{#N/A,#N/A,FALSE,"단가표지"}</definedName>
    <definedName name="이름표" localSheetId="9" hidden="1">{#N/A,#N/A,FALSE,"단가표지"}</definedName>
    <definedName name="이름표" localSheetId="5" hidden="1">{#N/A,#N/A,FALSE,"단가표지"}</definedName>
    <definedName name="이름표" localSheetId="7" hidden="1">{#N/A,#N/A,FALSE,"단가표지"}</definedName>
    <definedName name="이름표" localSheetId="10" hidden="1">{#N/A,#N/A,FALSE,"단가표지"}</definedName>
    <definedName name="이름표" localSheetId="11" hidden="1">{#N/A,#N/A,FALSE,"단가표지"}</definedName>
    <definedName name="이름표" hidden="1">{#N/A,#N/A,FALSE,"단가표지"}</definedName>
    <definedName name="이릉" localSheetId="0" hidden="1">#REF!</definedName>
    <definedName name="이릉" localSheetId="10" hidden="1">#REF!</definedName>
    <definedName name="이릉" localSheetId="11" hidden="1">#REF!</definedName>
    <definedName name="이릉" hidden="1">#REF!</definedName>
    <definedName name="이믈" localSheetId="9" hidden="1">{"'Sheet1'!$A$1:$H$36"}</definedName>
    <definedName name="이믈" localSheetId="11" hidden="1">{"'Sheet1'!$A$1:$H$36"}</definedName>
    <definedName name="이믈" hidden="1">{"'Sheet1'!$A$1:$H$36"}</definedName>
    <definedName name="이성" localSheetId="9" hidden="1">{#N/A,#N/A,FALSE,"골재소요량";#N/A,#N/A,FALSE,"골재소요량"}</definedName>
    <definedName name="이성" localSheetId="11" hidden="1">{#N/A,#N/A,FALSE,"골재소요량";#N/A,#N/A,FALSE,"골재소요량"}</definedName>
    <definedName name="이성" hidden="1">{#N/A,#N/A,FALSE,"골재소요량";#N/A,#N/A,FALSE,"골재소요량"}</definedName>
    <definedName name="이성진" localSheetId="9" hidden="1">{#N/A,#N/A,FALSE,"조골재"}</definedName>
    <definedName name="이성진" localSheetId="11" hidden="1">{#N/A,#N/A,FALSE,"조골재"}</definedName>
    <definedName name="이성진" hidden="1">{#N/A,#N/A,FALSE,"조골재"}</definedName>
    <definedName name="이수건설여의도예가"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수건설여의도예가"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수건설여의도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이" localSheetId="9" hidden="1">{#N/A,#N/A,FALSE,"명세표"}</definedName>
    <definedName name="이이" localSheetId="10" hidden="1">{#N/A,#N/A,FALSE,"명세표"}</definedName>
    <definedName name="이이" localSheetId="11" hidden="1">{#N/A,#N/A,FALSE,"명세표"}</definedName>
    <definedName name="이이" hidden="1">{#N/A,#N/A,FALSE,"명세표"}</definedName>
    <definedName name="이잉" localSheetId="9" hidden="1">{#N/A,#N/A,FALSE,"전력간선"}</definedName>
    <definedName name="이잉" localSheetId="11" hidden="1">{#N/A,#N/A,FALSE,"전력간선"}</definedName>
    <definedName name="이잉" hidden="1">{#N/A,#N/A,FALSE,"전력간선"}</definedName>
    <definedName name="이정" localSheetId="9" hidden="1">{#N/A,#N/A,FALSE,"2~8번"}</definedName>
    <definedName name="이정" localSheetId="10" hidden="1">{#N/A,#N/A,FALSE,"2~8번"}</definedName>
    <definedName name="이정" localSheetId="11" hidden="1">{#N/A,#N/A,FALSE,"2~8번"}</definedName>
    <definedName name="이정" hidden="1">{#N/A,#N/A,FALSE,"2~8번"}</definedName>
    <definedName name="이제그만" localSheetId="9" hidden="1">{#N/A,#N/A,FALSE,"제목"}</definedName>
    <definedName name="이제그만" localSheetId="11" hidden="1">{#N/A,#N/A,FALSE,"제목"}</definedName>
    <definedName name="이제그만" hidden="1">{#N/A,#N/A,FALSE,"제목"}</definedName>
    <definedName name="이종훈" localSheetId="0" hidden="1">[53]전기!$A$4:$A$163</definedName>
    <definedName name="이종훈" localSheetId="10" hidden="1">[53]전기!$A$4:$A$163</definedName>
    <definedName name="이종훈" hidden="1">[54]전기!$A$4:$A$163</definedName>
    <definedName name="이천" localSheetId="9" hidden="1">{#N/A,#N/A,FALSE,"PHOTO5";#N/A,#N/A,FALSE,"ETCH5";#N/A,#N/A,FALSE,"DIFF5";#N/A,#N/A,FALSE,"CVD5";#N/A,#N/A,FALSE,"I5";#N/A,#N/A,FALSE,"METAL5";#N/A,#N/A,FALSE,"PHOTO6";#N/A,#N/A,FALSE,"ETCH6";#N/A,#N/A,FALSE,"DIFF6";#N/A,#N/A,FALSE,"CVD6";#N/A,#N/A,FALSE,"I6";#N/A,#N/A,FALSE,"METAL6"}</definedName>
    <definedName name="이천" localSheetId="11" hidden="1">{#N/A,#N/A,FALSE,"PHOTO5";#N/A,#N/A,FALSE,"ETCH5";#N/A,#N/A,FALSE,"DIFF5";#N/A,#N/A,FALSE,"CVD5";#N/A,#N/A,FALSE,"I5";#N/A,#N/A,FALSE,"METAL5";#N/A,#N/A,FALSE,"PHOTO6";#N/A,#N/A,FALSE,"ETCH6";#N/A,#N/A,FALSE,"DIFF6";#N/A,#N/A,FALSE,"CVD6";#N/A,#N/A,FALSE,"I6";#N/A,#N/A,FALSE,"METAL6"}</definedName>
    <definedName name="이천" hidden="1">{#N/A,#N/A,FALSE,"PHOTO5";#N/A,#N/A,FALSE,"ETCH5";#N/A,#N/A,FALSE,"DIFF5";#N/A,#N/A,FALSE,"CVD5";#N/A,#N/A,FALSE,"I5";#N/A,#N/A,FALSE,"METAL5";#N/A,#N/A,FALSE,"PHOTO6";#N/A,#N/A,FALSE,"ETCH6";#N/A,#N/A,FALSE,"DIFF6";#N/A,#N/A,FALSE,"CVD6";#N/A,#N/A,FALSE,"I6";#N/A,#N/A,FALSE,"METAL6"}</definedName>
    <definedName name="이천생산" localSheetId="9" hidden="1">{"'Sheet1'!$A$1:$H$36"}</definedName>
    <definedName name="이천생산" localSheetId="11" hidden="1">{"'Sheet1'!$A$1:$H$36"}</definedName>
    <definedName name="이천생산" hidden="1">{"'Sheet1'!$A$1:$H$36"}</definedName>
    <definedName name="이천순복음"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순복음"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순복음"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자동화팀" localSheetId="9" hidden="1">{"'Sheet1'!$A$1:$H$36"}</definedName>
    <definedName name="이천자동화팀" localSheetId="11" hidden="1">{"'Sheet1'!$A$1:$H$36"}</definedName>
    <definedName name="이천자동화팀" hidden="1">{"'Sheet1'!$A$1:$H$36"}</definedName>
    <definedName name="이호석" hidden="1">#REF!,#REF!</definedName>
    <definedName name="이희성11" localSheetId="9" hidden="1">{#N/A,#N/A,TRUE,"총괄"}</definedName>
    <definedName name="이희성11" localSheetId="10" hidden="1">{#N/A,#N/A,TRUE,"총괄"}</definedName>
    <definedName name="이희성11" localSheetId="11" hidden="1">{#N/A,#N/A,TRUE,"총괄"}</definedName>
    <definedName name="이희성11" hidden="1">{#N/A,#N/A,TRUE,"총괄"}</definedName>
    <definedName name="이ㅏㅁ넝리먼ㅇㄹ" localSheetId="9" hidden="1">{#N/A,#N/A,FALSE,"골재소요량";#N/A,#N/A,FALSE,"골재소요량"}</definedName>
    <definedName name="이ㅏㅁ넝리먼ㅇㄹ" localSheetId="11" hidden="1">{#N/A,#N/A,FALSE,"골재소요량";#N/A,#N/A,FALSE,"골재소요량"}</definedName>
    <definedName name="이ㅏㅁ넝리먼ㅇㄹ" hidden="1">{#N/A,#N/A,FALSE,"골재소요량";#N/A,#N/A,FALSE,"골재소요량"}</definedName>
    <definedName name="인건비" hidden="1">#REF!</definedName>
    <definedName name="인건비1" localSheetId="9" hidden="1">{#N/A,#N/A,FALSE,"PHOTO5";#N/A,#N/A,FALSE,"ETCH5";#N/A,#N/A,FALSE,"DIFF5";#N/A,#N/A,FALSE,"CVD5";#N/A,#N/A,FALSE,"I5";#N/A,#N/A,FALSE,"METAL5";#N/A,#N/A,FALSE,"PHOTO6";#N/A,#N/A,FALSE,"ETCH6";#N/A,#N/A,FALSE,"DIFF6";#N/A,#N/A,FALSE,"CVD6";#N/A,#N/A,FALSE,"I6";#N/A,#N/A,FALSE,"METAL6"}</definedName>
    <definedName name="인건비1" localSheetId="11" hidden="1">{#N/A,#N/A,FALSE,"PHOTO5";#N/A,#N/A,FALSE,"ETCH5";#N/A,#N/A,FALSE,"DIFF5";#N/A,#N/A,FALSE,"CVD5";#N/A,#N/A,FALSE,"I5";#N/A,#N/A,FALSE,"METAL5";#N/A,#N/A,FALSE,"PHOTO6";#N/A,#N/A,FALSE,"ETCH6";#N/A,#N/A,FALSE,"DIFF6";#N/A,#N/A,FALSE,"CVD6";#N/A,#N/A,FALSE,"I6";#N/A,#N/A,FALSE,"METAL6"}</definedName>
    <definedName name="인건비1" hidden="1">{#N/A,#N/A,FALSE,"PHOTO5";#N/A,#N/A,FALSE,"ETCH5";#N/A,#N/A,FALSE,"DIFF5";#N/A,#N/A,FALSE,"CVD5";#N/A,#N/A,FALSE,"I5";#N/A,#N/A,FALSE,"METAL5";#N/A,#N/A,FALSE,"PHOTO6";#N/A,#N/A,FALSE,"ETCH6";#N/A,#N/A,FALSE,"DIFF6";#N/A,#N/A,FALSE,"CVD6";#N/A,#N/A,FALSE,"I6";#N/A,#N/A,FALSE,"METAL6"}</definedName>
    <definedName name="인건비3" localSheetId="9" hidden="1">{#N/A,#N/A,FALSE,"PHOTO5";#N/A,#N/A,FALSE,"ETCH5";#N/A,#N/A,FALSE,"DIFF5";#N/A,#N/A,FALSE,"CVD5";#N/A,#N/A,FALSE,"I5";#N/A,#N/A,FALSE,"METAL5";#N/A,#N/A,FALSE,"PHOTO6";#N/A,#N/A,FALSE,"ETCH6";#N/A,#N/A,FALSE,"DIFF6";#N/A,#N/A,FALSE,"CVD6";#N/A,#N/A,FALSE,"I6";#N/A,#N/A,FALSE,"METAL6"}</definedName>
    <definedName name="인건비3" localSheetId="11" hidden="1">{#N/A,#N/A,FALSE,"PHOTO5";#N/A,#N/A,FALSE,"ETCH5";#N/A,#N/A,FALSE,"DIFF5";#N/A,#N/A,FALSE,"CVD5";#N/A,#N/A,FALSE,"I5";#N/A,#N/A,FALSE,"METAL5";#N/A,#N/A,FALSE,"PHOTO6";#N/A,#N/A,FALSE,"ETCH6";#N/A,#N/A,FALSE,"DIFF6";#N/A,#N/A,FALSE,"CVD6";#N/A,#N/A,FALSE,"I6";#N/A,#N/A,FALSE,"METAL6"}</definedName>
    <definedName name="인건비3" hidden="1">{#N/A,#N/A,FALSE,"PHOTO5";#N/A,#N/A,FALSE,"ETCH5";#N/A,#N/A,FALSE,"DIFF5";#N/A,#N/A,FALSE,"CVD5";#N/A,#N/A,FALSE,"I5";#N/A,#N/A,FALSE,"METAL5";#N/A,#N/A,FALSE,"PHOTO6";#N/A,#N/A,FALSE,"ETCH6";#N/A,#N/A,FALSE,"DIFF6";#N/A,#N/A,FALSE,"CVD6";#N/A,#N/A,FALSE,"I6";#N/A,#N/A,FALSE,"METAL6"}</definedName>
    <definedName name="인구" localSheetId="10" hidden="1">#REF!</definedName>
    <definedName name="인구" hidden="1">#REF!</definedName>
    <definedName name="인력계회" hidden="1">[26]FAB별!#REF!</definedName>
    <definedName name="인사명령전임" localSheetId="9" hidden="1">{#N/A,#N/A,TRUE,"960318-1";#N/A,#N/A,TRUE,"960318-2";#N/A,#N/A,TRUE,"960318-3"}</definedName>
    <definedName name="인사명령전임" localSheetId="11" hidden="1">{#N/A,#N/A,TRUE,"960318-1";#N/A,#N/A,TRUE,"960318-2";#N/A,#N/A,TRUE,"960318-3"}</definedName>
    <definedName name="인사명령전임" hidden="1">{#N/A,#N/A,TRUE,"960318-1";#N/A,#N/A,TRUE,"960318-2";#N/A,#N/A,TRUE,"960318-3"}</definedName>
    <definedName name="인천점일위대가" localSheetId="9" hidden="1">{#N/A,#N/A,FALSE,"Sheet1"}</definedName>
    <definedName name="인천점일위대가" localSheetId="11" hidden="1">{#N/A,#N/A,FALSE,"Sheet1"}</definedName>
    <definedName name="인천점일위대가" hidden="1">{#N/A,#N/A,FALSE,"Sheet1"}</definedName>
    <definedName name="인천지검"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호" localSheetId="9" hidden="1">{#N/A,#N/A,TRUE,"960318-1";#N/A,#N/A,TRUE,"960318-2";#N/A,#N/A,TRUE,"960318-3"}</definedName>
    <definedName name="인호" localSheetId="11" hidden="1">{#N/A,#N/A,TRUE,"960318-1";#N/A,#N/A,TRUE,"960318-2";#N/A,#N/A,TRUE,"960318-3"}</definedName>
    <definedName name="인호" hidden="1">{#N/A,#N/A,TRUE,"960318-1";#N/A,#N/A,TRUE,"960318-2";#N/A,#N/A,TRUE,"960318-3"}</definedName>
    <definedName name="일" localSheetId="0" hidden="1">#REF!</definedName>
    <definedName name="일" localSheetId="10" hidden="1">#REF!</definedName>
    <definedName name="일" localSheetId="11" hidden="1">#REF!</definedName>
    <definedName name="일" hidden="1">#REF!</definedName>
    <definedName name="일관이윤" localSheetId="9" hidden="1">{#N/A,#N/A,FALSE,"회선임차현황"}</definedName>
    <definedName name="일관이윤" localSheetId="11" hidden="1">{#N/A,#N/A,FALSE,"회선임차현황"}</definedName>
    <definedName name="일관이윤" hidden="1">{#N/A,#N/A,FALSE,"회선임차현황"}</definedName>
    <definedName name="일반부" localSheetId="9" hidden="1">{#N/A,#N/A,FALSE,"조골재"}</definedName>
    <definedName name="일반부" localSheetId="10" hidden="1">{#N/A,#N/A,FALSE,"조골재"}</definedName>
    <definedName name="일반부" localSheetId="11" hidden="1">{#N/A,#N/A,FALSE,"조골재"}</definedName>
    <definedName name="일반부" hidden="1">{#N/A,#N/A,FALSE,"조골재"}</definedName>
    <definedName name="일반부_1" localSheetId="9" hidden="1">{#N/A,#N/A,FALSE,"조골재"}</definedName>
    <definedName name="일반부_1" localSheetId="11" hidden="1">{#N/A,#N/A,FALSE,"조골재"}</definedName>
    <definedName name="일반부_1" hidden="1">{#N/A,#N/A,FALSE,"조골재"}</definedName>
    <definedName name="일위대가_공용주차" localSheetId="9" hidden="1">{"'자리배치도'!$AG$1:$CI$28"}</definedName>
    <definedName name="일위대가_공용주차" localSheetId="10" hidden="1">{"'자리배치도'!$AG$1:$CI$28"}</definedName>
    <definedName name="일위대가_공용주차" localSheetId="11" hidden="1">{"'자리배치도'!$AG$1:$CI$28"}</definedName>
    <definedName name="일위대가_공용주차" hidden="1">{"'자리배치도'!$AG$1:$CI$28"}</definedName>
    <definedName name="일위대가11" localSheetId="0" hidden="1">{#N/A,#N/A,FALSE,"명세표"}</definedName>
    <definedName name="일위대가11" localSheetId="9" hidden="1">{#N/A,#N/A,FALSE,"명세표"}</definedName>
    <definedName name="일위대가11" localSheetId="5" hidden="1">{#N/A,#N/A,FALSE,"명세표"}</definedName>
    <definedName name="일위대가11" localSheetId="7" hidden="1">{#N/A,#N/A,FALSE,"명세표"}</definedName>
    <definedName name="일위대가11" localSheetId="10" hidden="1">{#N/A,#N/A,FALSE,"명세표"}</definedName>
    <definedName name="일위대가11" localSheetId="11" hidden="1">{#N/A,#N/A,FALSE,"명세표"}</definedName>
    <definedName name="일위대가11" hidden="1">{#N/A,#N/A,FALSE,"명세표"}</definedName>
    <definedName name="일위댓가" localSheetId="9" hidden="1">{#N/A,#N/A,FALSE,"전력간선"}</definedName>
    <definedName name="일위댓가" localSheetId="10" hidden="1">{#N/A,#N/A,FALSE,"전력간선"}</definedName>
    <definedName name="일위댓가" localSheetId="11" hidden="1">{#N/A,#N/A,FALSE,"전력간선"}</definedName>
    <definedName name="일위댓가" hidden="1">{#N/A,#N/A,FALSE,"전력간선"}</definedName>
    <definedName name="일위댓가301" localSheetId="9" hidden="1">{#N/A,#N/A,FALSE,"전력간선"}</definedName>
    <definedName name="일위댓가301" localSheetId="10" hidden="1">{#N/A,#N/A,FALSE,"전력간선"}</definedName>
    <definedName name="일위댓가301" localSheetId="11" hidden="1">{#N/A,#N/A,FALSE,"전력간선"}</definedName>
    <definedName name="일위댓가301" hidden="1">{#N/A,#N/A,FALSE,"전력간선"}</definedName>
    <definedName name="일일점검표지" localSheetId="9" hidden="1">{#N/A,#N/A,FALSE,"현장 NCR 분석";#N/A,#N/A,FALSE,"현장품질감사";#N/A,#N/A,FALSE,"현장품질감사"}</definedName>
    <definedName name="일일점검표지" localSheetId="11" hidden="1">{#N/A,#N/A,FALSE,"현장 NCR 분석";#N/A,#N/A,FALSE,"현장품질감사";#N/A,#N/A,FALSE,"현장품질감사"}</definedName>
    <definedName name="일일점검표지" hidden="1">{#N/A,#N/A,FALSE,"현장 NCR 분석";#N/A,#N/A,FALSE,"현장품질감사";#N/A,#N/A,FALSE,"현장품질감사"}</definedName>
    <definedName name="일정97" hidden="1">#REF!</definedName>
    <definedName name="일정표" localSheetId="9" hidden="1">{#N/A,#N/A,FALSE,"이태원철근"}</definedName>
    <definedName name="일정표" localSheetId="10" hidden="1">{#N/A,#N/A,FALSE,"이태원철근"}</definedName>
    <definedName name="일정표" localSheetId="11" hidden="1">{#N/A,#N/A,FALSE,"이태원철근"}</definedName>
    <definedName name="일정표" hidden="1">{#N/A,#N/A,FALSE,"이태원철근"}</definedName>
    <definedName name="일정표0124" localSheetId="9" hidden="1">{#N/A,#N/A,FALSE,"이태원철근"}</definedName>
    <definedName name="일정표0124" localSheetId="10" hidden="1">{#N/A,#N/A,FALSE,"이태원철근"}</definedName>
    <definedName name="일정표0124" localSheetId="11" hidden="1">{#N/A,#N/A,FALSE,"이태원철근"}</definedName>
    <definedName name="일정표0124" hidden="1">{#N/A,#N/A,FALSE,"이태원철근"}</definedName>
    <definedName name="일집" hidden="1">#REF!</definedName>
    <definedName name="임ㄴ" localSheetId="0" hidden="1">{"'공사부문'!$A$6:$A$32"}</definedName>
    <definedName name="임ㄴ" localSheetId="9" hidden="1">{"'공사부문'!$A$6:$A$32"}</definedName>
    <definedName name="임ㄴ" localSheetId="5" hidden="1">{"'공사부문'!$A$6:$A$32"}</definedName>
    <definedName name="임ㄴ" localSheetId="7" hidden="1">{"'공사부문'!$A$6:$A$32"}</definedName>
    <definedName name="임ㄴ" localSheetId="10" hidden="1">{"'공사부문'!$A$6:$A$32"}</definedName>
    <definedName name="임ㄴ" localSheetId="11" hidden="1">{"'공사부문'!$A$6:$A$32"}</definedName>
    <definedName name="임ㄴ" hidden="1">{"'공사부문'!$A$6:$A$32"}</definedName>
    <definedName name="임시" localSheetId="9" hidden="1">{"'산출근거'!$B$4:$D$8"}</definedName>
    <definedName name="임시" localSheetId="10" hidden="1">{"'산출근거'!$B$4:$D$8"}</definedName>
    <definedName name="임시" localSheetId="11" hidden="1">{"'산출근거'!$B$4:$D$8"}</definedName>
    <definedName name="임시" hidden="1">{"'산출근거'!$B$4:$D$8"}</definedName>
    <definedName name="임시1" localSheetId="9" hidden="1">{#N/A,#N/A,FALSE,"전력간선"}</definedName>
    <definedName name="임시1" localSheetId="10" hidden="1">{#N/A,#N/A,FALSE,"전력간선"}</definedName>
    <definedName name="임시1" localSheetId="11" hidden="1">{#N/A,#N/A,FALSE,"전력간선"}</definedName>
    <definedName name="임시1" hidden="1">{#N/A,#N/A,FALSE,"전력간선"}</definedName>
    <definedName name="임시2" localSheetId="9" hidden="1">{#N/A,#N/A,FALSE,"전력간선"}</definedName>
    <definedName name="임시2" localSheetId="10" hidden="1">{#N/A,#N/A,FALSE,"전력간선"}</definedName>
    <definedName name="임시2" localSheetId="11" hidden="1">{#N/A,#N/A,FALSE,"전력간선"}</definedName>
    <definedName name="임시2" hidden="1">{#N/A,#N/A,FALSE,"전력간선"}</definedName>
    <definedName name="임실보조" localSheetId="9" hidden="1">{#N/A,#N/A,TRUE,"1";#N/A,#N/A,TRUE,"2";#N/A,#N/A,TRUE,"3";#N/A,#N/A,TRUE,"4";#N/A,#N/A,TRUE,"5";#N/A,#N/A,TRUE,"6";#N/A,#N/A,TRUE,"7"}</definedName>
    <definedName name="임실보조" localSheetId="10" hidden="1">{#N/A,#N/A,TRUE,"1";#N/A,#N/A,TRUE,"2";#N/A,#N/A,TRUE,"3";#N/A,#N/A,TRUE,"4";#N/A,#N/A,TRUE,"5";#N/A,#N/A,TRUE,"6";#N/A,#N/A,TRUE,"7"}</definedName>
    <definedName name="임실보조" localSheetId="11" hidden="1">{#N/A,#N/A,TRUE,"1";#N/A,#N/A,TRUE,"2";#N/A,#N/A,TRUE,"3";#N/A,#N/A,TRUE,"4";#N/A,#N/A,TRUE,"5";#N/A,#N/A,TRUE,"6";#N/A,#N/A,TRUE,"7"}</definedName>
    <definedName name="임실보조" hidden="1">{#N/A,#N/A,TRUE,"1";#N/A,#N/A,TRUE,"2";#N/A,#N/A,TRUE,"3";#N/A,#N/A,TRUE,"4";#N/A,#N/A,TRUE,"5";#N/A,#N/A,TRUE,"6";#N/A,#N/A,TRUE,"7"}</definedName>
    <definedName name="임직" localSheetId="10" hidden="1">#REF!</definedName>
    <definedName name="임직" hidden="1">#REF!</definedName>
    <definedName name="입고" hidden="1">[83]FAB별!#REF!</definedName>
    <definedName name="입고일정" localSheetId="9" hidden="1">{#N/A,#N/A,FALSE,"제목"}</definedName>
    <definedName name="입고일정" localSheetId="11" hidden="1">{#N/A,#N/A,FALSE,"제목"}</definedName>
    <definedName name="입고일정" hidden="1">{#N/A,#N/A,FALSE,"제목"}</definedName>
    <definedName name="입력현황1" localSheetId="9" hidden="1">{#N/A,#N/A,FALSE,"DAOCM 2차 검토"}</definedName>
    <definedName name="입력현황1" localSheetId="10" hidden="1">{#N/A,#N/A,FALSE,"DAOCM 2차 검토"}</definedName>
    <definedName name="입력현황1" localSheetId="11" hidden="1">{#N/A,#N/A,FALSE,"DAOCM 2차 검토"}</definedName>
    <definedName name="입력현황1" hidden="1">{#N/A,#N/A,FALSE,"DAOCM 2차 검토"}</definedName>
    <definedName name="입찰금액안" hidden="1">[30]BID!#REF!</definedName>
    <definedName name="잉" localSheetId="9" hidden="1">{#N/A,#N/A,TRUE,"960318-1";#N/A,#N/A,TRUE,"960318-2";#N/A,#N/A,TRUE,"960318-3"}</definedName>
    <definedName name="잉" localSheetId="11" hidden="1">{#N/A,#N/A,TRUE,"960318-1";#N/A,#N/A,TRUE,"960318-2";#N/A,#N/A,TRUE,"960318-3"}</definedName>
    <definedName name="잉" hidden="1">{#N/A,#N/A,TRUE,"960318-1";#N/A,#N/A,TRUE,"960318-2";#N/A,#N/A,TRUE,"960318-3"}</definedName>
    <definedName name="잊" localSheetId="9" hidden="1">{#N/A,#N/A,FALSE,"ALM-ASISC"}</definedName>
    <definedName name="잊" localSheetId="11" hidden="1">{#N/A,#N/A,FALSE,"ALM-ASISC"}</definedName>
    <definedName name="잊" hidden="1">{#N/A,#N/A,FALSE,"ALM-ASISC"}</definedName>
    <definedName name="ㅈ" localSheetId="9" hidden="1">{#N/A,#N/A,FALSE,"전력간선"}</definedName>
    <definedName name="ㅈ" localSheetId="11" hidden="1">{#N/A,#N/A,FALSE,"전력간선"}</definedName>
    <definedName name="ㅈ" hidden="1">{#N/A,#N/A,FALSE,"전력간선"}</definedName>
    <definedName name="ㅈ4" localSheetId="9" hidden="1">{#N/A,#N/A,FALSE,"현장 NCR 분석";#N/A,#N/A,FALSE,"현장품질감사";#N/A,#N/A,FALSE,"현장품질감사"}</definedName>
    <definedName name="ㅈ4" localSheetId="10" hidden="1">{#N/A,#N/A,FALSE,"현장 NCR 분석";#N/A,#N/A,FALSE,"현장품질감사";#N/A,#N/A,FALSE,"현장품질감사"}</definedName>
    <definedName name="ㅈ4" localSheetId="11" hidden="1">{#N/A,#N/A,FALSE,"현장 NCR 분석";#N/A,#N/A,FALSE,"현장품질감사";#N/A,#N/A,FALSE,"현장품질감사"}</definedName>
    <definedName name="ㅈ4" hidden="1">{#N/A,#N/A,FALSE,"현장 NCR 분석";#N/A,#N/A,FALSE,"현장품질감사";#N/A,#N/A,FALSE,"현장품질감사"}</definedName>
    <definedName name="ㅈ56ㅕ" localSheetId="9" hidden="1">{"'용역비'!$A$4:$C$8"}</definedName>
    <definedName name="ㅈ56ㅕ" localSheetId="10" hidden="1">{"'용역비'!$A$4:$C$8"}</definedName>
    <definedName name="ㅈ56ㅕ" localSheetId="11" hidden="1">{"'용역비'!$A$4:$C$8"}</definedName>
    <definedName name="ㅈ56ㅕ" hidden="1">{"'용역비'!$A$4:$C$8"}</definedName>
    <definedName name="ㅈㄱ" localSheetId="9" hidden="1">{#N/A,#N/A,FALSE,"조골재"}</definedName>
    <definedName name="ㅈㄱ" localSheetId="10" hidden="1">{#N/A,#N/A,FALSE,"조골재"}</definedName>
    <definedName name="ㅈㄱ" localSheetId="11" hidden="1">{#N/A,#N/A,FALSE,"조골재"}</definedName>
    <definedName name="ㅈㄱ" hidden="1">{#N/A,#N/A,FALSE,"조골재"}</definedName>
    <definedName name="ㅈㄱ_1" localSheetId="9" hidden="1">{#N/A,#N/A,FALSE,"조골재"}</definedName>
    <definedName name="ㅈㄱ_1" localSheetId="11" hidden="1">{#N/A,#N/A,FALSE,"조골재"}</definedName>
    <definedName name="ㅈㄱ_1" hidden="1">{#N/A,#N/A,FALSE,"조골재"}</definedName>
    <definedName name="ㅈㄷ"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 localSheetId="1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 localSheetId="1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ㄱㄷㄱㄷ" localSheetId="9" hidden="1">{"'용역비'!$A$4:$C$8"}</definedName>
    <definedName name="ㅈㄷㄱㄷㄱㄷ" localSheetId="10" hidden="1">{"'용역비'!$A$4:$C$8"}</definedName>
    <definedName name="ㅈㄷㄱㄷㄱㄷ" localSheetId="11" hidden="1">{"'용역비'!$A$4:$C$8"}</definedName>
    <definedName name="ㅈㄷㄱㄷㄱㄷ" hidden="1">{"'용역비'!$A$4:$C$8"}</definedName>
    <definedName name="ㅈㄷㄱㄷㅈㄱㄷㅈ" localSheetId="9" hidden="1">{#N/A,#N/A,FALSE,"표지목차"}</definedName>
    <definedName name="ㅈㄷㄱㄷㅈㄱㄷㅈ" localSheetId="11" hidden="1">{#N/A,#N/A,FALSE,"표지목차"}</definedName>
    <definedName name="ㅈㄷㄱㄷㅈㄱㄷㅈ" hidden="1">{#N/A,#N/A,FALSE,"표지목차"}</definedName>
    <definedName name="ㅈㄷㄷ" localSheetId="9" hidden="1">{"'PROFORMA'!$A$1:$H$120"}</definedName>
    <definedName name="ㅈㄷㄷ" localSheetId="11" hidden="1">{"'PROFORMA'!$A$1:$H$120"}</definedName>
    <definedName name="ㅈㄷㄷ" hidden="1">{"'PROFORMA'!$A$1:$H$120"}</definedName>
    <definedName name="ㅈㄷㄹㅈㄷㄹ" localSheetId="9" hidden="1">{#N/A,#N/A,FALSE,"명세표"}</definedName>
    <definedName name="ㅈㄷㄹㅈㄷㄹ" localSheetId="11" hidden="1">{#N/A,#N/A,FALSE,"명세표"}</definedName>
    <definedName name="ㅈㄷㄹㅈㄷㄹ" hidden="1">{#N/A,#N/A,FALSE,"명세표"}</definedName>
    <definedName name="ㅈㄷㅂㄱㄹ" localSheetId="9" hidden="1">{#N/A,#N/A,FALSE,"PHOTO5";#N/A,#N/A,FALSE,"ETCH5";#N/A,#N/A,FALSE,"DIFF5";#N/A,#N/A,FALSE,"CVD5";#N/A,#N/A,FALSE,"I5";#N/A,#N/A,FALSE,"METAL5";#N/A,#N/A,FALSE,"PHOTO6";#N/A,#N/A,FALSE,"ETCH6";#N/A,#N/A,FALSE,"DIFF6";#N/A,#N/A,FALSE,"CVD6";#N/A,#N/A,FALSE,"I6";#N/A,#N/A,FALSE,"METAL6"}</definedName>
    <definedName name="ㅈㄷㅂㄱㄹ" localSheetId="11" hidden="1">{#N/A,#N/A,FALSE,"PHOTO5";#N/A,#N/A,FALSE,"ETCH5";#N/A,#N/A,FALSE,"DIFF5";#N/A,#N/A,FALSE,"CVD5";#N/A,#N/A,FALSE,"I5";#N/A,#N/A,FALSE,"METAL5";#N/A,#N/A,FALSE,"PHOTO6";#N/A,#N/A,FALSE,"ETCH6";#N/A,#N/A,FALSE,"DIFF6";#N/A,#N/A,FALSE,"CVD6";#N/A,#N/A,FALSE,"I6";#N/A,#N/A,FALSE,"METAL6"}</definedName>
    <definedName name="ㅈㄷㅂㄱㄹ" hidden="1">{#N/A,#N/A,FALSE,"PHOTO5";#N/A,#N/A,FALSE,"ETCH5";#N/A,#N/A,FALSE,"DIFF5";#N/A,#N/A,FALSE,"CVD5";#N/A,#N/A,FALSE,"I5";#N/A,#N/A,FALSE,"METAL5";#N/A,#N/A,FALSE,"PHOTO6";#N/A,#N/A,FALSE,"ETCH6";#N/A,#N/A,FALSE,"DIFF6";#N/A,#N/A,FALSE,"CVD6";#N/A,#N/A,FALSE,"I6";#N/A,#N/A,FALSE,"METAL6"}</definedName>
    <definedName name="ㅈㄷㅇㄴㅁ" localSheetId="9" hidden="1">{#N/A,#N/A,FALSE,"명세표"}</definedName>
    <definedName name="ㅈㄷㅇㄴㅁ" localSheetId="10" hidden="1">{#N/A,#N/A,FALSE,"명세표"}</definedName>
    <definedName name="ㅈㄷㅇㄴㅁ" localSheetId="11" hidden="1">{#N/A,#N/A,FALSE,"명세표"}</definedName>
    <definedName name="ㅈㄷㅇㄴㅁ" hidden="1">{#N/A,#N/A,FALSE,"명세표"}</definedName>
    <definedName name="ㅈㅁㅇㄴㅁ4ㄱ" localSheetId="9" hidden="1">{#N/A,#N/A,FALSE,"명세표"}</definedName>
    <definedName name="ㅈㅁㅇㄴㅁ4ㄱ" localSheetId="10" hidden="1">{#N/A,#N/A,FALSE,"명세표"}</definedName>
    <definedName name="ㅈㅁㅇㄴㅁ4ㄱ" localSheetId="11" hidden="1">{#N/A,#N/A,FALSE,"명세표"}</definedName>
    <definedName name="ㅈㅁㅇㄴㅁ4ㄱ" hidden="1">{#N/A,#N/A,FALSE,"명세표"}</definedName>
    <definedName name="ㅈㅂㄷㅅㄱ" localSheetId="9" hidden="1">{"'Sheet1'!$A$1:$H$36"}</definedName>
    <definedName name="ㅈㅂㄷㅅㄱ" localSheetId="11" hidden="1">{"'Sheet1'!$A$1:$H$36"}</definedName>
    <definedName name="ㅈㅂㄷㅅㄱ" hidden="1">{"'Sheet1'!$A$1:$H$36"}</definedName>
    <definedName name="ㅈㅂㄷㅇㅊ" localSheetId="9" hidden="1">{#N/A,#N/A,FALSE,"명세표"}</definedName>
    <definedName name="ㅈㅂㄷㅇㅊ" localSheetId="10" hidden="1">{#N/A,#N/A,FALSE,"명세표"}</definedName>
    <definedName name="ㅈㅂㄷㅇㅊ" localSheetId="11" hidden="1">{#N/A,#N/A,FALSE,"명세표"}</definedName>
    <definedName name="ㅈㅂㄷㅇㅊ" hidden="1">{#N/A,#N/A,FALSE,"명세표"}</definedName>
    <definedName name="ㅈㅂㄷㅈㅂ" localSheetId="9" hidden="1">{"'Sheet1'!$A$1:$H$36"}</definedName>
    <definedName name="ㅈㅂㄷㅈㅂ" localSheetId="11" hidden="1">{"'Sheet1'!$A$1:$H$36"}</definedName>
    <definedName name="ㅈㅂㄷㅈㅂ" hidden="1">{"'Sheet1'!$A$1:$H$36"}</definedName>
    <definedName name="ㅈㅂㄷㅈㅂㄷ" localSheetId="9" hidden="1">{#N/A,#N/A,FALSE,"ALM-ASISC"}</definedName>
    <definedName name="ㅈㅂㄷㅈㅂㄷ" localSheetId="11" hidden="1">{#N/A,#N/A,FALSE,"ALM-ASISC"}</definedName>
    <definedName name="ㅈㅂㄷㅈㅂㄷ" hidden="1">{#N/A,#N/A,FALSE,"ALM-ASISC"}</definedName>
    <definedName name="ㅈㅂㅇㅇㅇㅇㅇㅇㅇㅇ"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ㅂㅇㅇㅇㅇㅇㅇㅇㅇ"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ㅂㅇㅇㅇㅇㅇㅇㅇ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ㅇ" localSheetId="9" hidden="1">{"'용역비'!$A$4:$C$8"}</definedName>
    <definedName name="ㅈㅇ" localSheetId="10" hidden="1">{"'용역비'!$A$4:$C$8"}</definedName>
    <definedName name="ㅈㅇ" localSheetId="11" hidden="1">{"'용역비'!$A$4:$C$8"}</definedName>
    <definedName name="ㅈㅇ" hidden="1">{"'용역비'!$A$4:$C$8"}</definedName>
    <definedName name="ㅈㅇㄴㅁㅈㄴ" localSheetId="9" hidden="1">{#N/A,#N/A,FALSE,"명세표"}</definedName>
    <definedName name="ㅈㅇㄴㅁㅈㄴ" localSheetId="10" hidden="1">{#N/A,#N/A,FALSE,"명세표"}</definedName>
    <definedName name="ㅈㅇㄴㅁㅈㄴ" localSheetId="11" hidden="1">{#N/A,#N/A,FALSE,"명세표"}</definedName>
    <definedName name="ㅈㅇㄴㅁㅈㄴ" hidden="1">{#N/A,#N/A,FALSE,"명세표"}</definedName>
    <definedName name="ㅈㅇㄹㄷ" localSheetId="9" hidden="1">{#N/A,#N/A,FALSE,"토공2"}</definedName>
    <definedName name="ㅈㅇㄹㄷ" localSheetId="10" hidden="1">{#N/A,#N/A,FALSE,"토공2"}</definedName>
    <definedName name="ㅈㅇㄹㄷ" localSheetId="11" hidden="1">{#N/A,#N/A,FALSE,"토공2"}</definedName>
    <definedName name="ㅈㅇㄹㄷ" hidden="1">{#N/A,#N/A,FALSE,"토공2"}</definedName>
    <definedName name="ㅈㅇㅈ" localSheetId="10" hidden="1">#REF!</definedName>
    <definedName name="ㅈㅇㅈ" hidden="1">#REF!</definedName>
    <definedName name="ㅈㅈ" localSheetId="0" hidden="1">{#N/A,"수불부",FALSE,"사급자재수불서";#N/A,"수불부",FALSE,"사급자재수불서"}</definedName>
    <definedName name="ㅈㅈ" localSheetId="9" hidden="1">{#N/A,"수불부",FALSE,"사급자재수불서";#N/A,"수불부",FALSE,"사급자재수불서"}</definedName>
    <definedName name="ㅈㅈ" localSheetId="5" hidden="1">{#N/A,"수불부",FALSE,"사급자재수불서";#N/A,"수불부",FALSE,"사급자재수불서"}</definedName>
    <definedName name="ㅈㅈ" localSheetId="7" hidden="1">{#N/A,"수불부",FALSE,"사급자재수불서";#N/A,"수불부",FALSE,"사급자재수불서"}</definedName>
    <definedName name="ㅈㅈ" localSheetId="10" hidden="1">{#N/A,"수불부",FALSE,"사급자재수불서";#N/A,"수불부",FALSE,"사급자재수불서"}</definedName>
    <definedName name="ㅈㅈ" localSheetId="11" hidden="1">{#N/A,"수불부",FALSE,"사급자재수불서";#N/A,"수불부",FALSE,"사급자재수불서"}</definedName>
    <definedName name="ㅈㅈ" hidden="1">{#N/A,"수불부",FALSE,"사급자재수불서";#N/A,"수불부",FALSE,"사급자재수불서"}</definedName>
    <definedName name="ㅈㅈㅈ" localSheetId="0" hidden="1">{"'Sheet1'!$D$19","'Sheet1'!$B$22:$E$22"}</definedName>
    <definedName name="ㅈㅈㅈ" localSheetId="9" hidden="1">{"'Sheet1'!$D$19","'Sheet1'!$B$22:$E$22"}</definedName>
    <definedName name="ㅈㅈㅈ" localSheetId="5" hidden="1">{"'Sheet1'!$D$19","'Sheet1'!$B$22:$E$22"}</definedName>
    <definedName name="ㅈㅈㅈ" localSheetId="7" hidden="1">{"'Sheet1'!$D$19","'Sheet1'!$B$22:$E$22"}</definedName>
    <definedName name="ㅈㅈㅈ" localSheetId="10" hidden="1">{"'Sheet1'!$D$19","'Sheet1'!$B$22:$E$22"}</definedName>
    <definedName name="ㅈㅈㅈ" localSheetId="11" hidden="1">{"'Sheet1'!$D$19","'Sheet1'!$B$22:$E$22"}</definedName>
    <definedName name="ㅈㅈㅈ" hidden="1">{"'Sheet1'!$D$19","'Sheet1'!$B$22:$E$22"}</definedName>
    <definedName name="ㅈㅈㅈㅈ" localSheetId="0" hidden="1">{#N/A,#N/A,FALSE,"명세표"}</definedName>
    <definedName name="ㅈㅈㅈㅈ" localSheetId="9" hidden="1">{#N/A,#N/A,FALSE,"명세표"}</definedName>
    <definedName name="ㅈㅈㅈㅈ" localSheetId="5" hidden="1">{#N/A,#N/A,FALSE,"명세표"}</definedName>
    <definedName name="ㅈㅈㅈㅈ" localSheetId="7" hidden="1">{#N/A,#N/A,FALSE,"명세표"}</definedName>
    <definedName name="ㅈㅈㅈㅈ" localSheetId="10" hidden="1">{#N/A,#N/A,FALSE,"명세표"}</definedName>
    <definedName name="ㅈㅈㅈㅈ" localSheetId="11" hidden="1">{#N/A,#N/A,FALSE,"명세표"}</definedName>
    <definedName name="ㅈㅈㅈㅈ" hidden="1">{#N/A,#N/A,FALSE,"명세표"}</definedName>
    <definedName name="ㅈㅈㅈㅈㅈ" localSheetId="9" hidden="1">{#N/A,#N/A,FALSE,"명세표"}</definedName>
    <definedName name="ㅈㅈㅈㅈㅈ" localSheetId="10" hidden="1">{#N/A,#N/A,FALSE,"명세표"}</definedName>
    <definedName name="ㅈㅈㅈㅈㅈ" localSheetId="11" hidden="1">{#N/A,#N/A,FALSE,"명세표"}</definedName>
    <definedName name="ㅈㅈㅈㅈㅈ" hidden="1">{#N/A,#N/A,FALSE,"명세표"}</definedName>
    <definedName name="ㅈㅈㅈㅈㅈㅈ" localSheetId="9" hidden="1">{"'용역비'!$A$4:$C$8"}</definedName>
    <definedName name="ㅈㅈㅈㅈㅈㅈ" localSheetId="10" hidden="1">{"'용역비'!$A$4:$C$8"}</definedName>
    <definedName name="ㅈㅈㅈㅈㅈㅈ" localSheetId="11" hidden="1">{"'용역비'!$A$4:$C$8"}</definedName>
    <definedName name="ㅈㅈㅈㅈㅈㅈ" hidden="1">{"'용역비'!$A$4:$C$8"}</definedName>
    <definedName name="자금수지" hidden="1">#REF!</definedName>
    <definedName name="자동" localSheetId="9" hidden="1">{#N/A,#N/A,FALSE,"전력간선"}</definedName>
    <definedName name="자동" localSheetId="11" hidden="1">{#N/A,#N/A,FALSE,"전력간선"}</definedName>
    <definedName name="자동" hidden="1">{#N/A,#N/A,FALSE,"전력간선"}</definedName>
    <definedName name="자동화팀" localSheetId="9" hidden="1">{"'Sheet1'!$A$1:$H$36"}</definedName>
    <definedName name="자동화팀" localSheetId="11" hidden="1">{"'Sheet1'!$A$1:$H$36"}</definedName>
    <definedName name="자동화팀" hidden="1">{"'Sheet1'!$A$1:$H$36"}</definedName>
    <definedName name="자리" localSheetId="9" hidden="1">{"'Sheet1'!$A$1:$H$36"}</definedName>
    <definedName name="자리" localSheetId="11" hidden="1">{"'Sheet1'!$A$1:$H$36"}</definedName>
    <definedName name="자리" hidden="1">{"'Sheet1'!$A$1:$H$36"}</definedName>
    <definedName name="자미" localSheetId="0" hidden="1">{#N/A,#N/A,FALSE,"명세표"}</definedName>
    <definedName name="자미" localSheetId="9" hidden="1">{#N/A,#N/A,FALSE,"명세표"}</definedName>
    <definedName name="자미" localSheetId="5" hidden="1">{#N/A,#N/A,FALSE,"명세표"}</definedName>
    <definedName name="자미" localSheetId="7" hidden="1">{#N/A,#N/A,FALSE,"명세표"}</definedName>
    <definedName name="자미" localSheetId="10" hidden="1">{#N/A,#N/A,FALSE,"명세표"}</definedName>
    <definedName name="자미" localSheetId="11" hidden="1">{#N/A,#N/A,FALSE,"명세표"}</definedName>
    <definedName name="자미" hidden="1">{#N/A,#N/A,FALSE,"명세표"}</definedName>
    <definedName name="자미1" localSheetId="9" hidden="1">{#N/A,#N/A,FALSE,"명세표"}</definedName>
    <definedName name="자미1" localSheetId="10" hidden="1">{#N/A,#N/A,FALSE,"명세표"}</definedName>
    <definedName name="자미1" localSheetId="11" hidden="1">{#N/A,#N/A,FALSE,"명세표"}</definedName>
    <definedName name="자미1" hidden="1">{#N/A,#N/A,FALSE,"명세표"}</definedName>
    <definedName name="자양" localSheetId="9" hidden="1">{#N/A,#N/A,FALSE,"이태원철근"}</definedName>
    <definedName name="자양" localSheetId="10" hidden="1">{#N/A,#N/A,FALSE,"이태원철근"}</definedName>
    <definedName name="자양" localSheetId="11" hidden="1">{#N/A,#N/A,FALSE,"이태원철근"}</definedName>
    <definedName name="자양" hidden="1">{#N/A,#N/A,FALSE,"이태원철근"}</definedName>
    <definedName name="자양공사개요" localSheetId="9" hidden="1">{#N/A,#N/A,FALSE,"이태원철근"}</definedName>
    <definedName name="자양공사개요" localSheetId="10" hidden="1">{#N/A,#N/A,FALSE,"이태원철근"}</definedName>
    <definedName name="자양공사개요" localSheetId="11" hidden="1">{#N/A,#N/A,FALSE,"이태원철근"}</definedName>
    <definedName name="자양공사개요" hidden="1">{#N/A,#N/A,FALSE,"이태원철근"}</definedName>
    <definedName name="자자자자" hidden="1">#REF!</definedName>
    <definedName name="자재" localSheetId="9" hidden="1">{#N/A,#N/A,TRUE,"960318-1";#N/A,#N/A,TRUE,"960318-2";#N/A,#N/A,TRUE,"960318-3"}</definedName>
    <definedName name="자재" localSheetId="11" hidden="1">{#N/A,#N/A,TRUE,"960318-1";#N/A,#N/A,TRUE,"960318-2";#N/A,#N/A,TRUE,"960318-3"}</definedName>
    <definedName name="자재" hidden="1">{#N/A,#N/A,TRUE,"960318-1";#N/A,#N/A,TRUE,"960318-2";#N/A,#N/A,TRUE,"960318-3"}</definedName>
    <definedName name="자재단가근거" localSheetId="0" hidden="1">#REF!</definedName>
    <definedName name="자재단가근거" localSheetId="10" hidden="1">#REF!</definedName>
    <definedName name="자재단가근거" hidden="1">#REF!</definedName>
    <definedName name="자재재활용" localSheetId="9" hidden="1">{#N/A,#N/A,TRUE,"960318-1";#N/A,#N/A,TRUE,"960318-2";#N/A,#N/A,TRUE,"960318-3"}</definedName>
    <definedName name="자재재활용" localSheetId="11" hidden="1">{#N/A,#N/A,TRUE,"960318-1";#N/A,#N/A,TRUE,"960318-2";#N/A,#N/A,TRUE,"960318-3"}</definedName>
    <definedName name="자재재활용" hidden="1">{#N/A,#N/A,TRUE,"960318-1";#N/A,#N/A,TRUE,"960318-2";#N/A,#N/A,TRUE,"960318-3"}</definedName>
    <definedName name="자재절" localSheetId="9" hidden="1">{#N/A,#N/A,TRUE,"960318-1";#N/A,#N/A,TRUE,"960318-2";#N/A,#N/A,TRUE,"960318-3"}</definedName>
    <definedName name="자재절" localSheetId="11" hidden="1">{#N/A,#N/A,TRUE,"960318-1";#N/A,#N/A,TRUE,"960318-2";#N/A,#N/A,TRUE,"960318-3"}</definedName>
    <definedName name="자재절" hidden="1">{#N/A,#N/A,TRUE,"960318-1";#N/A,#N/A,TRUE,"960318-2";#N/A,#N/A,TRUE,"960318-3"}</definedName>
    <definedName name="자재집계" localSheetId="9" hidden="1">{#N/A,#N/A,FALSE,"포장단가"}</definedName>
    <definedName name="자재집계" localSheetId="10" hidden="1">{#N/A,#N/A,FALSE,"포장단가"}</definedName>
    <definedName name="자재집계" localSheetId="11" hidden="1">{#N/A,#N/A,FALSE,"포장단가"}</definedName>
    <definedName name="자재집계" hidden="1">{#N/A,#N/A,FALSE,"포장단가"}</definedName>
    <definedName name="자ㅓㄷ" localSheetId="9" hidden="1">{#N/A,#N/A,FALSE,"ALM-ASISC"}</definedName>
    <definedName name="자ㅓㄷ" localSheetId="11" hidden="1">{#N/A,#N/A,FALSE,"ALM-ASISC"}</definedName>
    <definedName name="자ㅓㄷ" hidden="1">{#N/A,#N/A,FALSE,"ALM-ASISC"}</definedName>
    <definedName name="잡철공사" localSheetId="9"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잡철공사" localSheetId="1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잡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장"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미경" localSheetId="9" hidden="1">{#N/A,#N/A,FALSE,"PHOTO5";#N/A,#N/A,FALSE,"ETCH5";#N/A,#N/A,FALSE,"DIFF5";#N/A,#N/A,FALSE,"CVD5";#N/A,#N/A,FALSE,"I5";#N/A,#N/A,FALSE,"METAL5";#N/A,#N/A,FALSE,"PHOTO6";#N/A,#N/A,FALSE,"ETCH6";#N/A,#N/A,FALSE,"DIFF6";#N/A,#N/A,FALSE,"CVD6";#N/A,#N/A,FALSE,"I6";#N/A,#N/A,FALSE,"METAL6"}</definedName>
    <definedName name="장미경" localSheetId="11" hidden="1">{#N/A,#N/A,FALSE,"PHOTO5";#N/A,#N/A,FALSE,"ETCH5";#N/A,#N/A,FALSE,"DIFF5";#N/A,#N/A,FALSE,"CVD5";#N/A,#N/A,FALSE,"I5";#N/A,#N/A,FALSE,"METAL5";#N/A,#N/A,FALSE,"PHOTO6";#N/A,#N/A,FALSE,"ETCH6";#N/A,#N/A,FALSE,"DIFF6";#N/A,#N/A,FALSE,"CVD6";#N/A,#N/A,FALSE,"I6";#N/A,#N/A,FALSE,"METAL6"}</definedName>
    <definedName name="장미경" hidden="1">{#N/A,#N/A,FALSE,"PHOTO5";#N/A,#N/A,FALSE,"ETCH5";#N/A,#N/A,FALSE,"DIFF5";#N/A,#N/A,FALSE,"CVD5";#N/A,#N/A,FALSE,"I5";#N/A,#N/A,FALSE,"METAL5";#N/A,#N/A,FALSE,"PHOTO6";#N/A,#N/A,FALSE,"ETCH6";#N/A,#N/A,FALSE,"DIFF6";#N/A,#N/A,FALSE,"CVD6";#N/A,#N/A,FALSE,"I6";#N/A,#N/A,FALSE,"METAL6"}</definedName>
    <definedName name="장비" localSheetId="9" hidden="1">{#N/A,#N/A,TRUE,"960318-1";#N/A,#N/A,TRUE,"960318-2";#N/A,#N/A,TRUE,"960318-3"}</definedName>
    <definedName name="장비" localSheetId="11" hidden="1">{#N/A,#N/A,TRUE,"960318-1";#N/A,#N/A,TRUE,"960318-2";#N/A,#N/A,TRUE,"960318-3"}</definedName>
    <definedName name="장비" hidden="1">{#N/A,#N/A,TRUE,"960318-1";#N/A,#N/A,TRUE,"960318-2";#N/A,#N/A,TRUE,"960318-3"}</definedName>
    <definedName name="장비계약" localSheetId="9" hidden="1">{"'Sheet1'!$A$9:$I$36"}</definedName>
    <definedName name="장비계약" localSheetId="11" hidden="1">{"'Sheet1'!$A$9:$I$36"}</definedName>
    <definedName name="장비계약" hidden="1">{"'Sheet1'!$A$9:$I$36"}</definedName>
    <definedName name="장비내역" hidden="1">#REF!</definedName>
    <definedName name="장비별양" localSheetId="9" hidden="1">{#N/A,#N/A,FALSE,"PHOTO5";#N/A,#N/A,FALSE,"ETCH5";#N/A,#N/A,FALSE,"DIFF5";#N/A,#N/A,FALSE,"CVD5";#N/A,#N/A,FALSE,"I5";#N/A,#N/A,FALSE,"METAL5";#N/A,#N/A,FALSE,"PHOTO6";#N/A,#N/A,FALSE,"ETCH6";#N/A,#N/A,FALSE,"DIFF6";#N/A,#N/A,FALSE,"CVD6";#N/A,#N/A,FALSE,"I6";#N/A,#N/A,FALSE,"METAL6"}</definedName>
    <definedName name="장비별양" localSheetId="11" hidden="1">{#N/A,#N/A,FALSE,"PHOTO5";#N/A,#N/A,FALSE,"ETCH5";#N/A,#N/A,FALSE,"DIFF5";#N/A,#N/A,FALSE,"CVD5";#N/A,#N/A,FALSE,"I5";#N/A,#N/A,FALSE,"METAL5";#N/A,#N/A,FALSE,"PHOTO6";#N/A,#N/A,FALSE,"ETCH6";#N/A,#N/A,FALSE,"DIFF6";#N/A,#N/A,FALSE,"CVD6";#N/A,#N/A,FALSE,"I6";#N/A,#N/A,FALSE,"METAL6"}</definedName>
    <definedName name="장비별양" hidden="1">{#N/A,#N/A,FALSE,"PHOTO5";#N/A,#N/A,FALSE,"ETCH5";#N/A,#N/A,FALSE,"DIFF5";#N/A,#N/A,FALSE,"CVD5";#N/A,#N/A,FALSE,"I5";#N/A,#N/A,FALSE,"METAL5";#N/A,#N/A,FALSE,"PHOTO6";#N/A,#N/A,FALSE,"ETCH6";#N/A,#N/A,FALSE,"DIFF6";#N/A,#N/A,FALSE,"CVD6";#N/A,#N/A,FALSE,"I6";#N/A,#N/A,FALSE,"METAL6"}</definedName>
    <definedName name="장비세부" hidden="1">#REF!</definedName>
    <definedName name="장비투자" hidden="1">#REF!</definedName>
    <definedName name="장영규지후" localSheetId="9" hidden="1">{#N/A,#N/A,FALSE,"전력간선"}</definedName>
    <definedName name="장영규지후" localSheetId="10" hidden="1">{#N/A,#N/A,FALSE,"전력간선"}</definedName>
    <definedName name="장영규지후" localSheetId="11" hidden="1">{#N/A,#N/A,FALSE,"전력간선"}</definedName>
    <definedName name="장영규지후" hidden="1">{#N/A,#N/A,FALSE,"전력간선"}</definedName>
    <definedName name="장용두" localSheetId="9" hidden="1">{"'Sheet1'!$A$9:$I$36"}</definedName>
    <definedName name="장용두" localSheetId="11" hidden="1">{"'Sheet1'!$A$9:$I$36"}</definedName>
    <definedName name="장용두" hidden="1">{"'Sheet1'!$A$9:$I$36"}</definedName>
    <definedName name="장종"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재료계산서" hidden="1">#REF!</definedName>
    <definedName name="재료노무합계" localSheetId="9" hidden="1">{"'건축내역'!$A$1:$L$413"}</definedName>
    <definedName name="재료노무합계" localSheetId="10" hidden="1">{"'건축내역'!$A$1:$L$413"}</definedName>
    <definedName name="재료노무합계" localSheetId="11" hidden="1">{"'건축내역'!$A$1:$L$413"}</definedName>
    <definedName name="재료노무합계" hidden="1">{"'건축내역'!$A$1:$L$413"}</definedName>
    <definedName name="쟝" localSheetId="9" hidden="1">{#N/A,#N/A,FALSE,"이정표"}</definedName>
    <definedName name="쟝" localSheetId="10" hidden="1">{#N/A,#N/A,FALSE,"이정표"}</definedName>
    <definedName name="쟝" localSheetId="11" hidden="1">{#N/A,#N/A,FALSE,"이정표"}</definedName>
    <definedName name="쟝" hidden="1">{#N/A,#N/A,FALSE,"이정표"}</definedName>
    <definedName name="저비" localSheetId="0" hidden="1">{"'Sheet1'!$D$19","'Sheet1'!$B$22:$E$22"}</definedName>
    <definedName name="저비" localSheetId="9" hidden="1">{"'Sheet1'!$D$19","'Sheet1'!$B$22:$E$22"}</definedName>
    <definedName name="저비" localSheetId="5" hidden="1">{"'Sheet1'!$D$19","'Sheet1'!$B$22:$E$22"}</definedName>
    <definedName name="저비" localSheetId="7" hidden="1">{"'Sheet1'!$D$19","'Sheet1'!$B$22:$E$22"}</definedName>
    <definedName name="저비" localSheetId="10" hidden="1">{"'Sheet1'!$D$19","'Sheet1'!$B$22:$E$22"}</definedName>
    <definedName name="저비" localSheetId="11" hidden="1">{"'Sheet1'!$D$19","'Sheet1'!$B$22:$E$22"}</definedName>
    <definedName name="저비" hidden="1">{"'Sheet1'!$D$19","'Sheet1'!$B$22:$E$22"}</definedName>
    <definedName name="저온" localSheetId="9" hidden="1">{#N/A,#N/A,FALSE,"견적갑지";#N/A,#N/A,FALSE,"총괄표";#N/A,#N/A,FALSE,"철골공사";#N/A,#N/A,FALSE,"토목공사";#N/A,#N/A,FALSE,"판넬전기공사"}</definedName>
    <definedName name="저온" localSheetId="11" hidden="1">{#N/A,#N/A,FALSE,"견적갑지";#N/A,#N/A,FALSE,"총괄표";#N/A,#N/A,FALSE,"철골공사";#N/A,#N/A,FALSE,"토목공사";#N/A,#N/A,FALSE,"판넬전기공사"}</definedName>
    <definedName name="저온" hidden="1">{#N/A,#N/A,FALSE,"견적갑지";#N/A,#N/A,FALSE,"총괄표";#N/A,#N/A,FALSE,"철골공사";#N/A,#N/A,FALSE,"토목공사";#N/A,#N/A,FALSE,"판넬전기공사"}</definedName>
    <definedName name="저온1" localSheetId="9" hidden="1">{#N/A,#N/A,FALSE,"견적갑지";#N/A,#N/A,FALSE,"총괄표";#N/A,#N/A,FALSE,"철골공사";#N/A,#N/A,FALSE,"토목공사";#N/A,#N/A,FALSE,"판넬전기공사"}</definedName>
    <definedName name="저온1" localSheetId="11" hidden="1">{#N/A,#N/A,FALSE,"견적갑지";#N/A,#N/A,FALSE,"총괄표";#N/A,#N/A,FALSE,"철골공사";#N/A,#N/A,FALSE,"토목공사";#N/A,#N/A,FALSE,"판넬전기공사"}</definedName>
    <definedName name="저온1" hidden="1">{#N/A,#N/A,FALSE,"견적갑지";#N/A,#N/A,FALSE,"총괄표";#N/A,#N/A,FALSE,"철골공사";#N/A,#N/A,FALSE,"토목공사";#N/A,#N/A,FALSE,"판넬전기공사"}</definedName>
    <definedName name="저온냉동" localSheetId="9" hidden="1">{#N/A,#N/A,FALSE,"견적갑지";#N/A,#N/A,FALSE,"총괄표";#N/A,#N/A,FALSE,"철골공사";#N/A,#N/A,FALSE,"토목공사";#N/A,#N/A,FALSE,"판넬전기공사"}</definedName>
    <definedName name="저온냉동" localSheetId="11" hidden="1">{#N/A,#N/A,FALSE,"견적갑지";#N/A,#N/A,FALSE,"총괄표";#N/A,#N/A,FALSE,"철골공사";#N/A,#N/A,FALSE,"토목공사";#N/A,#N/A,FALSE,"판넬전기공사"}</definedName>
    <definedName name="저온냉동" hidden="1">{#N/A,#N/A,FALSE,"견적갑지";#N/A,#N/A,FALSE,"총괄표";#N/A,#N/A,FALSE,"철골공사";#N/A,#N/A,FALSE,"토목공사";#N/A,#N/A,FALSE,"판넬전기공사"}</definedName>
    <definedName name="저온설비" localSheetId="9" hidden="1">{#N/A,#N/A,FALSE,"견적갑지";#N/A,#N/A,FALSE,"총괄표";#N/A,#N/A,FALSE,"철골공사";#N/A,#N/A,FALSE,"토목공사";#N/A,#N/A,FALSE,"판넬전기공사"}</definedName>
    <definedName name="저온설비" localSheetId="11" hidden="1">{#N/A,#N/A,FALSE,"견적갑지";#N/A,#N/A,FALSE,"총괄표";#N/A,#N/A,FALSE,"철골공사";#N/A,#N/A,FALSE,"토목공사";#N/A,#N/A,FALSE,"판넬전기공사"}</definedName>
    <definedName name="저온설비" hidden="1">{#N/A,#N/A,FALSE,"견적갑지";#N/A,#N/A,FALSE,"총괄표";#N/A,#N/A,FALSE,"철골공사";#N/A,#N/A,FALSE,"토목공사";#N/A,#N/A,FALSE,"판넬전기공사"}</definedName>
    <definedName name="저온저장고" localSheetId="9" hidden="1">{#N/A,#N/A,FALSE,"견적갑지";#N/A,#N/A,FALSE,"총괄표";#N/A,#N/A,FALSE,"철골공사";#N/A,#N/A,FALSE,"토목공사";#N/A,#N/A,FALSE,"판넬전기공사"}</definedName>
    <definedName name="저온저장고" localSheetId="11" hidden="1">{#N/A,#N/A,FALSE,"견적갑지";#N/A,#N/A,FALSE,"총괄표";#N/A,#N/A,FALSE,"철골공사";#N/A,#N/A,FALSE,"토목공사";#N/A,#N/A,FALSE,"판넬전기공사"}</definedName>
    <definedName name="저온저장고" hidden="1">{#N/A,#N/A,FALSE,"견적갑지";#N/A,#N/A,FALSE,"총괄표";#N/A,#N/A,FALSE,"철골공사";#N/A,#N/A,FALSE,"토목공사";#N/A,#N/A,FALSE,"판넬전기공사"}</definedName>
    <definedName name="저온집계" localSheetId="9" hidden="1">{#N/A,#N/A,FALSE,"견적갑지";#N/A,#N/A,FALSE,"총괄표";#N/A,#N/A,FALSE,"철골공사";#N/A,#N/A,FALSE,"토목공사";#N/A,#N/A,FALSE,"판넬전기공사"}</definedName>
    <definedName name="저온집계" localSheetId="11" hidden="1">{#N/A,#N/A,FALSE,"견적갑지";#N/A,#N/A,FALSE,"총괄표";#N/A,#N/A,FALSE,"철골공사";#N/A,#N/A,FALSE,"토목공사";#N/A,#N/A,FALSE,"판넬전기공사"}</definedName>
    <definedName name="저온집계" hidden="1">{#N/A,#N/A,FALSE,"견적갑지";#N/A,#N/A,FALSE,"총괄표";#N/A,#N/A,FALSE,"철골공사";#N/A,#N/A,FALSE,"토목공사";#N/A,#N/A,FALSE,"판넬전기공사"}</definedName>
    <definedName name="저장" localSheetId="9" hidden="1">{"'Sheet1'!$A$9:$I$36"}</definedName>
    <definedName name="저장" localSheetId="11" hidden="1">{"'Sheet1'!$A$9:$I$36"}</definedName>
    <definedName name="저장" hidden="1">{"'Sheet1'!$A$9:$I$36"}</definedName>
    <definedName name="전기1" localSheetId="11" hidden="1">#REF!</definedName>
    <definedName name="전기1" hidden="1">#REF!</definedName>
    <definedName name="전기2" localSheetId="9" hidden="1">{#N/A,#N/A,TRUE,"960318-1";#N/A,#N/A,TRUE,"960318-2";#N/A,#N/A,TRUE,"960318-3"}</definedName>
    <definedName name="전기2" localSheetId="11" hidden="1">{#N/A,#N/A,TRUE,"960318-1";#N/A,#N/A,TRUE,"960318-2";#N/A,#N/A,TRUE,"960318-3"}</definedName>
    <definedName name="전기2" hidden="1">{#N/A,#N/A,TRUE,"960318-1";#N/A,#N/A,TRUE,"960318-2";#N/A,#N/A,TRUE,"960318-3"}</definedName>
    <definedName name="전기3" localSheetId="9" hidden="1">{#N/A,#N/A,FALSE,"견적갑지";#N/A,#N/A,FALSE,"총괄표";#N/A,#N/A,FALSE,"철골공사";#N/A,#N/A,FALSE,"토목공사";#N/A,#N/A,FALSE,"판넬전기공사"}</definedName>
    <definedName name="전기3" localSheetId="11" hidden="1">{#N/A,#N/A,FALSE,"견적갑지";#N/A,#N/A,FALSE,"총괄표";#N/A,#N/A,FALSE,"철골공사";#N/A,#N/A,FALSE,"토목공사";#N/A,#N/A,FALSE,"판넬전기공사"}</definedName>
    <definedName name="전기3" hidden="1">{#N/A,#N/A,FALSE,"견적갑지";#N/A,#N/A,FALSE,"총괄표";#N/A,#N/A,FALSE,"철골공사";#N/A,#N/A,FALSE,"토목공사";#N/A,#N/A,FALSE,"판넬전기공사"}</definedName>
    <definedName name="전기4" localSheetId="9" hidden="1">{#N/A,#N/A,FALSE,"견적갑지";#N/A,#N/A,FALSE,"총괄표";#N/A,#N/A,FALSE,"철골공사";#N/A,#N/A,FALSE,"토목공사";#N/A,#N/A,FALSE,"판넬전기공사"}</definedName>
    <definedName name="전기4" localSheetId="11" hidden="1">{#N/A,#N/A,FALSE,"견적갑지";#N/A,#N/A,FALSE,"총괄표";#N/A,#N/A,FALSE,"철골공사";#N/A,#N/A,FALSE,"토목공사";#N/A,#N/A,FALSE,"판넬전기공사"}</definedName>
    <definedName name="전기4" hidden="1">{#N/A,#N/A,FALSE,"견적갑지";#N/A,#N/A,FALSE,"총괄표";#N/A,#N/A,FALSE,"철골공사";#N/A,#N/A,FALSE,"토목공사";#N/A,#N/A,FALSE,"판넬전기공사"}</definedName>
    <definedName name="전기기" hidden="1">[64]내역서!#REF!</definedName>
    <definedName name="전기내역" localSheetId="0" hidden="1">{#N/A,#N/A,FALSE,"CCTV"}</definedName>
    <definedName name="전기내역" localSheetId="9" hidden="1">{#N/A,#N/A,FALSE,"CCTV"}</definedName>
    <definedName name="전기내역" localSheetId="5" hidden="1">{#N/A,#N/A,FALSE,"CCTV"}</definedName>
    <definedName name="전기내역" localSheetId="7" hidden="1">{#N/A,#N/A,FALSE,"CCTV"}</definedName>
    <definedName name="전기내역" localSheetId="10" hidden="1">{#N/A,#N/A,FALSE,"CCTV"}</definedName>
    <definedName name="전기내역" localSheetId="11" hidden="1">{#N/A,#N/A,FALSE,"CCTV"}</definedName>
    <definedName name="전기내역" hidden="1">{#N/A,#N/A,FALSE,"CCTV"}</definedName>
    <definedName name="전기마감" localSheetId="11" hidden="1">#REF!</definedName>
    <definedName name="전기마감" hidden="1">#REF!</definedName>
    <definedName name="전기물량산출표" localSheetId="9" hidden="1">{#N/A,#N/A,TRUE,"960318-1";#N/A,#N/A,TRUE,"960318-2";#N/A,#N/A,TRUE,"960318-3"}</definedName>
    <definedName name="전기물량산출표" localSheetId="11" hidden="1">{#N/A,#N/A,TRUE,"960318-1";#N/A,#N/A,TRUE,"960318-2";#N/A,#N/A,TRUE,"960318-3"}</definedName>
    <definedName name="전기물량산출표" hidden="1">{#N/A,#N/A,TRUE,"960318-1";#N/A,#N/A,TRUE,"960318-2";#N/A,#N/A,TRUE,"960318-3"}</definedName>
    <definedName name="전기산출내역" hidden="1">#REF!</definedName>
    <definedName name="전도금청구" localSheetId="9" hidden="1">{#N/A,#N/A,FALSE,"도급대비시행율";#N/A,#N/A,FALSE,"결의서";#N/A,#N/A,FALSE,"내역서";#N/A,#N/A,FALSE,"도급예상"}</definedName>
    <definedName name="전도금청구" localSheetId="11" hidden="1">{#N/A,#N/A,FALSE,"도급대비시행율";#N/A,#N/A,FALSE,"결의서";#N/A,#N/A,FALSE,"내역서";#N/A,#N/A,FALSE,"도급예상"}</definedName>
    <definedName name="전도금청구" hidden="1">{#N/A,#N/A,FALSE,"도급대비시행율";#N/A,#N/A,FALSE,"결의서";#N/A,#N/A,FALSE,"내역서";#N/A,#N/A,FALSE,"도급예상"}</definedName>
    <definedName name="전등1" localSheetId="9" hidden="1">{#N/A,#N/A,FALSE,"전력간선"}</definedName>
    <definedName name="전등1" hidden="1">{#N/A,#N/A,FALSE,"전력간선"}</definedName>
    <definedName name="전등산츨" localSheetId="9" hidden="1">{#N/A,#N/A,FALSE,"명세표"}</definedName>
    <definedName name="전등산츨" localSheetId="10" hidden="1">{#N/A,#N/A,FALSE,"명세표"}</definedName>
    <definedName name="전등산츨" localSheetId="11" hidden="1">{#N/A,#N/A,FALSE,"명세표"}</definedName>
    <definedName name="전등산츨" hidden="1">{#N/A,#N/A,FALSE,"명세표"}</definedName>
    <definedName name="전등설비" localSheetId="9" hidden="1">{#N/A,#N/A,FALSE,"CCTV"}</definedName>
    <definedName name="전등설비" localSheetId="11" hidden="1">{#N/A,#N/A,FALSE,"CCTV"}</definedName>
    <definedName name="전등설비" hidden="1">{#N/A,#N/A,FALSE,"CCTV"}</definedName>
    <definedName name="전력변화" localSheetId="9" hidden="1">{#N/A,#N/A,FALSE,"제목"}</definedName>
    <definedName name="전력변화" localSheetId="11" hidden="1">{#N/A,#N/A,FALSE,"제목"}</definedName>
    <definedName name="전력변화" hidden="1">{#N/A,#N/A,FALSE,"제목"}</definedName>
    <definedName name="전력변화FAB3" localSheetId="9" hidden="1">{#N/A,#N/A,FALSE,"제목"}</definedName>
    <definedName name="전력변화FAB3" localSheetId="11" hidden="1">{#N/A,#N/A,FALSE,"제목"}</definedName>
    <definedName name="전력변화FAB3" hidden="1">{#N/A,#N/A,FALSE,"제목"}</definedName>
    <definedName name="전산장비" localSheetId="9" hidden="1">{"'Sheet1'!$A$1:$H$36"}</definedName>
    <definedName name="전산장비" localSheetId="11" hidden="1">{"'Sheet1'!$A$1:$H$36"}</definedName>
    <definedName name="전산장비" hidden="1">{"'Sheet1'!$A$1:$H$36"}</definedName>
    <definedName name="전압웅동" localSheetId="9" hidden="1">{#N/A,#N/A,FALSE,"전력간선"}</definedName>
    <definedName name="전압웅동" localSheetId="11" hidden="1">{#N/A,#N/A,FALSE,"전력간선"}</definedName>
    <definedName name="전압웅동" hidden="1">{#N/A,#N/A,FALSE,"전력간선"}</definedName>
    <definedName name="전열1" localSheetId="9" hidden="1">{#N/A,#N/A,FALSE,"전력간선"}</definedName>
    <definedName name="전열1" hidden="1">{#N/A,#N/A,FALSE,"전력간선"}</definedName>
    <definedName name="전임" localSheetId="9" hidden="1">{#N/A,#N/A,TRUE,"960318-1";#N/A,#N/A,TRUE,"960318-2";#N/A,#N/A,TRUE,"960318-3"}</definedName>
    <definedName name="전임" localSheetId="11" hidden="1">{#N/A,#N/A,TRUE,"960318-1";#N/A,#N/A,TRUE,"960318-2";#N/A,#N/A,TRUE,"960318-3"}</definedName>
    <definedName name="전임" hidden="1">{#N/A,#N/A,TRUE,"960318-1";#N/A,#N/A,TRUE,"960318-2";#N/A,#N/A,TRUE,"960318-3"}</definedName>
    <definedName name="전체_검토_도급포함" localSheetId="9" hidden="1">{#N/A,#N/A,FALSE,"CCTV"}</definedName>
    <definedName name="전체_검토_도급포함" localSheetId="11" hidden="1">{#N/A,#N/A,FALSE,"CCTV"}</definedName>
    <definedName name="전체_검토_도급포함" hidden="1">{#N/A,#N/A,FALSE,"CCTV"}</definedName>
    <definedName name="전체제조총괄표" localSheetId="9" hidden="1">{"'건축내역'!$A$1:$L$413"}</definedName>
    <definedName name="전체제조총괄표" localSheetId="10" hidden="1">{"'건축내역'!$A$1:$L$413"}</definedName>
    <definedName name="전체제조총괄표" localSheetId="11" hidden="1">{"'건축내역'!$A$1:$L$413"}</definedName>
    <definedName name="전체제조총괄표" hidden="1">{"'건축내역'!$A$1:$L$413"}</definedName>
    <definedName name="전화" localSheetId="9" hidden="1">{#N/A,#N/A,FALSE,"현장 NCR 분석";#N/A,#N/A,FALSE,"현장품질감사";#N/A,#N/A,FALSE,"현장품질감사"}</definedName>
    <definedName name="전화" localSheetId="11" hidden="1">{#N/A,#N/A,FALSE,"현장 NCR 분석";#N/A,#N/A,FALSE,"현장품질감사";#N/A,#N/A,FALSE,"현장품질감사"}</definedName>
    <definedName name="전화" hidden="1">{#N/A,#N/A,FALSE,"현장 NCR 분석";#N/A,#N/A,FALSE,"현장품질감사";#N/A,#N/A,FALSE,"현장품질감사"}</definedName>
    <definedName name="전화2" localSheetId="9" hidden="1">{#N/A,#N/A,FALSE,"현장 NCR 분석";#N/A,#N/A,FALSE,"현장품질감사";#N/A,#N/A,FALSE,"현장품질감사"}</definedName>
    <definedName name="전화2" localSheetId="11" hidden="1">{#N/A,#N/A,FALSE,"현장 NCR 분석";#N/A,#N/A,FALSE,"현장품질감사";#N/A,#N/A,FALSE,"현장품질감사"}</definedName>
    <definedName name="전화2" hidden="1">{#N/A,#N/A,FALSE,"현장 NCR 분석";#N/A,#N/A,FALSE,"현장품질감사";#N/A,#N/A,FALSE,"현장품질감사"}</definedName>
    <definedName name="전화번호" localSheetId="9" hidden="1">{"'Sheet1'!$A$1:$H$36"}</definedName>
    <definedName name="전화번호" localSheetId="11" hidden="1">{"'Sheet1'!$A$1:$H$36"}</definedName>
    <definedName name="전화번호" hidden="1">{"'Sheet1'!$A$1:$H$36"}</definedName>
    <definedName name="절" hidden="1">#REF!</definedName>
    <definedName name="절감" localSheetId="9" hidden="1">{#N/A,#N/A,TRUE,"960318-1";#N/A,#N/A,TRUE,"960318-2";#N/A,#N/A,TRUE,"960318-3"}</definedName>
    <definedName name="절감" localSheetId="11" hidden="1">{#N/A,#N/A,TRUE,"960318-1";#N/A,#N/A,TRUE,"960318-2";#N/A,#N/A,TRUE,"960318-3"}</definedName>
    <definedName name="절감" hidden="1">{#N/A,#N/A,TRUE,"960318-1";#N/A,#N/A,TRUE,"960318-2";#N/A,#N/A,TRUE,"960318-3"}</definedName>
    <definedName name="절물" localSheetId="0" hidden="1">{"'Sheet1'!$D$19","'Sheet1'!$B$22:$E$22"}</definedName>
    <definedName name="절물" localSheetId="9" hidden="1">{"'Sheet1'!$D$19","'Sheet1'!$B$22:$E$22"}</definedName>
    <definedName name="절물" localSheetId="5" hidden="1">{"'Sheet1'!$D$19","'Sheet1'!$B$22:$E$22"}</definedName>
    <definedName name="절물" localSheetId="7" hidden="1">{"'Sheet1'!$D$19","'Sheet1'!$B$22:$E$22"}</definedName>
    <definedName name="절물" localSheetId="10" hidden="1">{"'Sheet1'!$D$19","'Sheet1'!$B$22:$E$22"}</definedName>
    <definedName name="절물" localSheetId="11" hidden="1">{"'Sheet1'!$D$19","'Sheet1'!$B$22:$E$22"}</definedName>
    <definedName name="절물" hidden="1">{"'Sheet1'!$D$19","'Sheet1'!$B$22:$E$22"}</definedName>
    <definedName name="절차서교육" localSheetId="9" hidden="1">{"'Sheet1'!$A$1:$H$36"}</definedName>
    <definedName name="절차서교육" localSheetId="11" hidden="1">{"'Sheet1'!$A$1:$H$36"}</definedName>
    <definedName name="절차서교육" hidden="1">{"'Sheet1'!$A$1:$H$36"}</definedName>
    <definedName name="접속부" localSheetId="9" hidden="1">{#N/A,#N/A,FALSE,"2~8번"}</definedName>
    <definedName name="접속부" localSheetId="10" hidden="1">{#N/A,#N/A,FALSE,"2~8번"}</definedName>
    <definedName name="접속부" localSheetId="11" hidden="1">{#N/A,#N/A,FALSE,"2~8번"}</definedName>
    <definedName name="접속부" hidden="1">{#N/A,#N/A,FALSE,"2~8번"}</definedName>
    <definedName name="접속부수량" localSheetId="9" hidden="1">{#N/A,#N/A,FALSE,"2~8번"}</definedName>
    <definedName name="접속부수량" localSheetId="10" hidden="1">{#N/A,#N/A,FALSE,"2~8번"}</definedName>
    <definedName name="접속부수량" localSheetId="11" hidden="1">{#N/A,#N/A,FALSE,"2~8번"}</definedName>
    <definedName name="접속부수량" hidden="1">{#N/A,#N/A,FALSE,"2~8번"}</definedName>
    <definedName name="접수" localSheetId="9" hidden="1">{#N/A,#N/A,TRUE,"960318-1";#N/A,#N/A,TRUE,"960318-2";#N/A,#N/A,TRUE,"960318-3"}</definedName>
    <definedName name="접수" localSheetId="11" hidden="1">{#N/A,#N/A,TRUE,"960318-1";#N/A,#N/A,TRUE,"960318-2";#N/A,#N/A,TRUE,"960318-3"}</definedName>
    <definedName name="접수" hidden="1">{#N/A,#N/A,TRUE,"960318-1";#N/A,#N/A,TRUE,"960318-2";#N/A,#N/A,TRUE,"960318-3"}</definedName>
    <definedName name="접수양식" localSheetId="9" hidden="1">{#N/A,#N/A,TRUE,"960318-1";#N/A,#N/A,TRUE,"960318-2";#N/A,#N/A,TRUE,"960318-3"}</definedName>
    <definedName name="접수양식" localSheetId="11" hidden="1">{#N/A,#N/A,TRUE,"960318-1";#N/A,#N/A,TRUE,"960318-2";#N/A,#N/A,TRUE,"960318-3"}</definedName>
    <definedName name="접수양식" hidden="1">{#N/A,#N/A,TRUE,"960318-1";#N/A,#N/A,TRUE,"960318-2";#N/A,#N/A,TRUE,"960318-3"}</definedName>
    <definedName name="정" localSheetId="9" hidden="1">{#N/A,#N/A,TRUE,"960318-1";#N/A,#N/A,TRUE,"960318-2";#N/A,#N/A,TRUE,"960318-3"}</definedName>
    <definedName name="정" localSheetId="11" hidden="1">{#N/A,#N/A,TRUE,"960318-1";#N/A,#N/A,TRUE,"960318-2";#N/A,#N/A,TRUE,"960318-3"}</definedName>
    <definedName name="정" hidden="1">{#N/A,#N/A,TRUE,"960318-1";#N/A,#N/A,TRUE,"960318-2";#N/A,#N/A,TRUE,"960318-3"}</definedName>
    <definedName name="정근호" localSheetId="9" hidden="1">{#N/A,#N/A,TRUE,"토적및재료집계";#N/A,#N/A,TRUE,"토적및재료집계";#N/A,#N/A,TRUE,"단위량"}</definedName>
    <definedName name="정근호" localSheetId="10" hidden="1">{#N/A,#N/A,TRUE,"토적및재료집계";#N/A,#N/A,TRUE,"토적및재료집계";#N/A,#N/A,TRUE,"단위량"}</definedName>
    <definedName name="정근호" localSheetId="11" hidden="1">{#N/A,#N/A,TRUE,"토적및재료집계";#N/A,#N/A,TRUE,"토적및재료집계";#N/A,#N/A,TRUE,"단위량"}</definedName>
    <definedName name="정근호" hidden="1">{#N/A,#N/A,TRUE,"토적및재료집계";#N/A,#N/A,TRUE,"토적및재료집계";#N/A,#N/A,TRUE,"단위량"}</definedName>
    <definedName name="정릉2구역견적" localSheetId="9" hidden="1">{#N/A,#N/A,FALSE,"도급대비시행율";#N/A,#N/A,FALSE,"결의서";#N/A,#N/A,FALSE,"내역서";#N/A,#N/A,FALSE,"도급예상"}</definedName>
    <definedName name="정릉2구역견적" localSheetId="11" hidden="1">{#N/A,#N/A,FALSE,"도급대비시행율";#N/A,#N/A,FALSE,"결의서";#N/A,#N/A,FALSE,"내역서";#N/A,#N/A,FALSE,"도급예상"}</definedName>
    <definedName name="정릉2구역견적" hidden="1">{#N/A,#N/A,FALSE,"도급대비시행율";#N/A,#N/A,FALSE,"결의서";#N/A,#N/A,FALSE,"내역서";#N/A,#N/A,FALSE,"도급예상"}</definedName>
    <definedName name="정릉2구역견적서"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정릉2구역견적서"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정릉2구역견적서"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정보통신" localSheetId="9" hidden="1">{#N/A,#N/A,FALSE,"전력간선"}</definedName>
    <definedName name="정보통신" hidden="1">{#N/A,#N/A,FALSE,"전력간선"}</definedName>
    <definedName name="정산" hidden="1">#REF!</definedName>
    <definedName name="정산서" localSheetId="9" hidden="1">{"'Sheet1'!$A$9:$I$36"}</definedName>
    <definedName name="정산서" localSheetId="11" hidden="1">{"'Sheet1'!$A$9:$I$36"}</definedName>
    <definedName name="정산서" hidden="1">{"'Sheet1'!$A$9:$I$36"}</definedName>
    <definedName name="정산수량" localSheetId="9" hidden="1">{#N/A,#N/A,TRUE,"수량총괄";#N/A,#N/A,TRUE,"공사비예산서";#N/A,#N/A,TRUE,"공사비예산서 (2)"}</definedName>
    <definedName name="정산수량" localSheetId="11" hidden="1">{#N/A,#N/A,TRUE,"수량총괄";#N/A,#N/A,TRUE,"공사비예산서";#N/A,#N/A,TRUE,"공사비예산서 (2)"}</definedName>
    <definedName name="정산수량" hidden="1">{#N/A,#N/A,TRUE,"수량총괄";#N/A,#N/A,TRUE,"공사비예산서";#N/A,#N/A,TRUE,"공사비예산서 (2)"}</definedName>
    <definedName name="정웅하" localSheetId="9" hidden="1">{"'광피스표'!$A$3:$N$54"}</definedName>
    <definedName name="정웅하" localSheetId="10" hidden="1">{"'광피스표'!$A$3:$N$54"}</definedName>
    <definedName name="정웅하" localSheetId="11" hidden="1">{"'광피스표'!$A$3:$N$54"}</definedName>
    <definedName name="정웅하" hidden="1">{"'광피스표'!$A$3:$N$54"}</definedName>
    <definedName name="정웅하2" localSheetId="9" hidden="1">{"'광피스표'!$A$3:$N$54"}</definedName>
    <definedName name="정웅하2" localSheetId="10" hidden="1">{"'광피스표'!$A$3:$N$54"}</definedName>
    <definedName name="정웅하2" localSheetId="11" hidden="1">{"'광피스표'!$A$3:$N$54"}</definedName>
    <definedName name="정웅하2" hidden="1">{"'광피스표'!$A$3:$N$54"}</definedName>
    <definedName name="정화조" localSheetId="9" hidden="1">{#N/A,#N/A,FALSE,"CCTV"}</definedName>
    <definedName name="정화조" localSheetId="10" hidden="1">{#N/A,#N/A,FALSE,"CCTV"}</definedName>
    <definedName name="정화조" localSheetId="11" hidden="1">{#N/A,#N/A,FALSE,"CCTV"}</definedName>
    <definedName name="정화조" hidden="1">{#N/A,#N/A,FALSE,"CCTV"}</definedName>
    <definedName name="제" localSheetId="10" hidden="1">[85]조명시설!#REF!</definedName>
    <definedName name="제" hidden="1">[85]조명시설!#REF!</definedName>
    <definedName name="제관공사" localSheetId="9" hidden="1">{#N/A,#N/A,FALSE,"CCTV"}</definedName>
    <definedName name="제관공사" localSheetId="10" hidden="1">{#N/A,#N/A,FALSE,"CCTV"}</definedName>
    <definedName name="제관공사" localSheetId="11" hidden="1">{#N/A,#N/A,FALSE,"CCTV"}</definedName>
    <definedName name="제관공사" hidden="1">{#N/A,#N/A,FALSE,"CCTV"}</definedName>
    <definedName name="제동시험동" localSheetId="9" hidden="1">{"'PROFORMA'!$A$1:$H$120"}</definedName>
    <definedName name="제동시험동" localSheetId="10" hidden="1">{"'PROFORMA'!$A$1:$H$120"}</definedName>
    <definedName name="제동시험동" localSheetId="11" hidden="1">{"'PROFORMA'!$A$1:$H$120"}</definedName>
    <definedName name="제동시험동" hidden="1">{"'PROFORMA'!$A$1:$H$120"}</definedName>
    <definedName name="제수문" hidden="1">#REF!</definedName>
    <definedName name="제수추가" localSheetId="9" hidden="1">{"'용역비'!$A$4:$C$8"}</definedName>
    <definedName name="제수추가" localSheetId="10" hidden="1">{"'용역비'!$A$4:$C$8"}</definedName>
    <definedName name="제수추가" localSheetId="11" hidden="1">{"'용역비'!$A$4:$C$8"}</definedName>
    <definedName name="제수추가" hidden="1">{"'용역비'!$A$4:$C$8"}</definedName>
    <definedName name="제조" hidden="1">#REF!</definedName>
    <definedName name="제조3"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주추가종합수정안" localSheetId="9" hidden="1">{#N/A,#N/A,FALSE,"3가";#N/A,#N/A,FALSE,"3나";#N/A,#N/A,FALSE,"3다"}</definedName>
    <definedName name="제주추가종합수정안" localSheetId="10" hidden="1">{#N/A,#N/A,FALSE,"3가";#N/A,#N/A,FALSE,"3나";#N/A,#N/A,FALSE,"3다"}</definedName>
    <definedName name="제주추가종합수정안" localSheetId="11" hidden="1">{#N/A,#N/A,FALSE,"3가";#N/A,#N/A,FALSE,"3나";#N/A,#N/A,FALSE,"3다"}</definedName>
    <definedName name="제주추가종합수정안" hidden="1">{#N/A,#N/A,FALSE,"3가";#N/A,#N/A,FALSE,"3나";#N/A,#N/A,FALSE,"3다"}</definedName>
    <definedName name="제출2"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내역2" localSheetId="9" hidden="1">{"'PROFORMA'!$A$1:$H$120"}</definedName>
    <definedName name="제출내역2" localSheetId="11" hidden="1">{"'PROFORMA'!$A$1:$H$120"}</definedName>
    <definedName name="제출내역2" hidden="1">{"'PROFORMA'!$A$1:$H$120"}</definedName>
    <definedName name="졍" localSheetId="9" hidden="1">{#N/A,#N/A,FALSE,"구조1"}</definedName>
    <definedName name="졍" localSheetId="10" hidden="1">{#N/A,#N/A,FALSE,"구조1"}</definedName>
    <definedName name="졍" localSheetId="11" hidden="1">{#N/A,#N/A,FALSE,"구조1"}</definedName>
    <definedName name="졍" hidden="1">{#N/A,#N/A,FALSE,"구조1"}</definedName>
    <definedName name="조" localSheetId="9" hidden="1">{"'Firr(선)'!$AS$1:$AY$62","'Firr(사)'!$AS$1:$AY$62","'Firr(회)'!$AS$1:$AY$62","'Firr(선)'!$L$1:$V$62","'Firr(사)'!$L$1:$V$62","'Firr(회)'!$L$1:$V$62"}</definedName>
    <definedName name="조" localSheetId="11" hidden="1">{"'Firr(선)'!$AS$1:$AY$62","'Firr(사)'!$AS$1:$AY$62","'Firr(회)'!$AS$1:$AY$62","'Firr(선)'!$L$1:$V$62","'Firr(사)'!$L$1:$V$62","'Firr(회)'!$L$1:$V$62"}</definedName>
    <definedName name="조" hidden="1">{"'Firr(선)'!$AS$1:$AY$62","'Firr(사)'!$AS$1:$AY$62","'Firr(회)'!$AS$1:$AY$62","'Firr(선)'!$L$1:$V$62","'Firr(사)'!$L$1:$V$62","'Firr(회)'!$L$1:$V$62"}</definedName>
    <definedName name="조명배관" hidden="1">#REF!</definedName>
    <definedName name="조명제어" localSheetId="9" hidden="1">{#N/A,#N/A,FALSE,"전력간선"}</definedName>
    <definedName name="조명제어" hidden="1">{#N/A,#N/A,FALSE,"전력간선"}</definedName>
    <definedName name="조사가" localSheetId="10" hidden="1">[86]내역서!#REF!</definedName>
    <definedName name="조사가" localSheetId="11" hidden="1">[86]내역서!#REF!</definedName>
    <definedName name="조사가" hidden="1">[86]내역서!#REF!</definedName>
    <definedName name="조정" localSheetId="9" hidden="1">{#N/A,#N/A,FALSE,"견적갑지";#N/A,#N/A,FALSE,"총괄표";#N/A,#N/A,FALSE,"철골공사";#N/A,#N/A,FALSE,"토목공사";#N/A,#N/A,FALSE,"판넬전기공사"}</definedName>
    <definedName name="조정" localSheetId="11" hidden="1">{#N/A,#N/A,FALSE,"견적갑지";#N/A,#N/A,FALSE,"총괄표";#N/A,#N/A,FALSE,"철골공사";#N/A,#N/A,FALSE,"토목공사";#N/A,#N/A,FALSE,"판넬전기공사"}</definedName>
    <definedName name="조정" hidden="1">{#N/A,#N/A,FALSE,"견적갑지";#N/A,#N/A,FALSE,"총괄표";#N/A,#N/A,FALSE,"철골공사";#N/A,#N/A,FALSE,"토목공사";#N/A,#N/A,FALSE,"판넬전기공사"}</definedName>
    <definedName name="조정내역" localSheetId="9" hidden="1">{#N/A,#N/A,FALSE,"견적갑지";#N/A,#N/A,FALSE,"총괄표";#N/A,#N/A,FALSE,"철골공사";#N/A,#N/A,FALSE,"토목공사";#N/A,#N/A,FALSE,"판넬전기공사"}</definedName>
    <definedName name="조정내역" localSheetId="11" hidden="1">{#N/A,#N/A,FALSE,"견적갑지";#N/A,#N/A,FALSE,"총괄표";#N/A,#N/A,FALSE,"철골공사";#N/A,#N/A,FALSE,"토목공사";#N/A,#N/A,FALSE,"판넬전기공사"}</definedName>
    <definedName name="조정내역" hidden="1">{#N/A,#N/A,FALSE,"견적갑지";#N/A,#N/A,FALSE,"총괄표";#N/A,#N/A,FALSE,"철골공사";#N/A,#N/A,FALSE,"토목공사";#N/A,#N/A,FALSE,"판넬전기공사"}</definedName>
    <definedName name="조차장" localSheetId="0" hidden="1">{#N/A,#N/A,FALSE,"명세표"}</definedName>
    <definedName name="조차장" localSheetId="9" hidden="1">{#N/A,#N/A,FALSE,"명세표"}</definedName>
    <definedName name="조차장" localSheetId="5" hidden="1">{#N/A,#N/A,FALSE,"명세표"}</definedName>
    <definedName name="조차장" localSheetId="7" hidden="1">{#N/A,#N/A,FALSE,"명세표"}</definedName>
    <definedName name="조차장" localSheetId="10" hidden="1">{#N/A,#N/A,FALSE,"명세표"}</definedName>
    <definedName name="조차장" localSheetId="11" hidden="1">{#N/A,#N/A,FALSE,"명세표"}</definedName>
    <definedName name="조차장" hidden="1">{#N/A,#N/A,FALSE,"명세표"}</definedName>
    <definedName name="조차장1" localSheetId="9" hidden="1">{#N/A,#N/A,FALSE,"명세표"}</definedName>
    <definedName name="조차장1" localSheetId="10" hidden="1">{#N/A,#N/A,FALSE,"명세표"}</definedName>
    <definedName name="조차장1" localSheetId="11" hidden="1">{#N/A,#N/A,FALSE,"명세표"}</definedName>
    <definedName name="조차장1" hidden="1">{#N/A,#N/A,FALSE,"명세표"}</definedName>
    <definedName name="조효" localSheetId="9" hidden="1">{"'Firr(선)'!$AS$1:$AY$62","'Firr(사)'!$AS$1:$AY$62","'Firr(회)'!$AS$1:$AY$62","'Firr(선)'!$L$1:$V$62","'Firr(사)'!$L$1:$V$62","'Firr(회)'!$L$1:$V$62"}</definedName>
    <definedName name="조효" localSheetId="10" hidden="1">{"'Firr(선)'!$AS$1:$AY$62","'Firr(사)'!$AS$1:$AY$62","'Firr(회)'!$AS$1:$AY$62","'Firr(선)'!$L$1:$V$62","'Firr(사)'!$L$1:$V$62","'Firr(회)'!$L$1:$V$62"}</definedName>
    <definedName name="조효" localSheetId="11" hidden="1">{"'Firr(선)'!$AS$1:$AY$62","'Firr(사)'!$AS$1:$AY$62","'Firr(회)'!$AS$1:$AY$62","'Firr(선)'!$L$1:$V$62","'Firr(사)'!$L$1:$V$62","'Firr(회)'!$L$1:$V$62"}</definedName>
    <definedName name="조효" hidden="1">{"'Firr(선)'!$AS$1:$AY$62","'Firr(사)'!$AS$1:$AY$62","'Firr(회)'!$AS$1:$AY$62","'Firr(선)'!$L$1:$V$62","'Firr(사)'!$L$1:$V$62","'Firr(회)'!$L$1:$V$62"}</definedName>
    <definedName name="조효석" localSheetId="9" hidden="1">{"'Firr(선)'!$AS$1:$AY$62","'Firr(사)'!$AS$1:$AY$62","'Firr(회)'!$AS$1:$AY$62","'Firr(선)'!$L$1:$V$62","'Firr(사)'!$L$1:$V$62","'Firr(회)'!$L$1:$V$62"}</definedName>
    <definedName name="조효석" localSheetId="10" hidden="1">{"'Firr(선)'!$AS$1:$AY$62","'Firr(사)'!$AS$1:$AY$62","'Firr(회)'!$AS$1:$AY$62","'Firr(선)'!$L$1:$V$62","'Firr(사)'!$L$1:$V$62","'Firr(회)'!$L$1:$V$62"}</definedName>
    <definedName name="조효석" localSheetId="11" hidden="1">{"'Firr(선)'!$AS$1:$AY$62","'Firr(사)'!$AS$1:$AY$62","'Firr(회)'!$AS$1:$AY$62","'Firr(선)'!$L$1:$V$62","'Firr(사)'!$L$1:$V$62","'Firr(회)'!$L$1:$V$62"}</definedName>
    <definedName name="조효석" hidden="1">{"'Firr(선)'!$AS$1:$AY$62","'Firr(사)'!$AS$1:$AY$62","'Firr(회)'!$AS$1:$AY$62","'Firr(선)'!$L$1:$V$62","'Firr(사)'!$L$1:$V$62","'Firr(회)'!$L$1:$V$62"}</definedName>
    <definedName name="종" localSheetId="9" hidden="1">{#N/A,#N/A,FALSE,"현장 NCR 분석";#N/A,#N/A,FALSE,"현장품질감사";#N/A,#N/A,FALSE,"현장품질감사"}</definedName>
    <definedName name="종" localSheetId="10" hidden="1">{#N/A,#N/A,FALSE,"현장 NCR 분석";#N/A,#N/A,FALSE,"현장품질감사";#N/A,#N/A,FALSE,"현장품질감사"}</definedName>
    <definedName name="종" localSheetId="11" hidden="1">{#N/A,#N/A,FALSE,"현장 NCR 분석";#N/A,#N/A,FALSE,"현장품질감사";#N/A,#N/A,FALSE,"현장품질감사"}</definedName>
    <definedName name="종" hidden="1">{#N/A,#N/A,FALSE,"현장 NCR 분석";#N/A,#N/A,FALSE,"현장품질감사";#N/A,#N/A,FALSE,"현장품질감사"}</definedName>
    <definedName name="종평면도" localSheetId="9" hidden="1">{#N/A,#N/A,FALSE,"배수1"}</definedName>
    <definedName name="종평면도" localSheetId="10" hidden="1">{#N/A,#N/A,FALSE,"배수1"}</definedName>
    <definedName name="종평면도" localSheetId="11" hidden="1">{#N/A,#N/A,FALSE,"배수1"}</definedName>
    <definedName name="종평면도" hidden="1">{#N/A,#N/A,FALSE,"배수1"}</definedName>
    <definedName name="종합청사"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경기장" localSheetId="9" hidden="1">{#N/A,#N/A,FALSE,"표지"}</definedName>
    <definedName name="주경기장" localSheetId="10" hidden="1">{#N/A,#N/A,FALSE,"표지"}</definedName>
    <definedName name="주경기장" localSheetId="11" hidden="1">{#N/A,#N/A,FALSE,"표지"}</definedName>
    <definedName name="주경기장" hidden="1">{#N/A,#N/A,FALSE,"표지"}</definedName>
    <definedName name="죽전5차" localSheetId="9" hidden="1">{#N/A,#N/A,FALSE,"이태원철근"}</definedName>
    <definedName name="죽전5차" localSheetId="10" hidden="1">{#N/A,#N/A,FALSE,"이태원철근"}</definedName>
    <definedName name="죽전5차" localSheetId="11" hidden="1">{#N/A,#N/A,FALSE,"이태원철근"}</definedName>
    <definedName name="죽전5차" hidden="1">{#N/A,#N/A,FALSE,"이태원철근"}</definedName>
    <definedName name="준" hidden="1">"E:\내 문서\요금\KT과금거리 지역좌표_970827.mdb"</definedName>
    <definedName name="준공" localSheetId="9" hidden="1">{#N/A,#N/A,TRUE,"960318-1";#N/A,#N/A,TRUE,"960318-2";#N/A,#N/A,TRUE,"960318-3"}</definedName>
    <definedName name="준공" localSheetId="11" hidden="1">{#N/A,#N/A,TRUE,"960318-1";#N/A,#N/A,TRUE,"960318-2";#N/A,#N/A,TRUE,"960318-3"}</definedName>
    <definedName name="준공" hidden="1">{#N/A,#N/A,TRUE,"960318-1";#N/A,#N/A,TRUE,"960318-2";#N/A,#N/A,TRUE,"960318-3"}</definedName>
    <definedName name="준공계" localSheetId="9" hidden="1">{#N/A,#N/A,TRUE,"960318-1";#N/A,#N/A,TRUE,"960318-2";#N/A,#N/A,TRUE,"960318-3"}</definedName>
    <definedName name="준공계" localSheetId="11" hidden="1">{#N/A,#N/A,TRUE,"960318-1";#N/A,#N/A,TRUE,"960318-2";#N/A,#N/A,TRUE,"960318-3"}</definedName>
    <definedName name="준공계" hidden="1">{#N/A,#N/A,TRUE,"960318-1";#N/A,#N/A,TRUE,"960318-2";#N/A,#N/A,TRUE,"960318-3"}</definedName>
    <definedName name="준공계." localSheetId="9" hidden="1">{#N/A,#N/A,TRUE,"960318-1";#N/A,#N/A,TRUE,"960318-2";#N/A,#N/A,TRUE,"960318-3"}</definedName>
    <definedName name="준공계." localSheetId="11" hidden="1">{#N/A,#N/A,TRUE,"960318-1";#N/A,#N/A,TRUE,"960318-2";#N/A,#N/A,TRUE,"960318-3"}</definedName>
    <definedName name="준공계." hidden="1">{#N/A,#N/A,TRUE,"960318-1";#N/A,#N/A,TRUE,"960318-2";#N/A,#N/A,TRUE,"960318-3"}</definedName>
    <definedName name="준설" localSheetId="9" hidden="1">{"'Sheet1'!$A$9:$I$36"}</definedName>
    <definedName name="준설" localSheetId="11" hidden="1">{"'Sheet1'!$A$9:$I$36"}</definedName>
    <definedName name="준설" hidden="1">{"'Sheet1'!$A$9:$I$36"}</definedName>
    <definedName name="중1류" localSheetId="9" hidden="1">{#N/A,#N/A,FALSE,"운반시간"}</definedName>
    <definedName name="중1류" localSheetId="11" hidden="1">{#N/A,#N/A,FALSE,"운반시간"}</definedName>
    <definedName name="중1류" hidden="1">{#N/A,#N/A,FALSE,"운반시간"}</definedName>
    <definedName name="중3류" localSheetId="9" hidden="1">{#N/A,#N/A,FALSE,"운반시간"}</definedName>
    <definedName name="중3류" localSheetId="11" hidden="1">{#N/A,#N/A,FALSE,"운반시간"}</definedName>
    <definedName name="중3류" hidden="1">{#N/A,#N/A,FALSE,"운반시간"}</definedName>
    <definedName name="중관리" localSheetId="9" hidden="1">{#N/A,#N/A,FALSE,"포장단가"}</definedName>
    <definedName name="중관리" localSheetId="11" hidden="1">{#N/A,#N/A,FALSE,"포장단가"}</definedName>
    <definedName name="중관리" hidden="1">{#N/A,#N/A,FALSE,"포장단가"}</definedName>
    <definedName name="중기운반식" localSheetId="9" hidden="1">{#N/A,#N/A,FALSE,"포장단가"}</definedName>
    <definedName name="중기운반식" localSheetId="10" hidden="1">{#N/A,#N/A,FALSE,"포장단가"}</definedName>
    <definedName name="중기운반식" localSheetId="11" hidden="1">{#N/A,#N/A,FALSE,"포장단가"}</definedName>
    <definedName name="중기운반식" hidden="1">{#N/A,#N/A,FALSE,"포장단가"}</definedName>
    <definedName name="중량"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중량"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중량"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중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중문가압내역" hidden="1">#REF!</definedName>
    <definedName name="중부" localSheetId="9" hidden="1">{#N/A,#N/A,TRUE,"960318-1";#N/A,#N/A,TRUE,"960318-2";#N/A,#N/A,TRUE,"960318-3"}</definedName>
    <definedName name="중부" localSheetId="11" hidden="1">{#N/A,#N/A,TRUE,"960318-1";#N/A,#N/A,TRUE,"960318-2";#N/A,#N/A,TRUE,"960318-3"}</definedName>
    <definedName name="중부" hidden="1">{#N/A,#N/A,TRUE,"960318-1";#N/A,#N/A,TRUE,"960318-2";#N/A,#N/A,TRUE,"960318-3"}</definedName>
    <definedName name="중점0601" localSheetId="9" hidden="1">{#N/A,#N/A,FALSE,"이태원철근"}</definedName>
    <definedName name="중점0601" localSheetId="11" hidden="1">{#N/A,#N/A,FALSE,"이태원철근"}</definedName>
    <definedName name="중점0601" hidden="1">{#N/A,#N/A,FALSE,"이태원철근"}</definedName>
    <definedName name="중점관리" localSheetId="9" hidden="1">{#N/A,#N/A,FALSE,"이태원철근"}</definedName>
    <definedName name="중점관리" localSheetId="11" hidden="1">{#N/A,#N/A,FALSE,"이태원철근"}</definedName>
    <definedName name="중점관리" hidden="1">{#N/A,#N/A,FALSE,"이태원철근"}</definedName>
    <definedName name="중추2교대거푸집집계" localSheetId="9" hidden="1">{#N/A,#N/A,FALSE,"배수1"}</definedName>
    <definedName name="중추2교대거푸집집계" localSheetId="11" hidden="1">{#N/A,#N/A,FALSE,"배수1"}</definedName>
    <definedName name="중추2교대거푸집집계" hidden="1">{#N/A,#N/A,FALSE,"배수1"}</definedName>
    <definedName name="쥽" localSheetId="9" hidden="1">{#N/A,#N/A,FALSE,"부대1"}</definedName>
    <definedName name="쥽" localSheetId="10" hidden="1">{#N/A,#N/A,FALSE,"부대1"}</definedName>
    <definedName name="쥽" localSheetId="11" hidden="1">{#N/A,#N/A,FALSE,"부대1"}</definedName>
    <definedName name="쥽" hidden="1">{#N/A,#N/A,FALSE,"부대1"}</definedName>
    <definedName name="즁" localSheetId="9" hidden="1">{#N/A,#N/A,FALSE,"구조1"}</definedName>
    <definedName name="즁" localSheetId="10" hidden="1">{#N/A,#N/A,FALSE,"구조1"}</definedName>
    <definedName name="즁" localSheetId="11" hidden="1">{#N/A,#N/A,FALSE,"구조1"}</definedName>
    <definedName name="즁" hidden="1">{#N/A,#N/A,FALSE,"구조1"}</definedName>
    <definedName name="지급" localSheetId="9" hidden="1">{#N/A,#N/A,FALSE,"견적갑지";#N/A,#N/A,FALSE,"총괄표";#N/A,#N/A,FALSE,"철골공사";#N/A,#N/A,FALSE,"토목공사";#N/A,#N/A,FALSE,"판넬전기공사"}</definedName>
    <definedName name="지급" localSheetId="11" hidden="1">{#N/A,#N/A,FALSE,"견적갑지";#N/A,#N/A,FALSE,"총괄표";#N/A,#N/A,FALSE,"철골공사";#N/A,#N/A,FALSE,"토목공사";#N/A,#N/A,FALSE,"판넬전기공사"}</definedName>
    <definedName name="지급" hidden="1">{#N/A,#N/A,FALSE,"견적갑지";#N/A,#N/A,FALSE,"총괄표";#N/A,#N/A,FALSE,"철골공사";#N/A,#N/A,FALSE,"토목공사";#N/A,#N/A,FALSE,"판넬전기공사"}</definedName>
    <definedName name="지더" localSheetId="9" hidden="1">{#N/A,#N/A,FALSE,"ALM-ASISC"}</definedName>
    <definedName name="지더" localSheetId="11" hidden="1">{#N/A,#N/A,FALSE,"ALM-ASISC"}</definedName>
    <definedName name="지더" hidden="1">{#N/A,#N/A,FALSE,"ALM-ASISC"}</definedName>
    <definedName name="지두" localSheetId="9" hidden="1">{#N/A,#N/A,FALSE,"ALM-ASISC"}</definedName>
    <definedName name="지두" localSheetId="11" hidden="1">{#N/A,#N/A,FALSE,"ALM-ASISC"}</definedName>
    <definedName name="지두" hidden="1">{#N/A,#N/A,FALSE,"ALM-ASISC"}</definedName>
    <definedName name="지디에스" hidden="1">#REF!</definedName>
    <definedName name="지랄혀" localSheetId="0" hidden="1">{#N/A,#N/A,FALSE,"명세표"}</definedName>
    <definedName name="지랄혀" localSheetId="9" hidden="1">{#N/A,#N/A,FALSE,"명세표"}</definedName>
    <definedName name="지랄혀" localSheetId="5" hidden="1">{#N/A,#N/A,FALSE,"명세표"}</definedName>
    <definedName name="지랄혀" localSheetId="7" hidden="1">{#N/A,#N/A,FALSE,"명세표"}</definedName>
    <definedName name="지랄혀" localSheetId="10" hidden="1">{#N/A,#N/A,FALSE,"명세표"}</definedName>
    <definedName name="지랄혀" localSheetId="11" hidden="1">{#N/A,#N/A,FALSE,"명세표"}</definedName>
    <definedName name="지랄혀" hidden="1">{#N/A,#N/A,FALSE,"명세표"}</definedName>
    <definedName name="지랄혀고자빠졋내" localSheetId="0" hidden="1">{#N/A,#N/A,FALSE,"명세표"}</definedName>
    <definedName name="지랄혀고자빠졋내" localSheetId="9" hidden="1">{#N/A,#N/A,FALSE,"명세표"}</definedName>
    <definedName name="지랄혀고자빠졋내" localSheetId="5" hidden="1">{#N/A,#N/A,FALSE,"명세표"}</definedName>
    <definedName name="지랄혀고자빠졋내" localSheetId="7" hidden="1">{#N/A,#N/A,FALSE,"명세표"}</definedName>
    <definedName name="지랄혀고자빠졋내" localSheetId="10" hidden="1">{#N/A,#N/A,FALSE,"명세표"}</definedName>
    <definedName name="지랄혀고자빠졋내" localSheetId="11" hidden="1">{#N/A,#N/A,FALSE,"명세표"}</definedName>
    <definedName name="지랄혀고자빠졋내" hidden="1">{#N/A,#N/A,FALSE,"명세표"}</definedName>
    <definedName name="지역본부" localSheetId="9" hidden="1">{#N/A,#N/A,FALSE,"DAOCM 2차 검토"}</definedName>
    <definedName name="지역본부" localSheetId="10" hidden="1">{#N/A,#N/A,FALSE,"DAOCM 2차 검토"}</definedName>
    <definedName name="지역본부" localSheetId="11" hidden="1">{#N/A,#N/A,FALSE,"DAOCM 2차 검토"}</definedName>
    <definedName name="지역본부" hidden="1">{#N/A,#N/A,FALSE,"DAOCM 2차 검토"}</definedName>
    <definedName name="지움" localSheetId="9" hidden="1">{#N/A,#N/A,FALSE,"속도"}</definedName>
    <definedName name="지움" localSheetId="10" hidden="1">{#N/A,#N/A,FALSE,"속도"}</definedName>
    <definedName name="지움" localSheetId="11" hidden="1">{#N/A,#N/A,FALSE,"속도"}</definedName>
    <definedName name="지움" hidden="1">{#N/A,#N/A,FALSE,"속도"}</definedName>
    <definedName name="지움2" localSheetId="9" hidden="1">{#N/A,#N/A,FALSE,"토공2"}</definedName>
    <definedName name="지움2" localSheetId="10" hidden="1">{#N/A,#N/A,FALSE,"토공2"}</definedName>
    <definedName name="지움2" localSheetId="11" hidden="1">{#N/A,#N/A,FALSE,"토공2"}</definedName>
    <definedName name="지움2" hidden="1">{#N/A,#N/A,FALSE,"토공2"}</definedName>
    <definedName name="지움3" localSheetId="9" hidden="1">{#N/A,#N/A,FALSE,"표지목차"}</definedName>
    <definedName name="지움3" localSheetId="10" hidden="1">{#N/A,#N/A,FALSE,"표지목차"}</definedName>
    <definedName name="지움3" localSheetId="11" hidden="1">{#N/A,#N/A,FALSE,"표지목차"}</definedName>
    <definedName name="지움3" hidden="1">{#N/A,#N/A,FALSE,"표지목차"}</definedName>
    <definedName name="지입자재물량산출서1"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지입자재물량산출서1"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지입자재물량산출서1"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지입자재물량산출서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지입자재물량산출서3"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지입자재물량산출서3" localSheetId="1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지입자재물량산출서3" localSheetId="1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지입자재물량산출서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지중" localSheetId="9" hidden="1">{#N/A,#N/A,FALSE,"명세표"}</definedName>
    <definedName name="지중" localSheetId="10" hidden="1">{#N/A,#N/A,FALSE,"명세표"}</definedName>
    <definedName name="지중" localSheetId="11" hidden="1">{#N/A,#N/A,FALSE,"명세표"}</definedName>
    <definedName name="지중" hidden="1">{#N/A,#N/A,FALSE,"명세표"}</definedName>
    <definedName name="지지지지" localSheetId="9" hidden="1">{#N/A,#N/A,FALSE,"견적갑지";#N/A,#N/A,FALSE,"총괄표";#N/A,#N/A,FALSE,"철골공사";#N/A,#N/A,FALSE,"토목공사";#N/A,#N/A,FALSE,"판넬전기공사"}</definedName>
    <definedName name="지지지지" localSheetId="11" hidden="1">{#N/A,#N/A,FALSE,"견적갑지";#N/A,#N/A,FALSE,"총괄표";#N/A,#N/A,FALSE,"철골공사";#N/A,#N/A,FALSE,"토목공사";#N/A,#N/A,FALSE,"판넬전기공사"}</definedName>
    <definedName name="지지지지" hidden="1">{#N/A,#N/A,FALSE,"견적갑지";#N/A,#N/A,FALSE,"총괄표";#N/A,#N/A,FALSE,"철골공사";#N/A,#N/A,FALSE,"토목공사";#N/A,#N/A,FALSE,"판넬전기공사"}</definedName>
    <definedName name="지출2"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지출2"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지출2"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지표" hidden="1">[87]FAB4생산!#REF!</definedName>
    <definedName name="직매54P" localSheetId="0" hidden="1">{#N/A,#N/A,TRUE,"토적및재료집계";#N/A,#N/A,TRUE,"토적및재료집계";#N/A,#N/A,TRUE,"단위량"}</definedName>
    <definedName name="직매54P" localSheetId="9" hidden="1">{#N/A,#N/A,TRUE,"토적및재료집계";#N/A,#N/A,TRUE,"토적및재료집계";#N/A,#N/A,TRUE,"단위량"}</definedName>
    <definedName name="직매54P" localSheetId="5" hidden="1">{#N/A,#N/A,TRUE,"토적및재료집계";#N/A,#N/A,TRUE,"토적및재료집계";#N/A,#N/A,TRUE,"단위량"}</definedName>
    <definedName name="직매54P" localSheetId="7" hidden="1">{#N/A,#N/A,TRUE,"토적및재료집계";#N/A,#N/A,TRUE,"토적및재료집계";#N/A,#N/A,TRUE,"단위량"}</definedName>
    <definedName name="직매54P" localSheetId="10" hidden="1">{#N/A,#N/A,TRUE,"토적및재료집계";#N/A,#N/A,TRUE,"토적및재료집계";#N/A,#N/A,TRUE,"단위량"}</definedName>
    <definedName name="직매54P" localSheetId="11" hidden="1">{#N/A,#N/A,TRUE,"토적및재료집계";#N/A,#N/A,TRUE,"토적및재료집계";#N/A,#N/A,TRUE,"단위량"}</definedName>
    <definedName name="직매54P" hidden="1">{#N/A,#N/A,TRUE,"토적및재료집계";#N/A,#N/A,TRUE,"토적및재료집계";#N/A,#N/A,TRUE,"단위량"}</definedName>
    <definedName name="직원소요철수계획" localSheetId="9" hidden="1">{#N/A,#N/A,FALSE,"이태원철근"}</definedName>
    <definedName name="직원소요철수계획" localSheetId="10" hidden="1">{#N/A,#N/A,FALSE,"이태원철근"}</definedName>
    <definedName name="직원소요철수계획" localSheetId="11" hidden="1">{#N/A,#N/A,FALSE,"이태원철근"}</definedName>
    <definedName name="직원소요철수계획" hidden="1">{#N/A,#N/A,FALSE,"이태원철근"}</definedName>
    <definedName name="직원조직" localSheetId="9" hidden="1">{#N/A,#N/A,FALSE,"이태원철근"}</definedName>
    <definedName name="직원조직" localSheetId="10" hidden="1">{#N/A,#N/A,FALSE,"이태원철근"}</definedName>
    <definedName name="직원조직" localSheetId="11" hidden="1">{#N/A,#N/A,FALSE,"이태원철근"}</definedName>
    <definedName name="직원조직" hidden="1">{#N/A,#N/A,FALSE,"이태원철근"}</definedName>
    <definedName name="직원조직표" localSheetId="9" hidden="1">{#N/A,#N/A,FALSE,"이태원철근"}</definedName>
    <definedName name="직원조직표" localSheetId="10" hidden="1">{#N/A,#N/A,FALSE,"이태원철근"}</definedName>
    <definedName name="직원조직표" localSheetId="11" hidden="1">{#N/A,#N/A,FALSE,"이태원철근"}</definedName>
    <definedName name="직원조직표" hidden="1">{#N/A,#N/A,FALSE,"이태원철근"}</definedName>
    <definedName name="직재비2" localSheetId="9" hidden="1">{"'5국공정'!$A$1:$E$128"}</definedName>
    <definedName name="직재비2" hidden="1">{"'5국공정'!$A$1:$E$128"}</definedName>
    <definedName name="진" localSheetId="9" hidden="1">{#N/A,#N/A,FALSE,"2~8번"}</definedName>
    <definedName name="진" localSheetId="10" hidden="1">{#N/A,#N/A,FALSE,"2~8번"}</definedName>
    <definedName name="진" localSheetId="11" hidden="1">{#N/A,#N/A,FALSE,"2~8번"}</definedName>
    <definedName name="진" hidden="1">{#N/A,#N/A,FALSE,"2~8번"}</definedName>
    <definedName name="진짜갑지" hidden="1">#REF!</definedName>
    <definedName name="진희" localSheetId="9" hidden="1">{#N/A,#N/A,FALSE,"혼합골재"}</definedName>
    <definedName name="진희" localSheetId="11" hidden="1">{#N/A,#N/A,FALSE,"혼합골재"}</definedName>
    <definedName name="진희" hidden="1">{#N/A,#N/A,FALSE,"혼합골재"}</definedName>
    <definedName name="집계" localSheetId="9" hidden="1">{#N/A,#N/A,FALSE,"명세표"}</definedName>
    <definedName name="집계" localSheetId="10" hidden="1">{#N/A,#N/A,FALSE,"명세표"}</definedName>
    <definedName name="집계" localSheetId="11" hidden="1">{#N/A,#N/A,FALSE,"명세표"}</definedName>
    <definedName name="집계" hidden="1">{#N/A,#N/A,FALSE,"명세표"}</definedName>
    <definedName name="집계총괄" localSheetId="9" hidden="1">{#N/A,#N/A,FALSE,"명세표"}</definedName>
    <definedName name="집계총괄" localSheetId="10" hidden="1">{#N/A,#N/A,FALSE,"명세표"}</definedName>
    <definedName name="집계총괄" localSheetId="11" hidden="1">{#N/A,#N/A,FALSE,"명세표"}</definedName>
    <definedName name="집계총괄" hidden="1">{#N/A,#N/A,FALSE,"명세표"}</definedName>
    <definedName name="집수정" localSheetId="10" hidden="1">#REF!</definedName>
    <definedName name="집수정" hidden="1">#REF!</definedName>
    <definedName name="집수정1" hidden="1">#REF!</definedName>
    <definedName name="집수정깨기" localSheetId="9" hidden="1">{#N/A,#N/A,FALSE,"운반시간"}</definedName>
    <definedName name="집수정깨기" localSheetId="11" hidden="1">{#N/A,#N/A,FALSE,"운반시간"}</definedName>
    <definedName name="집수정깨기" hidden="1">{#N/A,#N/A,FALSE,"운반시간"}</definedName>
    <definedName name="집행" localSheetId="9" hidden="1">{#N/A,#N/A,TRUE,"960318-1";#N/A,#N/A,TRUE,"960318-2";#N/A,#N/A,TRUE,"960318-3"}</definedName>
    <definedName name="집행" localSheetId="11" hidden="1">{#N/A,#N/A,TRUE,"960318-1";#N/A,#N/A,TRUE,"960318-2";#N/A,#N/A,TRUE,"960318-3"}</definedName>
    <definedName name="집행" hidden="1">{#N/A,#N/A,TRUE,"960318-1";#N/A,#N/A,TRUE,"960318-2";#N/A,#N/A,TRUE,"960318-3"}</definedName>
    <definedName name="집행시기" localSheetId="9" hidden="1">{"'Sheet1'!$A$1:$H$36"}</definedName>
    <definedName name="집행시기" localSheetId="11" hidden="1">{"'Sheet1'!$A$1:$H$36"}</definedName>
    <definedName name="집행시기" hidden="1">{"'Sheet1'!$A$1:$H$36"}</definedName>
    <definedName name="집행품의" localSheetId="9" hidden="1">{#N/A,#N/A,TRUE,"960318-1";#N/A,#N/A,TRUE,"960318-2";#N/A,#N/A,TRUE,"960318-3"}</definedName>
    <definedName name="집행품의" localSheetId="11" hidden="1">{#N/A,#N/A,TRUE,"960318-1";#N/A,#N/A,TRUE,"960318-2";#N/A,#N/A,TRUE,"960318-3"}</definedName>
    <definedName name="집행품의" hidden="1">{#N/A,#N/A,TRUE,"960318-1";#N/A,#N/A,TRUE,"960318-2";#N/A,#N/A,TRUE,"960318-3"}</definedName>
    <definedName name="짖" localSheetId="9" hidden="1">{#N/A,#N/A,FALSE,"견적갑지";#N/A,#N/A,FALSE,"총괄표";#N/A,#N/A,FALSE,"철골공사";#N/A,#N/A,FALSE,"토목공사";#N/A,#N/A,FALSE,"판넬전기공사"}</definedName>
    <definedName name="짖" localSheetId="11" hidden="1">{#N/A,#N/A,FALSE,"견적갑지";#N/A,#N/A,FALSE,"총괄표";#N/A,#N/A,FALSE,"철골공사";#N/A,#N/A,FALSE,"토목공사";#N/A,#N/A,FALSE,"판넬전기공사"}</definedName>
    <definedName name="짖" hidden="1">{#N/A,#N/A,FALSE,"견적갑지";#N/A,#N/A,FALSE,"총괄표";#N/A,#N/A,FALSE,"철골공사";#N/A,#N/A,FALSE,"토목공사";#N/A,#N/A,FALSE,"판넬전기공사"}</definedName>
    <definedName name="짱" localSheetId="9" hidden="1">{#N/A,#N/A,FALSE,"이정표"}</definedName>
    <definedName name="짱" localSheetId="11" hidden="1">{#N/A,#N/A,FALSE,"이정표"}</definedName>
    <definedName name="짱" hidden="1">{#N/A,#N/A,FALSE,"이정표"}</definedName>
    <definedName name="ㅊ" localSheetId="9" hidden="1">{#N/A,#N/A,TRUE,"총괄"}</definedName>
    <definedName name="ㅊ" localSheetId="11" hidden="1">{#N/A,#N/A,TRUE,"총괄"}</definedName>
    <definedName name="ㅊ" hidden="1">{#N/A,#N/A,TRUE,"총괄"}</definedName>
    <definedName name="ㅊ1" localSheetId="9" hidden="1">{#N/A,#N/A,TRUE,"960318-1";#N/A,#N/A,TRUE,"960318-2";#N/A,#N/A,TRUE,"960318-3"}</definedName>
    <definedName name="ㅊ1" localSheetId="11" hidden="1">{#N/A,#N/A,TRUE,"960318-1";#N/A,#N/A,TRUE,"960318-2";#N/A,#N/A,TRUE,"960318-3"}</definedName>
    <definedName name="ㅊ1" hidden="1">{#N/A,#N/A,TRUE,"960318-1";#N/A,#N/A,TRUE,"960318-2";#N/A,#N/A,TRUE,"960318-3"}</definedName>
    <definedName name="ㅊㄴ"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ㄴ"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ㄴ"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ㄴ"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ㅇ" localSheetId="9" hidden="1">{#N/A,#N/A,FALSE,"현장 NCR 분석";#N/A,#N/A,FALSE,"현장품질감사";#N/A,#N/A,FALSE,"현장품질감사"}</definedName>
    <definedName name="ㅊㅇ" localSheetId="10" hidden="1">{#N/A,#N/A,FALSE,"현장 NCR 분석";#N/A,#N/A,FALSE,"현장품질감사";#N/A,#N/A,FALSE,"현장품질감사"}</definedName>
    <definedName name="ㅊㅇ" localSheetId="11" hidden="1">{#N/A,#N/A,FALSE,"현장 NCR 분석";#N/A,#N/A,FALSE,"현장품질감사";#N/A,#N/A,FALSE,"현장품질감사"}</definedName>
    <definedName name="ㅊㅇ" hidden="1">{#N/A,#N/A,FALSE,"현장 NCR 분석";#N/A,#N/A,FALSE,"현장품질감사";#N/A,#N/A,FALSE,"현장품질감사"}</definedName>
    <definedName name="ㅊㅊ" localSheetId="9" hidden="1">{#N/A,#N/A,FALSE,"현장 NCR 분석";#N/A,#N/A,FALSE,"현장품질감사";#N/A,#N/A,FALSE,"현장품질감사"}</definedName>
    <definedName name="ㅊㅊ" localSheetId="11" hidden="1">{#N/A,#N/A,FALSE,"현장 NCR 분석";#N/A,#N/A,FALSE,"현장품질감사";#N/A,#N/A,FALSE,"현장품질감사"}</definedName>
    <definedName name="ㅊㅊ" hidden="1">{#N/A,#N/A,FALSE,"현장 NCR 분석";#N/A,#N/A,FALSE,"현장품질감사";#N/A,#N/A,FALSE,"현장품질감사"}</definedName>
    <definedName name="ㅊㅊㅊ" localSheetId="9" hidden="1">{"'표지'!$B$5"}</definedName>
    <definedName name="ㅊㅊㅊ" localSheetId="11" hidden="1">{"'표지'!$B$5"}</definedName>
    <definedName name="ㅊㅊㅊ" hidden="1">{"'표지'!$B$5"}</definedName>
    <definedName name="ㅊㅊㅊㅊ" localSheetId="9" hidden="1">{#N/A,#N/A,TRUE,"총괄"}</definedName>
    <definedName name="ㅊㅊㅊㅊ" localSheetId="10" hidden="1">{#N/A,#N/A,TRUE,"총괄"}</definedName>
    <definedName name="ㅊㅊㅊㅊ" localSheetId="11" hidden="1">{#N/A,#N/A,TRUE,"총괄"}</definedName>
    <definedName name="ㅊㅊㅊㅊ" hidden="1">{#N/A,#N/A,TRUE,"총괄"}</definedName>
    <definedName name="ㅊㅊㅊㅊㅊㅊㅊㅊㅊㅊㅊ" localSheetId="9" hidden="1">{#N/A,#N/A,FALSE,"명세표"}</definedName>
    <definedName name="ㅊㅊㅊㅊㅊㅊㅊㅊㅊㅊㅊ" localSheetId="10" hidden="1">{#N/A,#N/A,FALSE,"명세표"}</definedName>
    <definedName name="ㅊㅊㅊㅊㅊㅊㅊㅊㅊㅊㅊ" localSheetId="11" hidden="1">{#N/A,#N/A,FALSE,"명세표"}</definedName>
    <definedName name="ㅊㅊㅊㅊㅊㅊㅊㅊㅊㅊㅊ" hidden="1">{#N/A,#N/A,FALSE,"명세표"}</definedName>
    <definedName name="ㅊㅌㅍㅎㄴㅁㅇㅎㄴㅁ" localSheetId="9" hidden="1">{#N/A,#N/A,TRUE,"960318-1";#N/A,#N/A,TRUE,"960318-2";#N/A,#N/A,TRUE,"960318-3"}</definedName>
    <definedName name="ㅊㅌㅍㅎㄴㅁㅇㅎㄴㅁ" localSheetId="11" hidden="1">{#N/A,#N/A,TRUE,"960318-1";#N/A,#N/A,TRUE,"960318-2";#N/A,#N/A,TRUE,"960318-3"}</definedName>
    <definedName name="ㅊㅌㅍㅎㄴㅁㅇㅎㄴㅁ" hidden="1">{#N/A,#N/A,TRUE,"960318-1";#N/A,#N/A,TRUE,"960318-2";#N/A,#N/A,TRUE,"960318-3"}</definedName>
    <definedName name="ㅊㅍㅇㄴ" localSheetId="9" hidden="1">{#N/A,#N/A,TRUE,"총괄"}</definedName>
    <definedName name="ㅊㅍㅇㄴ" localSheetId="10" hidden="1">{#N/A,#N/A,TRUE,"총괄"}</definedName>
    <definedName name="ㅊㅍㅇㄴ" localSheetId="11" hidden="1">{#N/A,#N/A,TRUE,"총괄"}</definedName>
    <definedName name="ㅊㅍㅇㄴ" hidden="1">{#N/A,#N/A,TRUE,"총괄"}</definedName>
    <definedName name="ㅊ퓿ㅍ" localSheetId="9" hidden="1">{#N/A,#N/A,FALSE,"혼합골재"}</definedName>
    <definedName name="ㅊ퓿ㅍ" localSheetId="11" hidden="1">{#N/A,#N/A,FALSE,"혼합골재"}</definedName>
    <definedName name="ㅊ퓿ㅍ" hidden="1">{#N/A,#N/A,FALSE,"혼합골재"}</definedName>
    <definedName name="ㅊ햐"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햐"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햐"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햐"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차" localSheetId="9" hidden="1">{#N/A,#N/A,FALSE,"CCTV"}</definedName>
    <definedName name="차" localSheetId="11" hidden="1">{#N/A,#N/A,FALSE,"CCTV"}</definedName>
    <definedName name="차" hidden="1">{#N/A,#N/A,FALSE,"CCTV"}</definedName>
    <definedName name="차량기지총괄간지" localSheetId="9" hidden="1">{#N/A,#N/A,TRUE,"토적및재료집계";#N/A,#N/A,TRUE,"토적및재료집계";#N/A,#N/A,TRUE,"단위량"}</definedName>
    <definedName name="차량기지총괄간지" localSheetId="11" hidden="1">{#N/A,#N/A,TRUE,"토적및재료집계";#N/A,#N/A,TRUE,"토적및재료집계";#N/A,#N/A,TRUE,"단위량"}</definedName>
    <definedName name="차량기지총괄간지" hidden="1">{#N/A,#N/A,TRUE,"토적및재료집계";#N/A,#N/A,TRUE,"토적및재료집계";#N/A,#N/A,TRUE,"단위량"}</definedName>
    <definedName name="차차" localSheetId="10" hidden="1">[88]조명시설!#REF!</definedName>
    <definedName name="차차" hidden="1">[88]조명시설!#REF!</definedName>
    <definedName name="차차찿" localSheetId="9" hidden="1">{#N/A,#N/A,FALSE,"견적갑지";#N/A,#N/A,FALSE,"총괄표";#N/A,#N/A,FALSE,"철골공사";#N/A,#N/A,FALSE,"토목공사";#N/A,#N/A,FALSE,"판넬전기공사"}</definedName>
    <definedName name="차차찿" localSheetId="11" hidden="1">{#N/A,#N/A,FALSE,"견적갑지";#N/A,#N/A,FALSE,"총괄표";#N/A,#N/A,FALSE,"철골공사";#N/A,#N/A,FALSE,"토목공사";#N/A,#N/A,FALSE,"판넬전기공사"}</definedName>
    <definedName name="차차찿" hidden="1">{#N/A,#N/A,FALSE,"견적갑지";#N/A,#N/A,FALSE,"총괄표";#N/A,#N/A,FALSE,"철골공사";#N/A,#N/A,FALSE,"토목공사";#N/A,#N/A,FALSE,"판넬전기공사"}</definedName>
    <definedName name="착공계갑지" localSheetId="9" hidden="1">{#N/A,#N/A,FALSE,"배수2"}</definedName>
    <definedName name="착공계갑지" localSheetId="11" hidden="1">{#N/A,#N/A,FALSE,"배수2"}</definedName>
    <definedName name="착공계갑지" hidden="1">{#N/A,#N/A,FALSE,"배수2"}</definedName>
    <definedName name="찰샇기" localSheetId="0" hidden="1">#REF!</definedName>
    <definedName name="찰샇기" localSheetId="5" hidden="1">#REF!</definedName>
    <definedName name="찰샇기" localSheetId="7" hidden="1">#REF!</definedName>
    <definedName name="찰샇기" localSheetId="10" hidden="1">#REF!</definedName>
    <definedName name="찰샇기" localSheetId="11" hidden="1">#REF!</definedName>
    <definedName name="찰샇기" localSheetId="2" hidden="1">#REF!</definedName>
    <definedName name="찰샇기" hidden="1">#REF!</definedName>
    <definedName name="참가" hidden="1">'[89]#REF'!#REF!</definedName>
    <definedName name="참고"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참고"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참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참고용" localSheetId="9" hidden="1">{#N/A,#N/A,FALSE,"배수1"}</definedName>
    <definedName name="참고용" hidden="1">{#N/A,#N/A,FALSE,"배수1"}</definedName>
    <definedName name="참석자" localSheetId="9" hidden="1">{#N/A,#N/A,FALSE,"현장 NCR 분석";#N/A,#N/A,FALSE,"현장품질감사";#N/A,#N/A,FALSE,"현장품질감사"}</definedName>
    <definedName name="참석자" localSheetId="10" hidden="1">{#N/A,#N/A,FALSE,"현장 NCR 분석";#N/A,#N/A,FALSE,"현장품질감사";#N/A,#N/A,FALSE,"현장품질감사"}</definedName>
    <definedName name="참석자" localSheetId="11" hidden="1">{#N/A,#N/A,FALSE,"현장 NCR 분석";#N/A,#N/A,FALSE,"현장품질감사";#N/A,#N/A,FALSE,"현장품질감사"}</definedName>
    <definedName name="참석자" hidden="1">{#N/A,#N/A,FALSE,"현장 NCR 분석";#N/A,#N/A,FALSE,"현장품질감사";#N/A,#N/A,FALSE,"현장품질감사"}</definedName>
    <definedName name="창호0001" hidden="1">#REF!</definedName>
    <definedName name="처음" localSheetId="9" hidden="1">{"'Sheet1'!$A$9:$I$36"}</definedName>
    <definedName name="처음" localSheetId="11" hidden="1">{"'Sheet1'!$A$9:$I$36"}</definedName>
    <definedName name="처음" hidden="1">{"'Sheet1'!$A$9:$I$36"}</definedName>
    <definedName name="천사" localSheetId="9" hidden="1">{"'용역비'!$A$4:$C$8"}</definedName>
    <definedName name="천사" localSheetId="10" hidden="1">{"'용역비'!$A$4:$C$8"}</definedName>
    <definedName name="천사" localSheetId="11" hidden="1">{"'용역비'!$A$4:$C$8"}</definedName>
    <definedName name="천사" hidden="1">{"'용역비'!$A$4:$C$8"}</definedName>
    <definedName name="천에"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에"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연공사갑지" hidden="1">#REF!</definedName>
    <definedName name="철2" localSheetId="9" hidden="1">{#N/A,#N/A,FALSE,"혼합골재"}</definedName>
    <definedName name="철2" localSheetId="10" hidden="1">{#N/A,#N/A,FALSE,"혼합골재"}</definedName>
    <definedName name="철2" localSheetId="11" hidden="1">{#N/A,#N/A,FALSE,"혼합골재"}</definedName>
    <definedName name="철2" hidden="1">{#N/A,#N/A,FALSE,"혼합골재"}</definedName>
    <definedName name="철거" localSheetId="9" hidden="1">{#N/A,#N/A,TRUE,"총괄"}</definedName>
    <definedName name="철거" localSheetId="10" hidden="1">{#N/A,#N/A,TRUE,"총괄"}</definedName>
    <definedName name="철거" localSheetId="11" hidden="1">{#N/A,#N/A,TRUE,"총괄"}</definedName>
    <definedName name="철거" hidden="1">{#N/A,#N/A,TRUE,"총괄"}</definedName>
    <definedName name="철거총체7" localSheetId="9" hidden="1">{#N/A,#N/A,TRUE,"총괄"}</definedName>
    <definedName name="철거총체7" localSheetId="10" hidden="1">{#N/A,#N/A,TRUE,"총괄"}</definedName>
    <definedName name="철거총체7" localSheetId="11" hidden="1">{#N/A,#N/A,TRUE,"총괄"}</definedName>
    <definedName name="철거총체7" hidden="1">{#N/A,#N/A,TRUE,"총괄"}</definedName>
    <definedName name="철골" localSheetId="9" hidden="1">{#N/A,#N/A,FALSE,"CCTV"}</definedName>
    <definedName name="철골" localSheetId="10" hidden="1">{#N/A,#N/A,FALSE,"CCTV"}</definedName>
    <definedName name="철골" localSheetId="11" hidden="1">{#N/A,#N/A,FALSE,"CCTV"}</definedName>
    <definedName name="철골" hidden="1">{#N/A,#N/A,FALSE,"CCTV"}</definedName>
    <definedName name="철골협의" localSheetId="0" hidden="1">{#N/A,#N/A,FALSE,"현장 NCR 분석";#N/A,#N/A,FALSE,"현장품질감사";#N/A,#N/A,FALSE,"현장품질감사"}</definedName>
    <definedName name="철골협의" localSheetId="9" hidden="1">{#N/A,#N/A,FALSE,"현장 NCR 분석";#N/A,#N/A,FALSE,"현장품질감사";#N/A,#N/A,FALSE,"현장품질감사"}</definedName>
    <definedName name="철골협의" localSheetId="5" hidden="1">{#N/A,#N/A,FALSE,"현장 NCR 분석";#N/A,#N/A,FALSE,"현장품질감사";#N/A,#N/A,FALSE,"현장품질감사"}</definedName>
    <definedName name="철골협의" localSheetId="7" hidden="1">{#N/A,#N/A,FALSE,"현장 NCR 분석";#N/A,#N/A,FALSE,"현장품질감사";#N/A,#N/A,FALSE,"현장품질감사"}</definedName>
    <definedName name="철골협의" localSheetId="10" hidden="1">{#N/A,#N/A,FALSE,"현장 NCR 분석";#N/A,#N/A,FALSE,"현장품질감사";#N/A,#N/A,FALSE,"현장품질감사"}</definedName>
    <definedName name="철골협의" localSheetId="11" hidden="1">{#N/A,#N/A,FALSE,"현장 NCR 분석";#N/A,#N/A,FALSE,"현장품질감사";#N/A,#N/A,FALSE,"현장품질감사"}</definedName>
    <definedName name="철골협의" hidden="1">{#N/A,#N/A,FALSE,"현장 NCR 분석";#N/A,#N/A,FALSE,"현장품질감사";#N/A,#N/A,FALSE,"현장품질감사"}</definedName>
    <definedName name="철근운반" localSheetId="9" hidden="1">{#N/A,#N/A,FALSE,"포장단가"}</definedName>
    <definedName name="철근운반" localSheetId="10" hidden="1">{#N/A,#N/A,FALSE,"포장단가"}</definedName>
    <definedName name="철근운반" localSheetId="11" hidden="1">{#N/A,#N/A,FALSE,"포장단가"}</definedName>
    <definedName name="철근운반" hidden="1">{#N/A,#N/A,FALSE,"포장단가"}</definedName>
    <definedName name="철근자료" hidden="1">#REF!</definedName>
    <definedName name="철근집계" localSheetId="9" hidden="1">{#N/A,#N/A,FALSE,"단가표지"}</definedName>
    <definedName name="철근집계" localSheetId="11" hidden="1">{#N/A,#N/A,FALSE,"단가표지"}</definedName>
    <definedName name="철근집계" hidden="1">{#N/A,#N/A,FALSE,"단가표지"}</definedName>
    <definedName name="철근총괄1" localSheetId="9" hidden="1">{#N/A,#N/A,FALSE,"표지목차"}</definedName>
    <definedName name="철근총괄1" localSheetId="11" hidden="1">{#N/A,#N/A,FALSE,"표지목차"}</definedName>
    <definedName name="철근총괄1" hidden="1">{#N/A,#N/A,FALSE,"표지목차"}</definedName>
    <definedName name="철콘" localSheetId="9" hidden="1">{#N/A,#N/A,FALSE,"전력간선"}</definedName>
    <definedName name="철콘" localSheetId="10" hidden="1">{#N/A,#N/A,FALSE,"전력간선"}</definedName>
    <definedName name="철콘" localSheetId="11" hidden="1">{#N/A,#N/A,FALSE,"전력간선"}</definedName>
    <definedName name="철콘" hidden="1">{#N/A,#N/A,FALSE,"전력간선"}</definedName>
    <definedName name="청" localSheetId="9" hidden="1">{"'PROFORMA'!$A$1:$H$120"}</definedName>
    <definedName name="청" localSheetId="10" hidden="1">{"'PROFORMA'!$A$1:$H$120"}</definedName>
    <definedName name="청" localSheetId="11" hidden="1">{"'PROFORMA'!$A$1:$H$120"}</definedName>
    <definedName name="청" hidden="1">{"'PROFORMA'!$A$1:$H$120"}</definedName>
    <definedName name="청구"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청구"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청구"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청주new" localSheetId="9" hidden="1">{"'Sheet1'!$A$1:$H$36"}</definedName>
    <definedName name="청주new" localSheetId="11" hidden="1">{"'Sheet1'!$A$1:$H$36"}</definedName>
    <definedName name="청주new" hidden="1">{"'Sheet1'!$A$1:$H$36"}</definedName>
    <definedName name="청주원주합침" localSheetId="9" hidden="1">{"'선로집계'!$A$1:$G$68"}</definedName>
    <definedName name="청주원주합침" localSheetId="11" hidden="1">{"'선로집계'!$A$1:$G$68"}</definedName>
    <definedName name="청주원주합침" hidden="1">{"'선로집계'!$A$1:$G$68"}</definedName>
    <definedName name="체크아웃시스템" localSheetId="9" hidden="1">{#N/A,#N/A,FALSE,"견적갑지";#N/A,#N/A,FALSE,"총괄표";#N/A,#N/A,FALSE,"철골공사";#N/A,#N/A,FALSE,"토목공사";#N/A,#N/A,FALSE,"판넬전기공사"}</definedName>
    <definedName name="체크아웃시스템" localSheetId="11" hidden="1">{#N/A,#N/A,FALSE,"견적갑지";#N/A,#N/A,FALSE,"총괄표";#N/A,#N/A,FALSE,"철골공사";#N/A,#N/A,FALSE,"토목공사";#N/A,#N/A,FALSE,"판넬전기공사"}</definedName>
    <definedName name="체크아웃시스템" hidden="1">{#N/A,#N/A,FALSE,"견적갑지";#N/A,#N/A,FALSE,"총괄표";#N/A,#N/A,FALSE,"철골공사";#N/A,#N/A,FALSE,"토목공사";#N/A,#N/A,FALSE,"판넬전기공사"}</definedName>
    <definedName name="쳐ㅑ"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쳐ㅑ" localSheetId="1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쳐ㅑ" localSheetId="1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쳐ㅑ"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초" localSheetId="9" hidden="1">{#N/A,#N/A,TRUE,"960318-1";#N/A,#N/A,TRUE,"960318-2";#N/A,#N/A,TRUE,"960318-3"}</definedName>
    <definedName name="초" localSheetId="11" hidden="1">{#N/A,#N/A,TRUE,"960318-1";#N/A,#N/A,TRUE,"960318-2";#N/A,#N/A,TRUE,"960318-3"}</definedName>
    <definedName name="초" hidden="1">{#N/A,#N/A,TRUE,"960318-1";#N/A,#N/A,TRUE,"960318-2";#N/A,#N/A,TRUE,"960318-3"}</definedName>
    <definedName name="초기예산서보고" localSheetId="9" hidden="1">{#N/A,#N/A,FALSE,"이태원철근"}</definedName>
    <definedName name="초기예산서보고" localSheetId="10" hidden="1">{#N/A,#N/A,FALSE,"이태원철근"}</definedName>
    <definedName name="초기예산서보고" localSheetId="11" hidden="1">{#N/A,#N/A,FALSE,"이태원철근"}</definedName>
    <definedName name="초기예산서보고" hidden="1">{#N/A,#N/A,FALSE,"이태원철근"}</definedName>
    <definedName name="초다" localSheetId="9" hidden="1">{#N/A,#N/A,FALSE,"2~8번"}</definedName>
    <definedName name="초다" localSheetId="11" hidden="1">{#N/A,#N/A,FALSE,"2~8번"}</definedName>
    <definedName name="초다" hidden="1">{#N/A,#N/A,FALSE,"2~8번"}</definedName>
    <definedName name="총" hidden="1">#REF!</definedName>
    <definedName name="총공" localSheetId="9" hidden="1">{#N/A,#N/A,FALSE,"운반시간"}</definedName>
    <definedName name="총공" localSheetId="10" hidden="1">{#N/A,#N/A,FALSE,"운반시간"}</definedName>
    <definedName name="총공" localSheetId="11" hidden="1">{#N/A,#N/A,FALSE,"운반시간"}</definedName>
    <definedName name="총공" hidden="1">{#N/A,#N/A,FALSE,"운반시간"}</definedName>
    <definedName name="총공사비" localSheetId="11" hidden="1">{#N/A,#N/A,FALSE,"전력간선"}</definedName>
    <definedName name="총괄" localSheetId="9" hidden="1">{#N/A,#N/A,FALSE,"전력간선"}</definedName>
    <definedName name="총괄" localSheetId="10" hidden="1">{#N/A,#N/A,FALSE,"전력간선"}</definedName>
    <definedName name="총괄" localSheetId="11" hidden="1">{#N/A,#N/A,FALSE,"전력간선"}</definedName>
    <definedName name="총괄" hidden="1">{#N/A,#N/A,FALSE,"전력간선"}</definedName>
    <definedName name="총괄11" localSheetId="9" hidden="1">{#N/A,#N/A,FALSE,"3가";#N/A,#N/A,FALSE,"3나";#N/A,#N/A,FALSE,"3다"}</definedName>
    <definedName name="총괄11" localSheetId="10" hidden="1">{#N/A,#N/A,FALSE,"3가";#N/A,#N/A,FALSE,"3나";#N/A,#N/A,FALSE,"3다"}</definedName>
    <definedName name="총괄11" localSheetId="11" hidden="1">{#N/A,#N/A,FALSE,"3가";#N/A,#N/A,FALSE,"3나";#N/A,#N/A,FALSE,"3다"}</definedName>
    <definedName name="총괄11" hidden="1">{#N/A,#N/A,FALSE,"3가";#N/A,#N/A,FALSE,"3나";#N/A,#N/A,FALSE,"3다"}</definedName>
    <definedName name="총괄2" localSheetId="9" hidden="1">{#N/A,#N/A,TRUE,"960318-1";#N/A,#N/A,TRUE,"960318-2";#N/A,#N/A,TRUE,"960318-3"}</definedName>
    <definedName name="총괄2" localSheetId="11" hidden="1">{#N/A,#N/A,TRUE,"960318-1";#N/A,#N/A,TRUE,"960318-2";#N/A,#N/A,TRUE,"960318-3"}</definedName>
    <definedName name="총괄2" hidden="1">{#N/A,#N/A,TRUE,"960318-1";#N/A,#N/A,TRUE,"960318-2";#N/A,#N/A,TRUE,"960318-3"}</definedName>
    <definedName name="총괄제출2차" hidden="1">#REF!</definedName>
    <definedName name="총괄표1" hidden="1">#REF!</definedName>
    <definedName name="최재혁" localSheetId="9" hidden="1">{#N/A,#N/A,FALSE,"산출근거변환"}</definedName>
    <definedName name="최재혁" localSheetId="10" hidden="1">{#N/A,#N/A,FALSE,"산출근거변환"}</definedName>
    <definedName name="최재혁" localSheetId="11" hidden="1">{#N/A,#N/A,FALSE,"산출근거변환"}</definedName>
    <definedName name="최재혁" hidden="1">{#N/A,#N/A,FALSE,"산출근거변환"}</definedName>
    <definedName name="최종"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종"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종"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추가"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추가"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추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추가내역서" localSheetId="9" hidden="1">{"'견적서(갑지)'!$F$13"}</definedName>
    <definedName name="추가내역서" localSheetId="10" hidden="1">{"'견적서(갑지)'!$F$13"}</definedName>
    <definedName name="추가내역서" localSheetId="11" hidden="1">{"'견적서(갑지)'!$F$13"}</definedName>
    <definedName name="추가내역서" hidden="1">{"'견적서(갑지)'!$F$13"}</definedName>
    <definedName name="추산산서2" localSheetId="9" hidden="1">{#N/A,#N/A,FALSE,"견적갑지";#N/A,#N/A,FALSE,"총괄표";#N/A,#N/A,FALSE,"철골공사";#N/A,#N/A,FALSE,"토목공사";#N/A,#N/A,FALSE,"판넬전기공사"}</definedName>
    <definedName name="추산산서2" localSheetId="11" hidden="1">{#N/A,#N/A,FALSE,"견적갑지";#N/A,#N/A,FALSE,"총괄표";#N/A,#N/A,FALSE,"철골공사";#N/A,#N/A,FALSE,"토목공사";#N/A,#N/A,FALSE,"판넬전기공사"}</definedName>
    <definedName name="추산산서2" hidden="1">{#N/A,#N/A,FALSE,"견적갑지";#N/A,#N/A,FALSE,"총괄표";#N/A,#N/A,FALSE,"철골공사";#N/A,#N/A,FALSE,"토목공사";#N/A,#N/A,FALSE,"판넬전기공사"}</definedName>
    <definedName name="추천2" localSheetId="9" hidden="1">{#N/A,#N/A,TRUE,"960318-1";#N/A,#N/A,TRUE,"960318-2";#N/A,#N/A,TRUE,"960318-3"}</definedName>
    <definedName name="추천2" localSheetId="11" hidden="1">{#N/A,#N/A,TRUE,"960318-1";#N/A,#N/A,TRUE,"960318-2";#N/A,#N/A,TRUE,"960318-3"}</definedName>
    <definedName name="추천2" hidden="1">{#N/A,#N/A,TRUE,"960318-1";#N/A,#N/A,TRUE,"960318-2";#N/A,#N/A,TRUE,"960318-3"}</definedName>
    <definedName name="축별원가분리" localSheetId="9" hidden="1">{#N/A,#N/A,FALSE,"전력간선"}</definedName>
    <definedName name="축별원가분리" localSheetId="10" hidden="1">{#N/A,#N/A,FALSE,"전력간선"}</definedName>
    <definedName name="축별원가분리" localSheetId="11" hidden="1">{#N/A,#N/A,FALSE,"전력간선"}</definedName>
    <definedName name="축별원가분리" hidden="1">{#N/A,#N/A,FALSE,"전력간선"}</definedName>
    <definedName name="축수산장설비" localSheetId="9" hidden="1">{#N/A,#N/A,FALSE,"견적갑지";#N/A,#N/A,FALSE,"총괄표";#N/A,#N/A,FALSE,"철골공사";#N/A,#N/A,FALSE,"토목공사";#N/A,#N/A,FALSE,"판넬전기공사"}</definedName>
    <definedName name="축수산장설비" localSheetId="11" hidden="1">{#N/A,#N/A,FALSE,"견적갑지";#N/A,#N/A,FALSE,"총괄표";#N/A,#N/A,FALSE,"철골공사";#N/A,#N/A,FALSE,"토목공사";#N/A,#N/A,FALSE,"판넬전기공사"}</definedName>
    <definedName name="축수산장설비" hidden="1">{#N/A,#N/A,FALSE,"견적갑지";#N/A,#N/A,FALSE,"총괄표";#N/A,#N/A,FALSE,"철골공사";#N/A,#N/A,FALSE,"토목공사";#N/A,#N/A,FALSE,"판넬전기공사"}</definedName>
    <definedName name="출" hidden="1">#REF!</definedName>
    <definedName name="출입문2" localSheetId="9"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출입문2" localSheetId="1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출입문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취소" localSheetId="9" hidden="1">{#N/A,#N/A,FALSE,"조골재"}</definedName>
    <definedName name="취소" localSheetId="11" hidden="1">{#N/A,#N/A,FALSE,"조골재"}</definedName>
    <definedName name="취소" hidden="1">{#N/A,#N/A,FALSE,"조골재"}</definedName>
    <definedName name="취수장정리수량" hidden="1">#REF!</definedName>
    <definedName name="취입보집계" localSheetId="9" hidden="1">{#N/A,#N/A,FALSE,"2~8번"}</definedName>
    <definedName name="취입보집계" localSheetId="11" hidden="1">{#N/A,#N/A,FALSE,"2~8번"}</definedName>
    <definedName name="취입보집계" hidden="1">{#N/A,#N/A,FALSE,"2~8번"}</definedName>
    <definedName name="취하" localSheetId="9" hidden="1">{#N/A,#N/A,FALSE,"이태원철근"}</definedName>
    <definedName name="취하" localSheetId="10" hidden="1">{#N/A,#N/A,FALSE,"이태원철근"}</definedName>
    <definedName name="취하" localSheetId="11" hidden="1">{#N/A,#N/A,FALSE,"이태원철근"}</definedName>
    <definedName name="취하" hidden="1">{#N/A,#N/A,FALSE,"이태원철근"}</definedName>
    <definedName name="취하실적1." localSheetId="9" hidden="1">{#N/A,#N/A,FALSE,"이태원철근"}</definedName>
    <definedName name="취하실적1." localSheetId="10" hidden="1">{#N/A,#N/A,FALSE,"이태원철근"}</definedName>
    <definedName name="취하실적1." localSheetId="11" hidden="1">{#N/A,#N/A,FALSE,"이태원철근"}</definedName>
    <definedName name="취하실적1." hidden="1">{#N/A,#N/A,FALSE,"이태원철근"}</definedName>
    <definedName name="츄ㅗㄹㅊㄹ초" localSheetId="9"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츄ㅗㄹㅊㄹ초" localSheetId="1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츄ㅗㄹㅊㄹ초" localSheetId="1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측" localSheetId="9" hidden="1">{#N/A,#N/A,TRUE,"960318-1";#N/A,#N/A,TRUE,"960318-2";#N/A,#N/A,TRUE,"960318-3"}</definedName>
    <definedName name="측" localSheetId="11" hidden="1">{#N/A,#N/A,TRUE,"960318-1";#N/A,#N/A,TRUE,"960318-2";#N/A,#N/A,TRUE,"960318-3"}</definedName>
    <definedName name="측" hidden="1">{#N/A,#N/A,TRUE,"960318-1";#N/A,#N/A,TRUE,"960318-2";#N/A,#N/A,TRUE,"960318-3"}</definedName>
    <definedName name="측구" localSheetId="9" hidden="1">{#N/A,#N/A,FALSE,"2~8번"}</definedName>
    <definedName name="측구" localSheetId="10" hidden="1">{#N/A,#N/A,FALSE,"2~8번"}</definedName>
    <definedName name="측구" localSheetId="11" hidden="1">{#N/A,#N/A,FALSE,"2~8번"}</definedName>
    <definedName name="측구" hidden="1">{#N/A,#N/A,FALSE,"2~8번"}</definedName>
    <definedName name="칠곡" localSheetId="0" hidden="1">{#N/A,#N/A,TRUE,"손익보고"}</definedName>
    <definedName name="칠곡" localSheetId="9" hidden="1">{#N/A,#N/A,TRUE,"손익보고"}</definedName>
    <definedName name="칠곡" localSheetId="5" hidden="1">{#N/A,#N/A,TRUE,"손익보고"}</definedName>
    <definedName name="칠곡" localSheetId="7" hidden="1">{#N/A,#N/A,TRUE,"손익보고"}</definedName>
    <definedName name="칠곡" localSheetId="10" hidden="1">{#N/A,#N/A,TRUE,"손익보고"}</definedName>
    <definedName name="칠곡" localSheetId="11" hidden="1">{#N/A,#N/A,TRUE,"손익보고"}</definedName>
    <definedName name="칠곡" hidden="1">{#N/A,#N/A,TRUE,"손익보고"}</definedName>
    <definedName name="ㅋ" localSheetId="9" hidden="1">{#N/A,#N/A,FALSE,"조골재"}</definedName>
    <definedName name="ㅋ" localSheetId="11" hidden="1">{#N/A,#N/A,FALSE,"조골재"}</definedName>
    <definedName name="ㅋ" hidden="1">{#N/A,#N/A,FALSE,"조골재"}</definedName>
    <definedName name="ㅋ_1" localSheetId="9" hidden="1">{#N/A,#N/A,FALSE,"조골재"}</definedName>
    <definedName name="ㅋ_1" localSheetId="11" hidden="1">{#N/A,#N/A,FALSE,"조골재"}</definedName>
    <definedName name="ㅋ_1" hidden="1">{#N/A,#N/A,FALSE,"조골재"}</definedName>
    <definedName name="ㅋㄹ" localSheetId="9" hidden="1">{#N/A,#N/A,FALSE,"명세표"}</definedName>
    <definedName name="ㅋㄹ" localSheetId="10" hidden="1">{#N/A,#N/A,FALSE,"명세표"}</definedName>
    <definedName name="ㅋㄹ" localSheetId="11" hidden="1">{#N/A,#N/A,FALSE,"명세표"}</definedName>
    <definedName name="ㅋㄹ" hidden="1">{#N/A,#N/A,FALSE,"명세표"}</definedName>
    <definedName name="ㅋㅁ" localSheetId="0" hidden="1">{#N/A,#N/A,FALSE,"명세표"}</definedName>
    <definedName name="ㅋㅁ" localSheetId="9" hidden="1">{#N/A,#N/A,FALSE,"명세표"}</definedName>
    <definedName name="ㅋㅁ" localSheetId="5" hidden="1">{#N/A,#N/A,FALSE,"명세표"}</definedName>
    <definedName name="ㅋㅁ" localSheetId="7" hidden="1">{#N/A,#N/A,FALSE,"명세표"}</definedName>
    <definedName name="ㅋㅁ" localSheetId="10" hidden="1">{#N/A,#N/A,FALSE,"명세표"}</definedName>
    <definedName name="ㅋㅁ" localSheetId="11" hidden="1">{#N/A,#N/A,FALSE,"명세표"}</definedName>
    <definedName name="ㅋㅁ" hidden="1">{#N/A,#N/A,FALSE,"명세표"}</definedName>
    <definedName name="ㅋㅇ"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ㅁㅇ" localSheetId="9" hidden="1">{"'공사부문'!$A$6:$A$32"}</definedName>
    <definedName name="ㅋㅇㅁㅇ" localSheetId="10" hidden="1">{"'공사부문'!$A$6:$A$32"}</definedName>
    <definedName name="ㅋㅇㅁㅇ" localSheetId="11" hidden="1">{"'공사부문'!$A$6:$A$32"}</definedName>
    <definedName name="ㅋㅇㅁㅇ" hidden="1">{"'공사부문'!$A$6:$A$32"}</definedName>
    <definedName name="ㅋㅇㅌㅅ"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ㅌㅅ"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ㅌㅅ"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ㅌ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ㅊㄹ" localSheetId="9" hidden="1">{#N/A,#N/A,FALSE,"PHOTO5";#N/A,#N/A,FALSE,"ETCH5";#N/A,#N/A,FALSE,"DIFF5";#N/A,#N/A,FALSE,"CVD5";#N/A,#N/A,FALSE,"I5";#N/A,#N/A,FALSE,"METAL5";#N/A,#N/A,FALSE,"PHOTO6";#N/A,#N/A,FALSE,"ETCH6";#N/A,#N/A,FALSE,"DIFF6";#N/A,#N/A,FALSE,"CVD6";#N/A,#N/A,FALSE,"I6";#N/A,#N/A,FALSE,"METAL6"}</definedName>
    <definedName name="ㅋㅊㄹ" localSheetId="11" hidden="1">{#N/A,#N/A,FALSE,"PHOTO5";#N/A,#N/A,FALSE,"ETCH5";#N/A,#N/A,FALSE,"DIFF5";#N/A,#N/A,FALSE,"CVD5";#N/A,#N/A,FALSE,"I5";#N/A,#N/A,FALSE,"METAL5";#N/A,#N/A,FALSE,"PHOTO6";#N/A,#N/A,FALSE,"ETCH6";#N/A,#N/A,FALSE,"DIFF6";#N/A,#N/A,FALSE,"CVD6";#N/A,#N/A,FALSE,"I6";#N/A,#N/A,FALSE,"METAL6"}</definedName>
    <definedName name="ㅋㅊㄹ" hidden="1">{#N/A,#N/A,FALSE,"PHOTO5";#N/A,#N/A,FALSE,"ETCH5";#N/A,#N/A,FALSE,"DIFF5";#N/A,#N/A,FALSE,"CVD5";#N/A,#N/A,FALSE,"I5";#N/A,#N/A,FALSE,"METAL5";#N/A,#N/A,FALSE,"PHOTO6";#N/A,#N/A,FALSE,"ETCH6";#N/A,#N/A,FALSE,"DIFF6";#N/A,#N/A,FALSE,"CVD6";#N/A,#N/A,FALSE,"I6";#N/A,#N/A,FALSE,"METAL6"}</definedName>
    <definedName name="ㅋㅋ" localSheetId="9" hidden="1">{#N/A,#N/A,FALSE,"조골재"}</definedName>
    <definedName name="ㅋㅋ" localSheetId="11" hidden="1">{#N/A,#N/A,FALSE,"조골재"}</definedName>
    <definedName name="ㅋㅋ" hidden="1">{#N/A,#N/A,FALSE,"조골재"}</definedName>
    <definedName name="ㅋㅋㅋ" localSheetId="0" hidden="1">{#N/A,#N/A,FALSE,"단가표지"}</definedName>
    <definedName name="ㅋㅋㅋ" localSheetId="9" hidden="1">{#N/A,#N/A,FALSE,"단가표지"}</definedName>
    <definedName name="ㅋㅋㅋ" localSheetId="5" hidden="1">{#N/A,#N/A,FALSE,"단가표지"}</definedName>
    <definedName name="ㅋㅋㅋ" localSheetId="7" hidden="1">{#N/A,#N/A,FALSE,"단가표지"}</definedName>
    <definedName name="ㅋㅋㅋ" localSheetId="10" hidden="1">{#N/A,#N/A,FALSE,"단가표지"}</definedName>
    <definedName name="ㅋㅋㅋ" localSheetId="11" hidden="1">{#N/A,#N/A,FALSE,"단가표지"}</definedName>
    <definedName name="ㅋㅋㅋ" hidden="1">{#N/A,#N/A,FALSE,"단가표지"}</definedName>
    <definedName name="ㅋㅋㅋ1" localSheetId="9" hidden="1">{#N/A,#N/A,FALSE,"명세표"}</definedName>
    <definedName name="ㅋㅋㅋ1" localSheetId="10" hidden="1">{#N/A,#N/A,FALSE,"명세표"}</definedName>
    <definedName name="ㅋㅋㅋ1" localSheetId="11" hidden="1">{#N/A,#N/A,FALSE,"명세표"}</definedName>
    <definedName name="ㅋㅋㅋ1" hidden="1">{#N/A,#N/A,FALSE,"명세표"}</definedName>
    <definedName name="ㅋㅋㅋㅋ" localSheetId="9" hidden="1">{#N/A,#N/A,FALSE,"명세표"}</definedName>
    <definedName name="ㅋㅋㅋㅋ" localSheetId="10" hidden="1">{#N/A,#N/A,FALSE,"명세표"}</definedName>
    <definedName name="ㅋㅋㅋㅋ" localSheetId="11" hidden="1">{#N/A,#N/A,FALSE,"명세표"}</definedName>
    <definedName name="ㅋㅋㅋㅋ" hidden="1">{#N/A,#N/A,FALSE,"명세표"}</definedName>
    <definedName name="ㅋㅋㅋㅋㅋ" localSheetId="9" hidden="1">{#N/A,#N/A,FALSE,"배수1"}</definedName>
    <definedName name="ㅋㅋㅋㅋㅋ" localSheetId="11" hidden="1">{#N/A,#N/A,FALSE,"배수1"}</definedName>
    <definedName name="ㅋㅋㅋㅋㅋ" hidden="1">{#N/A,#N/A,FALSE,"배수1"}</definedName>
    <definedName name="ㅋㅋㅋㅋㅋㅋ" localSheetId="9" hidden="1">{#N/A,#N/A,FALSE,"이태원철근"}</definedName>
    <definedName name="ㅋㅋㅋㅋㅋㅋ" localSheetId="11" hidden="1">{#N/A,#N/A,FALSE,"이태원철근"}</definedName>
    <definedName name="ㅋㅋㅋㅋㅋㅋ" hidden="1">{#N/A,#N/A,FALSE,"이태원철근"}</definedName>
    <definedName name="ㅋㅋㅋㅋㅋㅋㅋㅋ" localSheetId="9" hidden="1">{#N/A,#N/A,FALSE,"명세표"}</definedName>
    <definedName name="ㅋㅋㅋㅋㅋㅋㅋㅋ" localSheetId="10" hidden="1">{#N/A,#N/A,FALSE,"명세표"}</definedName>
    <definedName name="ㅋㅋㅋㅋㅋㅋㅋㅋ" localSheetId="11" hidden="1">{#N/A,#N/A,FALSE,"명세표"}</definedName>
    <definedName name="ㅋㅋㅋㅋㅋㅋㅋㅋ" hidden="1">{#N/A,#N/A,FALSE,"명세표"}</definedName>
    <definedName name="ㅋㅋㅋㅋㅋㅋㅋㅋㅋㅋㅋ" localSheetId="9" hidden="1">{#N/A,#N/A,FALSE,"포장단가"}</definedName>
    <definedName name="ㅋㅋㅋㅋㅋㅋㅋㅋㅋㅋㅋ" localSheetId="10" hidden="1">{#N/A,#N/A,FALSE,"포장단가"}</definedName>
    <definedName name="ㅋㅋㅋㅋㅋㅋㅋㅋㅋㅋㅋ" localSheetId="11" hidden="1">{#N/A,#N/A,FALSE,"포장단가"}</definedName>
    <definedName name="ㅋㅋㅋㅋㅋㅋㅋㅋㅋㅋㅋ" hidden="1">{#N/A,#N/A,FALSE,"포장단가"}</definedName>
    <definedName name="ㅋㅌ" localSheetId="9" hidden="1">{#N/A,#N/A,FALSE,"구조1"}</definedName>
    <definedName name="ㅋㅌ" localSheetId="10" hidden="1">{#N/A,#N/A,FALSE,"구조1"}</definedName>
    <definedName name="ㅋㅌ" localSheetId="11" hidden="1">{#N/A,#N/A,FALSE,"구조1"}</definedName>
    <definedName name="ㅋㅌ" hidden="1">{#N/A,#N/A,FALSE,"구조1"}</definedName>
    <definedName name="ㅋㅍㅌㅊㅍㅊㅌㅋㅍㅊㅌㅋ" localSheetId="9" hidden="1">{#N/A,#N/A,FALSE,"골재소요량";#N/A,#N/A,FALSE,"골재소요량"}</definedName>
    <definedName name="ㅋㅍㅌㅊㅍㅊㅌㅋㅍㅊㅌㅋ" localSheetId="11" hidden="1">{#N/A,#N/A,FALSE,"골재소요량";#N/A,#N/A,FALSE,"골재소요량"}</definedName>
    <definedName name="ㅋㅍㅌㅊㅍㅊㅌㅋㅍㅊㅌㅋ" hidden="1">{#N/A,#N/A,FALSE,"골재소요량";#N/A,#N/A,FALSE,"골재소요량"}</definedName>
    <definedName name="카" localSheetId="9" hidden="1">{#N/A,#N/A,FALSE,"CCTV"}</definedName>
    <definedName name="카" localSheetId="10" hidden="1">{#N/A,#N/A,FALSE,"CCTV"}</definedName>
    <definedName name="카" localSheetId="11" hidden="1">{#N/A,#N/A,FALSE,"CCTV"}</definedName>
    <definedName name="카" hidden="1">{#N/A,#N/A,FALSE,"CCTV"}</definedName>
    <definedName name="카메라" localSheetId="9" hidden="1">{#N/A,#N/A,FALSE,"전력간선"}</definedName>
    <definedName name="카메라" localSheetId="10" hidden="1">{#N/A,#N/A,FALSE,"전력간선"}</definedName>
    <definedName name="카메라" localSheetId="11" hidden="1">{#N/A,#N/A,FALSE,"전력간선"}</definedName>
    <definedName name="카메라" hidden="1">{#N/A,#N/A,FALSE,"전력간선"}</definedName>
    <definedName name="카메라라라라" localSheetId="9" hidden="1">{#N/A,#N/A,FALSE,"이태원철근"}</definedName>
    <definedName name="카메라라라라" localSheetId="11" hidden="1">{#N/A,#N/A,FALSE,"이태원철근"}</definedName>
    <definedName name="카메라라라라" hidden="1">{#N/A,#N/A,FALSE,"이태원철근"}</definedName>
    <definedName name="칵" localSheetId="9" hidden="1">{#N/A,#N/A,TRUE,"960318-1";#N/A,#N/A,TRUE,"960318-2";#N/A,#N/A,TRUE,"960318-3"}</definedName>
    <definedName name="칵" localSheetId="11" hidden="1">{#N/A,#N/A,TRUE,"960318-1";#N/A,#N/A,TRUE,"960318-2";#N/A,#N/A,TRUE,"960318-3"}</definedName>
    <definedName name="칵" hidden="1">{#N/A,#N/A,TRUE,"960318-1";#N/A,#N/A,TRUE,"960318-2";#N/A,#N/A,TRUE,"960318-3"}</definedName>
    <definedName name="캐쉬" localSheetId="9" hidden="1">{"'Sheet1'!$A$1:$H$36"}</definedName>
    <definedName name="캐쉬" localSheetId="11" hidden="1">{"'Sheet1'!$A$1:$H$36"}</definedName>
    <definedName name="캐쉬" hidden="1">{"'Sheet1'!$A$1:$H$36"}</definedName>
    <definedName name="컻퍼" localSheetId="9" hidden="1">{#N/A,#N/A,FALSE,"운반시간"}</definedName>
    <definedName name="컻퍼" localSheetId="11" hidden="1">{#N/A,#N/A,FALSE,"운반시간"}</definedName>
    <definedName name="컻퍼" hidden="1">{#N/A,#N/A,FALSE,"운반시간"}</definedName>
    <definedName name="케러" localSheetId="9" hidden="1">{#N/A,#N/A,FALSE,"2~8번"}</definedName>
    <definedName name="케러" localSheetId="11" hidden="1">{#N/A,#N/A,FALSE,"2~8번"}</definedName>
    <definedName name="케러" hidden="1">{#N/A,#N/A,FALSE,"2~8번"}</definedName>
    <definedName name="케이블간지" localSheetId="0" hidden="1">{#N/A,#N/A,TRUE,"토적및재료집계";#N/A,#N/A,TRUE,"토적및재료집계";#N/A,#N/A,TRUE,"단위량"}</definedName>
    <definedName name="케이블간지" localSheetId="9" hidden="1">{#N/A,#N/A,TRUE,"토적및재료집계";#N/A,#N/A,TRUE,"토적및재료집계";#N/A,#N/A,TRUE,"단위량"}</definedName>
    <definedName name="케이블간지" localSheetId="5" hidden="1">{#N/A,#N/A,TRUE,"토적및재료집계";#N/A,#N/A,TRUE,"토적및재료집계";#N/A,#N/A,TRUE,"단위량"}</definedName>
    <definedName name="케이블간지" localSheetId="7" hidden="1">{#N/A,#N/A,TRUE,"토적및재료집계";#N/A,#N/A,TRUE,"토적및재료집계";#N/A,#N/A,TRUE,"단위량"}</definedName>
    <definedName name="케이블간지" localSheetId="10" hidden="1">{#N/A,#N/A,TRUE,"토적및재료집계";#N/A,#N/A,TRUE,"토적및재료집계";#N/A,#N/A,TRUE,"단위량"}</definedName>
    <definedName name="케이블간지" localSheetId="11" hidden="1">{#N/A,#N/A,TRUE,"토적및재료집계";#N/A,#N/A,TRUE,"토적및재료집계";#N/A,#N/A,TRUE,"단위량"}</definedName>
    <definedName name="케이블간지" hidden="1">{#N/A,#N/A,TRUE,"토적및재료집계";#N/A,#N/A,TRUE,"토적및재료집계";#N/A,#N/A,TRUE,"단위량"}</definedName>
    <definedName name="콘덴서" hidden="1">"C:\My Documents\변전일지.mdb"</definedName>
    <definedName name="콘크리트2" localSheetId="0" hidden="1">#REF!</definedName>
    <definedName name="콘크리트2" localSheetId="10" hidden="1">#REF!</definedName>
    <definedName name="콘크리트2" localSheetId="11" hidden="1">#REF!</definedName>
    <definedName name="콘크리트2" hidden="1">#REF!</definedName>
    <definedName name="콘크리트깨기" localSheetId="9" hidden="1">{"'중기작업1'!$A$1:$V$18"}</definedName>
    <definedName name="콘크리트깨기" localSheetId="11" hidden="1">{"'중기작업1'!$A$1:$V$18"}</definedName>
    <definedName name="콘크리트깨기" hidden="1">{"'중기작업1'!$A$1:$V$18"}</definedName>
    <definedName name="콩" localSheetId="9" hidden="1">{#N/A,#N/A,FALSE,"구조1"}</definedName>
    <definedName name="콩" localSheetId="10" hidden="1">{#N/A,#N/A,FALSE,"구조1"}</definedName>
    <definedName name="콩" localSheetId="11" hidden="1">{#N/A,#N/A,FALSE,"구조1"}</definedName>
    <definedName name="콩" hidden="1">{#N/A,#N/A,FALSE,"구조1"}</definedName>
    <definedName name="쿙" localSheetId="9" hidden="1">{#N/A,#N/A,FALSE,"현장 NCR 분석";#N/A,#N/A,FALSE,"현장품질감사";#N/A,#N/A,FALSE,"현장품질감사"}</definedName>
    <definedName name="쿙" localSheetId="10" hidden="1">{#N/A,#N/A,FALSE,"현장 NCR 분석";#N/A,#N/A,FALSE,"현장품질감사";#N/A,#N/A,FALSE,"현장품질감사"}</definedName>
    <definedName name="쿙" localSheetId="11" hidden="1">{#N/A,#N/A,FALSE,"현장 NCR 분석";#N/A,#N/A,FALSE,"현장품질감사";#N/A,#N/A,FALSE,"현장품질감사"}</definedName>
    <definedName name="쿙" hidden="1">{#N/A,#N/A,FALSE,"현장 NCR 분석";#N/A,#N/A,FALSE,"현장품질감사";#N/A,#N/A,FALSE,"현장품질감사"}</definedName>
    <definedName name="큥" localSheetId="9" hidden="1">{#N/A,#N/A,FALSE,"현장 NCR 분석";#N/A,#N/A,FALSE,"현장품질감사";#N/A,#N/A,FALSE,"현장품질감사"}</definedName>
    <definedName name="큥" localSheetId="10" hidden="1">{#N/A,#N/A,FALSE,"현장 NCR 분석";#N/A,#N/A,FALSE,"현장품질감사";#N/A,#N/A,FALSE,"현장품질감사"}</definedName>
    <definedName name="큥" localSheetId="11" hidden="1">{#N/A,#N/A,FALSE,"현장 NCR 분석";#N/A,#N/A,FALSE,"현장품질감사";#N/A,#N/A,FALSE,"현장품질감사"}</definedName>
    <definedName name="큥" hidden="1">{#N/A,#N/A,FALSE,"현장 NCR 분석";#N/A,#N/A,FALSE,"현장품질감사";#N/A,#N/A,FALSE,"현장품질감사"}</definedName>
    <definedName name="ㅌ" localSheetId="9" hidden="1">{#N/A,#N/A,FALSE,"2~8번"}</definedName>
    <definedName name="ㅌ" localSheetId="11" hidden="1">{#N/A,#N/A,FALSE,"2~8번"}</definedName>
    <definedName name="ㅌ" hidden="1">{#N/A,#N/A,FALSE,"2~8번"}</definedName>
    <definedName name="ㅌ_1" localSheetId="9" hidden="1">{#N/A,#N/A,FALSE,"2~8번"}</definedName>
    <definedName name="ㅌ_1" localSheetId="11" hidden="1">{#N/A,#N/A,FALSE,"2~8번"}</definedName>
    <definedName name="ㅌ_1" hidden="1">{#N/A,#N/A,FALSE,"2~8번"}</definedName>
    <definedName name="ㅌㄹ서"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ㄹ서" localSheetId="1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ㄹ서" localSheetId="1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ㄹ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localSheetId="1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localSheetId="1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료"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료"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료"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ㅊ" localSheetId="9" hidden="1">{#N/A,#N/A,TRUE,"총괄"}</definedName>
    <definedName name="ㅌㅊ" localSheetId="10" hidden="1">{#N/A,#N/A,TRUE,"총괄"}</definedName>
    <definedName name="ㅌㅊ" localSheetId="11" hidden="1">{#N/A,#N/A,TRUE,"총괄"}</definedName>
    <definedName name="ㅌㅊ" hidden="1">{#N/A,#N/A,TRUE,"총괄"}</definedName>
    <definedName name="ㅌㅌ" localSheetId="9" hidden="1">{#N/A,#N/A,FALSE,"2~8번"}</definedName>
    <definedName name="ㅌㅌ" localSheetId="11" hidden="1">{#N/A,#N/A,FALSE,"2~8번"}</definedName>
    <definedName name="ㅌㅌ" hidden="1">{#N/A,#N/A,FALSE,"2~8번"}</definedName>
    <definedName name="ㅌㅌㅌㅌ" localSheetId="9" hidden="1">{#N/A,#N/A,FALSE,"혼합골재"}</definedName>
    <definedName name="ㅌㅌㅌㅌ" localSheetId="11" hidden="1">{#N/A,#N/A,FALSE,"혼합골재"}</definedName>
    <definedName name="ㅌㅌㅌㅌ" hidden="1">{#N/A,#N/A,FALSE,"혼합골재"}</definedName>
    <definedName name="ㅌㅍ" localSheetId="9" hidden="1">{#N/A,#N/A,FALSE,"부대2"}</definedName>
    <definedName name="ㅌㅍ" localSheetId="10" hidden="1">{#N/A,#N/A,FALSE,"부대2"}</definedName>
    <definedName name="ㅌㅍ" localSheetId="11" hidden="1">{#N/A,#N/A,FALSE,"부대2"}</definedName>
    <definedName name="ㅌㅍ" hidden="1">{#N/A,#N/A,FALSE,"부대2"}</definedName>
    <definedName name="ㅌㅍㅊㅇㅌㅎ" localSheetId="9" hidden="1">{#N/A,#N/A,FALSE,"도급대비시행율";#N/A,#N/A,FALSE,"결의서";#N/A,#N/A,FALSE,"내역서";#N/A,#N/A,FALSE,"도급예상"}</definedName>
    <definedName name="ㅌㅍㅊㅇㅌㅎ" localSheetId="10" hidden="1">{#N/A,#N/A,FALSE,"도급대비시행율";#N/A,#N/A,FALSE,"결의서";#N/A,#N/A,FALSE,"내역서";#N/A,#N/A,FALSE,"도급예상"}</definedName>
    <definedName name="ㅌㅍㅊㅇㅌㅎ" localSheetId="11" hidden="1">{#N/A,#N/A,FALSE,"도급대비시행율";#N/A,#N/A,FALSE,"결의서";#N/A,#N/A,FALSE,"내역서";#N/A,#N/A,FALSE,"도급예상"}</definedName>
    <definedName name="ㅌㅍㅊㅇㅌㅎ" hidden="1">{#N/A,#N/A,FALSE,"도급대비시행율";#N/A,#N/A,FALSE,"결의서";#N/A,#N/A,FALSE,"내역서";#N/A,#N/A,FALSE,"도급예상"}</definedName>
    <definedName name="타" localSheetId="9" hidden="1">{#N/A,#N/A,FALSE,"CCTV"}</definedName>
    <definedName name="타" localSheetId="10" hidden="1">{#N/A,#N/A,FALSE,"CCTV"}</definedName>
    <definedName name="타" localSheetId="11" hidden="1">{#N/A,#N/A,FALSE,"CCTV"}</definedName>
    <definedName name="타" hidden="1">{#N/A,#N/A,FALSE,"CCTV"}</definedName>
    <definedName name="타견적" hidden="1">#REF!</definedName>
    <definedName name="타인" localSheetId="9" hidden="1">{"'Sheet1'!$A$9:$I$36"}</definedName>
    <definedName name="타인" localSheetId="11" hidden="1">{"'Sheet1'!$A$9:$I$36"}</definedName>
    <definedName name="타인" hidden="1">{"'Sheet1'!$A$9:$I$36"}</definedName>
    <definedName name="태흥토적" localSheetId="9" hidden="1">{"'견적서(갑지)'!$F$13"}</definedName>
    <definedName name="태흥토적" localSheetId="10" hidden="1">{"'견적서(갑지)'!$F$13"}</definedName>
    <definedName name="태흥토적" localSheetId="11" hidden="1">{"'견적서(갑지)'!$F$13"}</definedName>
    <definedName name="태흥토적" hidden="1">{"'견적서(갑지)'!$F$13"}</definedName>
    <definedName name="테스트" localSheetId="10" hidden="1">#REF!</definedName>
    <definedName name="테스트" hidden="1">#REF!</definedName>
    <definedName name="토" localSheetId="10" hidden="1">#REF!</definedName>
    <definedName name="토" localSheetId="11" hidden="1">#REF!</definedName>
    <definedName name="토" hidden="1">#REF!</definedName>
    <definedName name="토공." localSheetId="9" hidden="1">{#N/A,#N/A,FALSE,"운반시간"}</definedName>
    <definedName name="토공." localSheetId="11" hidden="1">{#N/A,#N/A,FALSE,"운반시간"}</definedName>
    <definedName name="토공." hidden="1">{#N/A,#N/A,FALSE,"운반시간"}</definedName>
    <definedName name="토공2" localSheetId="9" hidden="1">{#N/A,#N/A,FALSE,"2~8번"}</definedName>
    <definedName name="토공2" localSheetId="10" hidden="1">{#N/A,#N/A,FALSE,"2~8번"}</definedName>
    <definedName name="토공2" localSheetId="11" hidden="1">{#N/A,#N/A,FALSE,"2~8번"}</definedName>
    <definedName name="토공2" hidden="1">{#N/A,#N/A,FALSE,"2~8번"}</definedName>
    <definedName name="토공사" localSheetId="9" hidden="1">{#N/A,#N/A,FALSE,"현장 NCR 분석";#N/A,#N/A,FALSE,"현장품질감사";#N/A,#N/A,FALSE,"현장품질감사"}</definedName>
    <definedName name="토공사" localSheetId="10" hidden="1">{#N/A,#N/A,FALSE,"현장 NCR 분석";#N/A,#N/A,FALSE,"현장품질감사";#N/A,#N/A,FALSE,"현장품질감사"}</definedName>
    <definedName name="토공사" localSheetId="11" hidden="1">{#N/A,#N/A,FALSE,"현장 NCR 분석";#N/A,#N/A,FALSE,"현장품질감사";#N/A,#N/A,FALSE,"현장품질감사"}</definedName>
    <definedName name="토공사" hidden="1">{#N/A,#N/A,FALSE,"현장 NCR 분석";#N/A,#N/A,FALSE,"현장품질감사";#N/A,#N/A,FALSE,"현장품질감사"}</definedName>
    <definedName name="토공이수" localSheetId="10" hidden="1">#REF!</definedName>
    <definedName name="토공이수" hidden="1">#REF!</definedName>
    <definedName name="토공전체" localSheetId="9" hidden="1">{#N/A,#N/A,FALSE,"운반시간"}</definedName>
    <definedName name="토공전체" localSheetId="10" hidden="1">{#N/A,#N/A,FALSE,"운반시간"}</definedName>
    <definedName name="토공전체" localSheetId="11" hidden="1">{#N/A,#N/A,FALSE,"운반시간"}</definedName>
    <definedName name="토공전체" hidden="1">{#N/A,#N/A,FALSE,"운반시간"}</definedName>
    <definedName name="토공집계" localSheetId="9" hidden="1">{#N/A,#N/A,FALSE,"단가표지"}</definedName>
    <definedName name="토공집계" localSheetId="11" hidden="1">{#N/A,#N/A,FALSE,"단가표지"}</definedName>
    <definedName name="토공집계" hidden="1">{#N/A,#N/A,FALSE,"단가표지"}</definedName>
    <definedName name="토량계산" localSheetId="9" hidden="1">{#N/A,#N/A,FALSE,"포장단가"}</definedName>
    <definedName name="토량계산" localSheetId="10" hidden="1">{#N/A,#N/A,FALSE,"포장단가"}</definedName>
    <definedName name="토량계산" localSheetId="11" hidden="1">{#N/A,#N/A,FALSE,"포장단가"}</definedName>
    <definedName name="토량계산" hidden="1">{#N/A,#N/A,FALSE,"포장단가"}</definedName>
    <definedName name="토목" localSheetId="9" hidden="1">{#N/A,#N/A,FALSE,"CCTV"}</definedName>
    <definedName name="토목" localSheetId="10" hidden="1">{#N/A,#N/A,FALSE,"CCTV"}</definedName>
    <definedName name="토목" localSheetId="11" hidden="1">{#N/A,#N/A,FALSE,"CCTV"}</definedName>
    <definedName name="토목" hidden="1">{#N/A,#N/A,FALSE,"CCTV"}</definedName>
    <definedName name="토목공사" localSheetId="9" hidden="1">{#N/A,#N/A,FALSE,"이태원철근"}</definedName>
    <definedName name="토목공사" localSheetId="10" hidden="1">{#N/A,#N/A,FALSE,"이태원철근"}</definedName>
    <definedName name="토목공사" localSheetId="11" hidden="1">{#N/A,#N/A,FALSE,"이태원철근"}</definedName>
    <definedName name="토목공사" hidden="1">{#N/A,#N/A,FALSE,"이태원철근"}</definedName>
    <definedName name="토목공사강릉" hidden="1">#REF!</definedName>
    <definedName name="토목공사계약3" localSheetId="9" hidden="1">{#N/A,#N/A,FALSE,"CCTV"}</definedName>
    <definedName name="토목공사계약3" localSheetId="10" hidden="1">{#N/A,#N/A,FALSE,"CCTV"}</definedName>
    <definedName name="토목공사계약3" localSheetId="11" hidden="1">{#N/A,#N/A,FALSE,"CCTV"}</definedName>
    <definedName name="토목공사계약3" hidden="1">{#N/A,#N/A,FALSE,"CCTV"}</definedName>
    <definedName name="토목설계" localSheetId="0" hidden="1">{#N/A,#N/A,FALSE,"골재소요량";#N/A,#N/A,FALSE,"골재소요량"}</definedName>
    <definedName name="토목설계" localSheetId="9" hidden="1">{#N/A,#N/A,FALSE,"골재소요량";#N/A,#N/A,FALSE,"골재소요량"}</definedName>
    <definedName name="토목설계" localSheetId="5" hidden="1">{#N/A,#N/A,FALSE,"골재소요량";#N/A,#N/A,FALSE,"골재소요량"}</definedName>
    <definedName name="토목설계" localSheetId="7" hidden="1">{#N/A,#N/A,FALSE,"골재소요량";#N/A,#N/A,FALSE,"골재소요량"}</definedName>
    <definedName name="토목설계" localSheetId="10" hidden="1">{#N/A,#N/A,FALSE,"골재소요량";#N/A,#N/A,FALSE,"골재소요량"}</definedName>
    <definedName name="토목설계" localSheetId="11" hidden="1">{#N/A,#N/A,FALSE,"골재소요량";#N/A,#N/A,FALSE,"골재소요량"}</definedName>
    <definedName name="토목설계" hidden="1">{#N/A,#N/A,FALSE,"골재소요량";#N/A,#N/A,FALSE,"골재소요량"}</definedName>
    <definedName name="토목실견적" localSheetId="9" hidden="1">{#N/A,#N/A,FALSE,"이태원철근"}</definedName>
    <definedName name="토목실견적" localSheetId="10" hidden="1">{#N/A,#N/A,FALSE,"이태원철근"}</definedName>
    <definedName name="토목실견적" localSheetId="11" hidden="1">{#N/A,#N/A,FALSE,"이태원철근"}</definedName>
    <definedName name="토목실견적" hidden="1">{#N/A,#N/A,FALSE,"이태원철근"}</definedName>
    <definedName name="토적집계1" localSheetId="9" hidden="1">{#N/A,#N/A,TRUE,"토적및재료집계";#N/A,#N/A,TRUE,"토적및재료집계";#N/A,#N/A,TRUE,"단위량"}</definedName>
    <definedName name="토적집계1" localSheetId="10" hidden="1">{#N/A,#N/A,TRUE,"토적및재료집계";#N/A,#N/A,TRUE,"토적및재료집계";#N/A,#N/A,TRUE,"단위량"}</definedName>
    <definedName name="토적집계1" localSheetId="11" hidden="1">{#N/A,#N/A,TRUE,"토적및재료집계";#N/A,#N/A,TRUE,"토적및재료집계";#N/A,#N/A,TRUE,"단위량"}</definedName>
    <definedName name="토적집계1" hidden="1">{#N/A,#N/A,TRUE,"토적및재료집계";#N/A,#N/A,TRUE,"토적및재료집계";#N/A,#N/A,TRUE,"단위량"}</definedName>
    <definedName name="토적표" localSheetId="10" hidden="1">#REF!</definedName>
    <definedName name="토적표" hidden="1">#REF!</definedName>
    <definedName name="토적표01" hidden="1">#REF!</definedName>
    <definedName name="토철" localSheetId="9" hidden="1">{#N/A,#N/A,FALSE,"구조2"}</definedName>
    <definedName name="토철" localSheetId="10" hidden="1">{#N/A,#N/A,FALSE,"구조2"}</definedName>
    <definedName name="토철" localSheetId="11" hidden="1">{#N/A,#N/A,FALSE,"구조2"}</definedName>
    <definedName name="토철" hidden="1">{#N/A,#N/A,FALSE,"구조2"}</definedName>
    <definedName name="토출조" localSheetId="9" hidden="1">{"'중기작업1'!$A$1:$V$18"}</definedName>
    <definedName name="토출조" localSheetId="11" hidden="1">{"'중기작업1'!$A$1:$V$18"}</definedName>
    <definedName name="토출조" hidden="1">{"'중기작업1'!$A$1:$V$18"}</definedName>
    <definedName name="통신지" localSheetId="9" hidden="1">{#N/A,#N/A,TRUE,"960318-1";#N/A,#N/A,TRUE,"960318-2";#N/A,#N/A,TRUE,"960318-3"}</definedName>
    <definedName name="통신지" localSheetId="11" hidden="1">{#N/A,#N/A,TRUE,"960318-1";#N/A,#N/A,TRUE,"960318-2";#N/A,#N/A,TRUE,"960318-3"}</definedName>
    <definedName name="통신지" hidden="1">{#N/A,#N/A,TRUE,"960318-1";#N/A,#N/A,TRUE,"960318-2";#N/A,#N/A,TRUE,"960318-3"}</definedName>
    <definedName name="통신지12" localSheetId="9" hidden="1">{#N/A,#N/A,TRUE,"960318-1";#N/A,#N/A,TRUE,"960318-2";#N/A,#N/A,TRUE,"960318-3"}</definedName>
    <definedName name="통신지12" localSheetId="11" hidden="1">{#N/A,#N/A,TRUE,"960318-1";#N/A,#N/A,TRUE,"960318-2";#N/A,#N/A,TRUE,"960318-3"}</definedName>
    <definedName name="통신지12" hidden="1">{#N/A,#N/A,TRUE,"960318-1";#N/A,#N/A,TRUE,"960318-2";#N/A,#N/A,TRUE,"960318-3"}</definedName>
    <definedName name="통영2터널" localSheetId="9" hidden="1">{#N/A,#N/A,TRUE,"토적및재료집계";#N/A,#N/A,TRUE,"토적및재료집계";#N/A,#N/A,TRUE,"단위량"}</definedName>
    <definedName name="통영2터널" localSheetId="10" hidden="1">{#N/A,#N/A,TRUE,"토적및재료집계";#N/A,#N/A,TRUE,"토적및재료집계";#N/A,#N/A,TRUE,"단위량"}</definedName>
    <definedName name="통영2터널" localSheetId="11" hidden="1">{#N/A,#N/A,TRUE,"토적및재료집계";#N/A,#N/A,TRUE,"토적및재료집계";#N/A,#N/A,TRUE,"단위량"}</definedName>
    <definedName name="통영2터널" hidden="1">{#N/A,#N/A,TRUE,"토적및재료집계";#N/A,#N/A,TRUE,"토적및재료집계";#N/A,#N/A,TRUE,"단위량"}</definedName>
    <definedName name="투자내역" localSheetId="9" hidden="1">{#N/A,#N/A,FALSE,"제목"}</definedName>
    <definedName name="투자내역" localSheetId="11" hidden="1">{#N/A,#N/A,FALSE,"제목"}</definedName>
    <definedName name="투자내역" hidden="1">{#N/A,#N/A,FALSE,"제목"}</definedName>
    <definedName name="투자안" localSheetId="9" hidden="1">{"'Sheet1'!$A$1:$H$36"}</definedName>
    <definedName name="투자안" localSheetId="11" hidden="1">{"'Sheet1'!$A$1:$H$36"}</definedName>
    <definedName name="투자안" hidden="1">{"'Sheet1'!$A$1:$H$36"}</definedName>
    <definedName name="트렌치자갈치우기" localSheetId="9" hidden="1">{#N/A,#N/A,TRUE,"총괄"}</definedName>
    <definedName name="트렌치자갈치우기" localSheetId="10" hidden="1">{#N/A,#N/A,TRUE,"총괄"}</definedName>
    <definedName name="트렌치자갈치우기" localSheetId="11" hidden="1">{#N/A,#N/A,TRUE,"총괄"}</definedName>
    <definedName name="트렌치자갈치우기" hidden="1">{#N/A,#N/A,TRUE,"총괄"}</definedName>
    <definedName name="특별시방서1" localSheetId="9" hidden="1">{#N/A,#N/A,FALSE,"ALM-ASISC"}</definedName>
    <definedName name="특별시방서1" localSheetId="11" hidden="1">{#N/A,#N/A,FALSE,"ALM-ASISC"}</definedName>
    <definedName name="특별시방서1" hidden="1">{#N/A,#N/A,FALSE,"ALM-ASISC"}</definedName>
    <definedName name="ㅍ" localSheetId="0" hidden="1">{#N/A,"수불부",FALSE,"사급자재수불서";#N/A,"수불부",FALSE,"사급자재수불서"}</definedName>
    <definedName name="ㅍ" localSheetId="9" hidden="1">{#N/A,"수불부",FALSE,"사급자재수불서";#N/A,"수불부",FALSE,"사급자재수불서"}</definedName>
    <definedName name="ㅍ" localSheetId="5" hidden="1">{#N/A,"수불부",FALSE,"사급자재수불서";#N/A,"수불부",FALSE,"사급자재수불서"}</definedName>
    <definedName name="ㅍ" localSheetId="7" hidden="1">{#N/A,"수불부",FALSE,"사급자재수불서";#N/A,"수불부",FALSE,"사급자재수불서"}</definedName>
    <definedName name="ㅍ" localSheetId="10" hidden="1">{#N/A,"수불부",FALSE,"사급자재수불서";#N/A,"수불부",FALSE,"사급자재수불서"}</definedName>
    <definedName name="ㅍ" localSheetId="11" hidden="1">{#N/A,"수불부",FALSE,"사급자재수불서";#N/A,"수불부",FALSE,"사급자재수불서"}</definedName>
    <definedName name="ㅍ" hidden="1">{#N/A,"수불부",FALSE,"사급자재수불서";#N/A,"수불부",FALSE,"사급자재수불서"}</definedName>
    <definedName name="ㅍ_1" localSheetId="9" hidden="1">{#N/A,#N/A,FALSE,"2~8번"}</definedName>
    <definedName name="ㅍ_1" localSheetId="11" hidden="1">{#N/A,#N/A,FALSE,"2~8번"}</definedName>
    <definedName name="ㅍ_1" hidden="1">{#N/A,#N/A,FALSE,"2~8번"}</definedName>
    <definedName name="ㅍ1" localSheetId="9" hidden="1">{#N/A,#N/A,FALSE,"명세표"}</definedName>
    <definedName name="ㅍ1" localSheetId="10" hidden="1">{#N/A,#N/A,FALSE,"명세표"}</definedName>
    <definedName name="ㅍ1" localSheetId="11" hidden="1">{#N/A,#N/A,FALSE,"명세표"}</definedName>
    <definedName name="ㅍ1" hidden="1">{#N/A,#N/A,FALSE,"명세표"}</definedName>
    <definedName name="ㅍㅍ" localSheetId="0" hidden="1">{#N/A,#N/A,TRUE,"토적및재료집계";#N/A,#N/A,TRUE,"토적및재료집계";#N/A,#N/A,TRUE,"단위량"}</definedName>
    <definedName name="ㅍㅍ" localSheetId="9" hidden="1">{#N/A,#N/A,TRUE,"토적및재료집계";#N/A,#N/A,TRUE,"토적및재료집계";#N/A,#N/A,TRUE,"단위량"}</definedName>
    <definedName name="ㅍㅍ" localSheetId="5" hidden="1">{#N/A,#N/A,TRUE,"토적및재료집계";#N/A,#N/A,TRUE,"토적및재료집계";#N/A,#N/A,TRUE,"단위량"}</definedName>
    <definedName name="ㅍㅍ" localSheetId="7" hidden="1">{#N/A,#N/A,TRUE,"토적및재료집계";#N/A,#N/A,TRUE,"토적및재료집계";#N/A,#N/A,TRUE,"단위량"}</definedName>
    <definedName name="ㅍㅍ" localSheetId="10" hidden="1">{#N/A,#N/A,TRUE,"토적및재료집계";#N/A,#N/A,TRUE,"토적및재료집계";#N/A,#N/A,TRUE,"단위량"}</definedName>
    <definedName name="ㅍㅍ" localSheetId="11" hidden="1">{#N/A,#N/A,TRUE,"토적및재료집계";#N/A,#N/A,TRUE,"토적및재료집계";#N/A,#N/A,TRUE,"단위량"}</definedName>
    <definedName name="ㅍㅍ" hidden="1">{#N/A,#N/A,TRUE,"토적및재료집계";#N/A,#N/A,TRUE,"토적및재료집계";#N/A,#N/A,TRUE,"단위량"}</definedName>
    <definedName name="ㅍㅍㄹ"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0" hidden="1">[33]부하!$S$47:$AV$47</definedName>
    <definedName name="ㅍㅍㅍ" localSheetId="10" hidden="1">[33]부하!$S$47:$AV$47</definedName>
    <definedName name="ㅍㅍㅍ" hidden="1">[4]부하!$S$47:$AV$47</definedName>
    <definedName name="ㅍㅍㅍㅍ" localSheetId="0" hidden="1">[33]부하!$O$64:$O$131</definedName>
    <definedName name="ㅍㅍㅍㅍ" localSheetId="10" hidden="1">[33]부하!$O$64:$O$131</definedName>
    <definedName name="ㅍㅍㅍㅍ" hidden="1">[4]부하!$O$64:$O$131</definedName>
    <definedName name="ㅍㅍㅍㅍㅍ" localSheetId="0" hidden="1">[33]부하!$O$131:$O$201</definedName>
    <definedName name="ㅍㅍㅍㅍㅍ" localSheetId="10" hidden="1">[33]부하!$O$131:$O$201</definedName>
    <definedName name="ㅍㅍㅍㅍㅍ" hidden="1">[4]부하!$O$131:$O$201</definedName>
    <definedName name="ㅍㅍㅍㅍㅍㅍ" localSheetId="0" hidden="1">[33]부하!$O$202:$O$271</definedName>
    <definedName name="ㅍㅍㅍㅍㅍㅍ" localSheetId="10" hidden="1">[33]부하!$O$202:$O$271</definedName>
    <definedName name="ㅍㅍㅍㅍㅍㅍ" hidden="1">[4]부하!$O$202:$O$271</definedName>
    <definedName name="ㅍㅍㅍㅍㅍㅍㅍ" localSheetId="0" hidden="1">[33]부하!$O$272:$O$341</definedName>
    <definedName name="ㅍㅍㅍㅍㅍㅍㅍ" localSheetId="10" hidden="1">[33]부하!$O$272:$O$341</definedName>
    <definedName name="ㅍㅍㅍㅍㅍㅍㅍ" hidden="1">[4]부하!$O$272:$O$341</definedName>
    <definedName name="파" localSheetId="9" hidden="1">{#N/A,#N/A,FALSE,"CCTV"}</definedName>
    <definedName name="파" localSheetId="11" hidden="1">{#N/A,#N/A,FALSE,"CCTV"}</definedName>
    <definedName name="파" hidden="1">{#N/A,#N/A,FALSE,"CCTV"}</definedName>
    <definedName name="파군재교" localSheetId="9" hidden="1">{#N/A,#N/A,FALSE,"단면 제원"}</definedName>
    <definedName name="파군재교" localSheetId="11" hidden="1">{#N/A,#N/A,FALSE,"단면 제원"}</definedName>
    <definedName name="파군재교" hidden="1">{#N/A,#N/A,FALSE,"단면 제원"}</definedName>
    <definedName name="파일" localSheetId="0" hidden="1">#REF!</definedName>
    <definedName name="파일" localSheetId="10" hidden="1">#REF!</definedName>
    <definedName name="파일" localSheetId="11" hidden="1">#REF!</definedName>
    <definedName name="파일" hidden="1">#REF!</definedName>
    <definedName name="파일산출3" hidden="1">#REF!</definedName>
    <definedName name="판넬" localSheetId="9" hidden="1">{"'단계별시설공사비'!$A$3:$K$51"}</definedName>
    <definedName name="판넬" localSheetId="10" hidden="1">{"'단계별시설공사비'!$A$3:$K$51"}</definedName>
    <definedName name="판넬" localSheetId="11" hidden="1">{"'단계별시설공사비'!$A$3:$K$51"}</definedName>
    <definedName name="판넬" hidden="1">{"'단계별시설공사비'!$A$3:$K$51"}</definedName>
    <definedName name="팔" localSheetId="10" hidden="1">#REF!</definedName>
    <definedName name="팔" localSheetId="11" hidden="1">#REF!</definedName>
    <definedName name="팔" hidden="1">#REF!</definedName>
    <definedName name="페기갑지" localSheetId="10" hidden="1">#REF!</definedName>
    <definedName name="페기갑지" hidden="1">#REF!</definedName>
    <definedName name="페이지" localSheetId="9" hidden="1">{"'Firr(선)'!$AS$1:$AY$62","'Firr(사)'!$AS$1:$AY$62","'Firr(회)'!$AS$1:$AY$62","'Firr(선)'!$L$1:$V$62","'Firr(사)'!$L$1:$V$62","'Firr(회)'!$L$1:$V$62"}</definedName>
    <definedName name="페이지" localSheetId="10" hidden="1">{"'Firr(선)'!$AS$1:$AY$62","'Firr(사)'!$AS$1:$AY$62","'Firr(회)'!$AS$1:$AY$62","'Firr(선)'!$L$1:$V$62","'Firr(사)'!$L$1:$V$62","'Firr(회)'!$L$1:$V$62"}</definedName>
    <definedName name="페이지" localSheetId="11" hidden="1">{"'Firr(선)'!$AS$1:$AY$62","'Firr(사)'!$AS$1:$AY$62","'Firr(회)'!$AS$1:$AY$62","'Firr(선)'!$L$1:$V$62","'Firr(사)'!$L$1:$V$62","'Firr(회)'!$L$1:$V$62"}</definedName>
    <definedName name="페이지" hidden="1">{"'Firr(선)'!$AS$1:$AY$62","'Firr(사)'!$AS$1:$AY$62","'Firr(회)'!$AS$1:$AY$62","'Firr(선)'!$L$1:$V$62","'Firr(사)'!$L$1:$V$62","'Firr(회)'!$L$1:$V$62"}</definedName>
    <definedName name="편지식" localSheetId="9" hidden="1">{#N/A,#N/A,FALSE,"운반시간"}</definedName>
    <definedName name="편지식" localSheetId="11" hidden="1">{#N/A,#N/A,FALSE,"운반시간"}</definedName>
    <definedName name="편지식" hidden="1">{#N/A,#N/A,FALSE,"운반시간"}</definedName>
    <definedName name="편지식1" localSheetId="9" hidden="1">{#N/A,#N/A,FALSE,"운반시간"}</definedName>
    <definedName name="편지식1" localSheetId="11" hidden="1">{#N/A,#N/A,FALSE,"운반시간"}</definedName>
    <definedName name="편지식1" hidden="1">{#N/A,#N/A,FALSE,"운반시간"}</definedName>
    <definedName name="편지식2" localSheetId="9" hidden="1">{#N/A,#N/A,FALSE,"2~8번"}</definedName>
    <definedName name="편지식2" localSheetId="11" hidden="1">{#N/A,#N/A,FALSE,"2~8번"}</definedName>
    <definedName name="편지식2" hidden="1">{#N/A,#N/A,FALSE,"2~8번"}</definedName>
    <definedName name="편지식33" localSheetId="9" hidden="1">{#N/A,#N/A,FALSE,"속도"}</definedName>
    <definedName name="편지식33" localSheetId="11" hidden="1">{#N/A,#N/A,FALSE,"속도"}</definedName>
    <definedName name="편지식33" hidden="1">{#N/A,#N/A,FALSE,"속도"}</definedName>
    <definedName name="편지식4" localSheetId="9" hidden="1">{#N/A,#N/A,FALSE,"구조2"}</definedName>
    <definedName name="편지식4" localSheetId="11" hidden="1">{#N/A,#N/A,FALSE,"구조2"}</definedName>
    <definedName name="편지식4" hidden="1">{#N/A,#N/A,FALSE,"구조2"}</definedName>
    <definedName name="평지식" localSheetId="9" hidden="1">{#N/A,#N/A,FALSE,"부대2"}</definedName>
    <definedName name="평지식" localSheetId="11" hidden="1">{#N/A,#N/A,FALSE,"부대2"}</definedName>
    <definedName name="평지식" hidden="1">{#N/A,#N/A,FALSE,"부대2"}</definedName>
    <definedName name="폐" localSheetId="10" hidden="1">#REF!</definedName>
    <definedName name="폐" hidden="1">#REF!</definedName>
    <definedName name="폐공집계1" localSheetId="9" hidden="1">{#N/A,#N/A,FALSE,"운반시간"}</definedName>
    <definedName name="폐공집계1" localSheetId="11" hidden="1">{#N/A,#N/A,FALSE,"운반시간"}</definedName>
    <definedName name="폐공집계1" hidden="1">{#N/A,#N/A,FALSE,"운반시간"}</definedName>
    <definedName name="폐공집계2" localSheetId="9" hidden="1">{#N/A,#N/A,FALSE,"골재소요량";#N/A,#N/A,FALSE,"골재소요량"}</definedName>
    <definedName name="폐공집계2" localSheetId="11" hidden="1">{#N/A,#N/A,FALSE,"골재소요량";#N/A,#N/A,FALSE,"골재소요량"}</definedName>
    <definedName name="폐공집계2" hidden="1">{#N/A,#N/A,FALSE,"골재소요량";#N/A,#N/A,FALSE,"골재소요량"}</definedName>
    <definedName name="폐공집계3" localSheetId="9" hidden="1">{#N/A,#N/A,FALSE,"2~8번"}</definedName>
    <definedName name="폐공집계3" localSheetId="11" hidden="1">{#N/A,#N/A,FALSE,"2~8번"}</definedName>
    <definedName name="폐공집계3" hidden="1">{#N/A,#N/A,FALSE,"2~8번"}</definedName>
    <definedName name="폐공집계4" localSheetId="9" hidden="1">{#N/A,#N/A,FALSE,"2~8번"}</definedName>
    <definedName name="폐공집계4" localSheetId="11" hidden="1">{#N/A,#N/A,FALSE,"2~8번"}</definedName>
    <definedName name="폐공집계4" hidden="1">{#N/A,#N/A,FALSE,"2~8번"}</definedName>
    <definedName name="폐공집계5" localSheetId="9" hidden="1">{#N/A,#N/A,FALSE,"조골재"}</definedName>
    <definedName name="폐공집계5" localSheetId="11" hidden="1">{#N/A,#N/A,FALSE,"조골재"}</definedName>
    <definedName name="폐공집계5" hidden="1">{#N/A,#N/A,FALSE,"조골재"}</definedName>
    <definedName name="폐기" hidden="1">#REF!</definedName>
    <definedName name="폐기물수량산출서" localSheetId="10" hidden="1">#REF!</definedName>
    <definedName name="폐기물수량산출서" hidden="1">#REF!</definedName>
    <definedName name="포" localSheetId="9" hidden="1">{#N/A,#N/A,FALSE,"부대2"}</definedName>
    <definedName name="포" localSheetId="10" hidden="1">{#N/A,#N/A,FALSE,"부대2"}</definedName>
    <definedName name="포" localSheetId="11" hidden="1">{#N/A,#N/A,FALSE,"부대2"}</definedName>
    <definedName name="포" hidden="1">{#N/A,#N/A,FALSE,"부대2"}</definedName>
    <definedName name="포스테코" hidden="1">#REF!</definedName>
    <definedName name="포크레인" localSheetId="9" hidden="1">{"'Sheet1'!$A$9:$I$36"}</definedName>
    <definedName name="포크레인" localSheetId="11" hidden="1">{"'Sheet1'!$A$9:$I$36"}</definedName>
    <definedName name="포크레인" hidden="1">{"'Sheet1'!$A$9:$I$36"}</definedName>
    <definedName name="포크레인계약" localSheetId="9" hidden="1">{"'Sheet1'!$A$9:$I$36"}</definedName>
    <definedName name="포크레인계약" localSheetId="11" hidden="1">{"'Sheet1'!$A$9:$I$36"}</definedName>
    <definedName name="포크레인계약" hidden="1">{"'Sheet1'!$A$9:$I$36"}</definedName>
    <definedName name="표" localSheetId="9" hidden="1">{#N/A,#N/A,FALSE,"현장 NCR 분석";#N/A,#N/A,FALSE,"현장품질감사";#N/A,#N/A,FALSE,"현장품질감사"}</definedName>
    <definedName name="표" localSheetId="10" hidden="1">{#N/A,#N/A,FALSE,"현장 NCR 분석";#N/A,#N/A,FALSE,"현장품질감사";#N/A,#N/A,FALSE,"현장품질감사"}</definedName>
    <definedName name="표" localSheetId="11" hidden="1">{#N/A,#N/A,FALSE,"현장 NCR 분석";#N/A,#N/A,FALSE,"현장품질감사";#N/A,#N/A,FALSE,"현장품질감사"}</definedName>
    <definedName name="표" hidden="1">{#N/A,#N/A,FALSE,"현장 NCR 분석";#N/A,#N/A,FALSE,"현장품질감사";#N/A,#N/A,FALSE,"현장품질감사"}</definedName>
    <definedName name="표절" hidden="1">#REF!</definedName>
    <definedName name="표지" localSheetId="0" hidden="1">#REF!</definedName>
    <definedName name="표지" localSheetId="10" hidden="1">#REF!</definedName>
    <definedName name="표지" localSheetId="11" hidden="1">#REF!</definedName>
    <definedName name="표지" localSheetId="2" hidden="1">#REF!</definedName>
    <definedName name="표지" hidden="1">#REF!</definedName>
    <definedName name="표지1" hidden="1">#REF!</definedName>
    <definedName name="표지12" hidden="1">#REF!</definedName>
    <definedName name="표지2" localSheetId="10" hidden="1">#REF!</definedName>
    <definedName name="표지2" hidden="1">#REF!</definedName>
    <definedName name="표지3" localSheetId="9" hidden="1">{"'PROFORMA'!$A$1:$H$120"}</definedName>
    <definedName name="표지3" localSheetId="10" hidden="1">{"'PROFORMA'!$A$1:$H$120"}</definedName>
    <definedName name="표지3" localSheetId="11" hidden="1">{"'PROFORMA'!$A$1:$H$120"}</definedName>
    <definedName name="표지3" hidden="1">{"'PROFORMA'!$A$1:$H$120"}</definedName>
    <definedName name="표지목차2" localSheetId="9" hidden="1">{#N/A,#N/A,FALSE,"표지목차"}</definedName>
    <definedName name="표지목차2" localSheetId="11" hidden="1">{#N/A,#N/A,FALSE,"표지목차"}</definedName>
    <definedName name="표지목차2" hidden="1">{#N/A,#N/A,FALSE,"표지목차"}</definedName>
    <definedName name="푸" localSheetId="9" hidden="1">{#N/A,#N/A,FALSE,"전력간선"}</definedName>
    <definedName name="푸" localSheetId="10" hidden="1">{#N/A,#N/A,FALSE,"전력간선"}</definedName>
    <definedName name="푸" localSheetId="11" hidden="1">{#N/A,#N/A,FALSE,"전력간선"}</definedName>
    <definedName name="푸" hidden="1">{#N/A,#N/A,FALSE,"전력간선"}</definedName>
    <definedName name="품의서" localSheetId="9" hidden="1">{#N/A,#N/A,FALSE,"PHOTO5";#N/A,#N/A,FALSE,"ETCH5";#N/A,#N/A,FALSE,"DIFF5";#N/A,#N/A,FALSE,"CVD5";#N/A,#N/A,FALSE,"I5";#N/A,#N/A,FALSE,"METAL5";#N/A,#N/A,FALSE,"PHOTO6";#N/A,#N/A,FALSE,"ETCH6";#N/A,#N/A,FALSE,"DIFF6";#N/A,#N/A,FALSE,"CVD6";#N/A,#N/A,FALSE,"I6";#N/A,#N/A,FALSE,"METAL6"}</definedName>
    <definedName name="품의서" localSheetId="11" hidden="1">{#N/A,#N/A,FALSE,"PHOTO5";#N/A,#N/A,FALSE,"ETCH5";#N/A,#N/A,FALSE,"DIFF5";#N/A,#N/A,FALSE,"CVD5";#N/A,#N/A,FALSE,"I5";#N/A,#N/A,FALSE,"METAL5";#N/A,#N/A,FALSE,"PHOTO6";#N/A,#N/A,FALSE,"ETCH6";#N/A,#N/A,FALSE,"DIFF6";#N/A,#N/A,FALSE,"CVD6";#N/A,#N/A,FALSE,"I6";#N/A,#N/A,FALSE,"METAL6"}</definedName>
    <definedName name="품의서" hidden="1">{#N/A,#N/A,FALSE,"PHOTO5";#N/A,#N/A,FALSE,"ETCH5";#N/A,#N/A,FALSE,"DIFF5";#N/A,#N/A,FALSE,"CVD5";#N/A,#N/A,FALSE,"I5";#N/A,#N/A,FALSE,"METAL5";#N/A,#N/A,FALSE,"PHOTO6";#N/A,#N/A,FALSE,"ETCH6";#N/A,#N/A,FALSE,"DIFF6";#N/A,#N/A,FALSE,"CVD6";#N/A,#N/A,FALSE,"I6";#N/A,#N/A,FALSE,"METAL6"}</definedName>
    <definedName name="품의서1" localSheetId="9" hidden="1">{#N/A,#N/A,FALSE,"PHOTO5";#N/A,#N/A,FALSE,"ETCH5";#N/A,#N/A,FALSE,"DIFF5";#N/A,#N/A,FALSE,"CVD5";#N/A,#N/A,FALSE,"I5";#N/A,#N/A,FALSE,"METAL5";#N/A,#N/A,FALSE,"PHOTO6";#N/A,#N/A,FALSE,"ETCH6";#N/A,#N/A,FALSE,"DIFF6";#N/A,#N/A,FALSE,"CVD6";#N/A,#N/A,FALSE,"I6";#N/A,#N/A,FALSE,"METAL6"}</definedName>
    <definedName name="품의서1" localSheetId="11" hidden="1">{#N/A,#N/A,FALSE,"PHOTO5";#N/A,#N/A,FALSE,"ETCH5";#N/A,#N/A,FALSE,"DIFF5";#N/A,#N/A,FALSE,"CVD5";#N/A,#N/A,FALSE,"I5";#N/A,#N/A,FALSE,"METAL5";#N/A,#N/A,FALSE,"PHOTO6";#N/A,#N/A,FALSE,"ETCH6";#N/A,#N/A,FALSE,"DIFF6";#N/A,#N/A,FALSE,"CVD6";#N/A,#N/A,FALSE,"I6";#N/A,#N/A,FALSE,"METAL6"}</definedName>
    <definedName name="품의서1" hidden="1">{#N/A,#N/A,FALSE,"PHOTO5";#N/A,#N/A,FALSE,"ETCH5";#N/A,#N/A,FALSE,"DIFF5";#N/A,#N/A,FALSE,"CVD5";#N/A,#N/A,FALSE,"I5";#N/A,#N/A,FALSE,"METAL5";#N/A,#N/A,FALSE,"PHOTO6";#N/A,#N/A,FALSE,"ETCH6";#N/A,#N/A,FALSE,"DIFF6";#N/A,#N/A,FALSE,"CVD6";#N/A,#N/A,FALSE,"I6";#N/A,#N/A,FALSE,"METAL6"}</definedName>
    <definedName name="풍납동" hidden="1">#REF!</definedName>
    <definedName name="풍납동아파트" hidden="1">#REF!</definedName>
    <definedName name="풍전2" localSheetId="0" hidden="1">{#N/A,#N/A,TRUE,"손익보고"}</definedName>
    <definedName name="풍전2" localSheetId="9" hidden="1">{#N/A,#N/A,TRUE,"손익보고"}</definedName>
    <definedName name="풍전2" localSheetId="5" hidden="1">{#N/A,#N/A,TRUE,"손익보고"}</definedName>
    <definedName name="풍전2" localSheetId="7" hidden="1">{#N/A,#N/A,TRUE,"손익보고"}</definedName>
    <definedName name="풍전2" localSheetId="10" hidden="1">{#N/A,#N/A,TRUE,"손익보고"}</definedName>
    <definedName name="풍전2" localSheetId="11" hidden="1">{#N/A,#N/A,TRUE,"손익보고"}</definedName>
    <definedName name="풍전2" hidden="1">{#N/A,#N/A,TRUE,"손익보고"}</definedName>
    <definedName name="퓨" localSheetId="9" hidden="1">{#N/A,#N/A,FALSE,"현장 NCR 분석";#N/A,#N/A,FALSE,"현장품질감사";#N/A,#N/A,FALSE,"현장품질감사"}</definedName>
    <definedName name="퓨" localSheetId="10" hidden="1">{#N/A,#N/A,FALSE,"현장 NCR 분석";#N/A,#N/A,FALSE,"현장품질감사";#N/A,#N/A,FALSE,"현장품질감사"}</definedName>
    <definedName name="퓨" localSheetId="11" hidden="1">{#N/A,#N/A,FALSE,"현장 NCR 분석";#N/A,#N/A,FALSE,"현장품질감사";#N/A,#N/A,FALSE,"현장품질감사"}</definedName>
    <definedName name="퓨" hidden="1">{#N/A,#N/A,FALSE,"현장 NCR 분석";#N/A,#N/A,FALSE,"현장품질감사";#N/A,#N/A,FALSE,"현장품질감사"}</definedName>
    <definedName name="플륨관" localSheetId="9" hidden="1">{"'산출근거'!$B$4:$D$8"}</definedName>
    <definedName name="플륨관" localSheetId="10" hidden="1">{"'산출근거'!$B$4:$D$8"}</definedName>
    <definedName name="플륨관" localSheetId="11" hidden="1">{"'산출근거'!$B$4:$D$8"}</definedName>
    <definedName name="플륨관" hidden="1">{"'산출근거'!$B$4:$D$8"}</definedName>
    <definedName name="피" localSheetId="9" hidden="1">{#N/A,#N/A,FALSE,"견적갑지";#N/A,#N/A,FALSE,"총괄표";#N/A,#N/A,FALSE,"철골공사";#N/A,#N/A,FALSE,"토목공사";#N/A,#N/A,FALSE,"판넬전기공사"}</definedName>
    <definedName name="피" localSheetId="11" hidden="1">{#N/A,#N/A,FALSE,"견적갑지";#N/A,#N/A,FALSE,"총괄표";#N/A,#N/A,FALSE,"철골공사";#N/A,#N/A,FALSE,"토목공사";#N/A,#N/A,FALSE,"판넬전기공사"}</definedName>
    <definedName name="피" hidden="1">{#N/A,#N/A,FALSE,"견적갑지";#N/A,#N/A,FALSE,"총괄표";#N/A,#N/A,FALSE,"철골공사";#N/A,#N/A,FALSE,"토목공사";#N/A,#N/A,FALSE,"판넬전기공사"}</definedName>
    <definedName name="피로티" localSheetId="9" hidden="1">{#N/A,#N/A,FALSE,"이태원철근"}</definedName>
    <definedName name="피로티" localSheetId="10" hidden="1">{#N/A,#N/A,FALSE,"이태원철근"}</definedName>
    <definedName name="피로티" localSheetId="11" hidden="1">{#N/A,#N/A,FALSE,"이태원철근"}</definedName>
    <definedName name="피로티" hidden="1">{#N/A,#N/A,FALSE,"이태원철근"}</definedName>
    <definedName name="피로티1" localSheetId="9" hidden="1">{#N/A,#N/A,FALSE,"이태원철근"}</definedName>
    <definedName name="피로티1" localSheetId="10" hidden="1">{#N/A,#N/A,FALSE,"이태원철근"}</definedName>
    <definedName name="피로티1" localSheetId="11" hidden="1">{#N/A,#N/A,FALSE,"이태원철근"}</definedName>
    <definedName name="피로티1" hidden="1">{#N/A,#N/A,FALSE,"이태원철근"}</definedName>
    <definedName name="ㅎ" hidden="1">[4]부하!$N$272:$N$341</definedName>
    <definedName name="ㅎ5" localSheetId="9" hidden="1">{#N/A,#N/A,FALSE,"골재소요량";#N/A,#N/A,FALSE,"골재소요량"}</definedName>
    <definedName name="ㅎ5" localSheetId="10" hidden="1">{#N/A,#N/A,FALSE,"골재소요량";#N/A,#N/A,FALSE,"골재소요량"}</definedName>
    <definedName name="ㅎ5" localSheetId="11" hidden="1">{#N/A,#N/A,FALSE,"골재소요량";#N/A,#N/A,FALSE,"골재소요량"}</definedName>
    <definedName name="ㅎ5" hidden="1">{#N/A,#N/A,FALSE,"골재소요량";#N/A,#N/A,FALSE,"골재소요량"}</definedName>
    <definedName name="ㅎ5_1" localSheetId="9" hidden="1">{#N/A,#N/A,FALSE,"골재소요량";#N/A,#N/A,FALSE,"골재소요량"}</definedName>
    <definedName name="ㅎ5_1" localSheetId="11" hidden="1">{#N/A,#N/A,FALSE,"골재소요량";#N/A,#N/A,FALSE,"골재소요량"}</definedName>
    <definedName name="ㅎ5_1" hidden="1">{#N/A,#N/A,FALSE,"골재소요량";#N/A,#N/A,FALSE,"골재소요량"}</definedName>
    <definedName name="ㅎㄳㅎㄱ" localSheetId="9" hidden="1">{#N/A,#N/A,TRUE,"총괄"}</definedName>
    <definedName name="ㅎㄳㅎㄱ" localSheetId="10" hidden="1">{#N/A,#N/A,TRUE,"총괄"}</definedName>
    <definedName name="ㅎㄳㅎㄱ" localSheetId="11" hidden="1">{#N/A,#N/A,TRUE,"총괄"}</definedName>
    <definedName name="ㅎㄳㅎㄱ" hidden="1">{#N/A,#N/A,TRUE,"총괄"}</definedName>
    <definedName name="ㅎㄴ" hidden="1">'[67]N賃率-職'!$I$5:$I$30</definedName>
    <definedName name="ㅎㄴㄹㄴㄹㄴㅇ" localSheetId="9" hidden="1">{#N/A,#N/A,FALSE,"토공2"}</definedName>
    <definedName name="ㅎㄴㄹㄴㄹㄴㅇ" localSheetId="10" hidden="1">{#N/A,#N/A,FALSE,"토공2"}</definedName>
    <definedName name="ㅎㄴㄹㄴㄹㄴㅇ" localSheetId="11" hidden="1">{#N/A,#N/A,FALSE,"토공2"}</definedName>
    <definedName name="ㅎㄴㄹㄴㄹㄴㅇ" hidden="1">{#N/A,#N/A,FALSE,"토공2"}</definedName>
    <definedName name="ㅎㄴㅁㄴㅇㄹㄴㅇ" localSheetId="9" hidden="1">{#N/A,#N/A,FALSE,"운반시간"}</definedName>
    <definedName name="ㅎㄴㅁㄴㅇㄹㄴㅇ" localSheetId="10" hidden="1">{#N/A,#N/A,FALSE,"운반시간"}</definedName>
    <definedName name="ㅎㄴㅁㄴㅇㄹㄴㅇ" localSheetId="11" hidden="1">{#N/A,#N/A,FALSE,"운반시간"}</definedName>
    <definedName name="ㅎㄴㅁㄴㅇㄹㄴㅇ" hidden="1">{#N/A,#N/A,FALSE,"운반시간"}</definedName>
    <definedName name="ㅎㄴㅁㄹㄴㅁㄹㄴㅁㄹㄷㄹㄶㄴ" localSheetId="9" hidden="1">{#N/A,#N/A,FALSE,"속도"}</definedName>
    <definedName name="ㅎㄴㅁㄹㄴㅁㄹㄴㅁㄹㄷㄹㄶㄴ" localSheetId="10" hidden="1">{#N/A,#N/A,FALSE,"속도"}</definedName>
    <definedName name="ㅎㄴㅁㄹㄴㅁㄹㄴㅁㄹㄷㄹㄶㄴ" localSheetId="11" hidden="1">{#N/A,#N/A,FALSE,"속도"}</definedName>
    <definedName name="ㅎㄴㅁㄹㄴㅁㄹㄴㅁㄹㄷㄹㄶㄴ" hidden="1">{#N/A,#N/A,FALSE,"속도"}</definedName>
    <definedName name="ㅎㄴㅁㄹㅇㄹㄴ" localSheetId="0" hidden="1">{#N/A,"수불부",FALSE,"사급자재수불서";#N/A,"수불부",FALSE,"사급자재수불서"}</definedName>
    <definedName name="ㅎㄴㅁㄹㅇㄹㄴ" localSheetId="9" hidden="1">{#N/A,"수불부",FALSE,"사급자재수불서";#N/A,"수불부",FALSE,"사급자재수불서"}</definedName>
    <definedName name="ㅎㄴㅁㄹㅇㄹㄴ" localSheetId="5" hidden="1">{#N/A,"수불부",FALSE,"사급자재수불서";#N/A,"수불부",FALSE,"사급자재수불서"}</definedName>
    <definedName name="ㅎㄴㅁㄹㅇㄹㄴ" localSheetId="7" hidden="1">{#N/A,"수불부",FALSE,"사급자재수불서";#N/A,"수불부",FALSE,"사급자재수불서"}</definedName>
    <definedName name="ㅎㄴㅁㄹㅇㄹㄴ" localSheetId="10" hidden="1">{#N/A,"수불부",FALSE,"사급자재수불서";#N/A,"수불부",FALSE,"사급자재수불서"}</definedName>
    <definedName name="ㅎㄴㅁㄹㅇㄹㄴ" localSheetId="11" hidden="1">{#N/A,"수불부",FALSE,"사급자재수불서";#N/A,"수불부",FALSE,"사급자재수불서"}</definedName>
    <definedName name="ㅎㄴㅁㄹㅇㄹㄴ" hidden="1">{#N/A,"수불부",FALSE,"사급자재수불서";#N/A,"수불부",FALSE,"사급자재수불서"}</definedName>
    <definedName name="ㅎㄴㅁㄹㅈㅁㅎ" localSheetId="9" hidden="1">{#N/A,#N/A,FALSE,"단가표지"}</definedName>
    <definedName name="ㅎㄴㅁㄹㅈㅁㅎ" localSheetId="10" hidden="1">{#N/A,#N/A,FALSE,"단가표지"}</definedName>
    <definedName name="ㅎㄴㅁㄹㅈㅁㅎ" localSheetId="11" hidden="1">{#N/A,#N/A,FALSE,"단가표지"}</definedName>
    <definedName name="ㅎㄴㅁㄹㅈㅁㅎ" hidden="1">{#N/A,#N/A,FALSE,"단가표지"}</definedName>
    <definedName name="ㅎㄴㅁㅌㄹ2ㅈㄷㅁ" localSheetId="9" hidden="1">{#N/A,#N/A,FALSE,"명세표"}</definedName>
    <definedName name="ㅎㄴㅁㅌㄹ2ㅈㄷㅁ" localSheetId="10" hidden="1">{#N/A,#N/A,FALSE,"명세표"}</definedName>
    <definedName name="ㅎㄴㅁㅌㄹ2ㅈㄷㅁ" localSheetId="11" hidden="1">{#N/A,#N/A,FALSE,"명세표"}</definedName>
    <definedName name="ㅎㄴㅁㅌㄹ2ㅈㄷㅁ" hidden="1">{#N/A,#N/A,FALSE,"명세표"}</definedName>
    <definedName name="ㅎㄴㅇㄺㅅ5" localSheetId="9" hidden="1">{#N/A,#N/A,FALSE,"명세표"}</definedName>
    <definedName name="ㅎㄴㅇㄺㅅ5" localSheetId="10" hidden="1">{#N/A,#N/A,FALSE,"명세표"}</definedName>
    <definedName name="ㅎㄴㅇㄺㅅ5" localSheetId="11" hidden="1">{#N/A,#N/A,FALSE,"명세표"}</definedName>
    <definedName name="ㅎㄴㅇㄺㅅ5" hidden="1">{#N/A,#N/A,FALSE,"명세표"}</definedName>
    <definedName name="ㅎ노ㅠ" localSheetId="9" hidden="1">{#N/A,#N/A,FALSE,"배수1"}</definedName>
    <definedName name="ㅎ노ㅠ" localSheetId="11" hidden="1">{#N/A,#N/A,FALSE,"배수1"}</definedName>
    <definedName name="ㅎ노ㅠ" hidden="1">{#N/A,#N/A,FALSE,"배수1"}</definedName>
    <definedName name="ㅎㄶ" localSheetId="9" hidden="1">{#N/A,#N/A,FALSE,"속도"}</definedName>
    <definedName name="ㅎㄶ" localSheetId="10" hidden="1">{#N/A,#N/A,FALSE,"속도"}</definedName>
    <definedName name="ㅎㄶ" localSheetId="11" hidden="1">{#N/A,#N/A,FALSE,"속도"}</definedName>
    <definedName name="ㅎㄶ" hidden="1">{#N/A,#N/A,FALSE,"속도"}</definedName>
    <definedName name="ㅎㄷ" localSheetId="9" hidden="1">{#N/A,#N/A,FALSE,"명세표"}</definedName>
    <definedName name="ㅎㄷ" localSheetId="10" hidden="1">{#N/A,#N/A,FALSE,"명세표"}</definedName>
    <definedName name="ㅎㄷ" localSheetId="11" hidden="1">{#N/A,#N/A,FALSE,"명세표"}</definedName>
    <definedName name="ㅎㄷ" hidden="1">{#N/A,#N/A,FALSE,"명세표"}</definedName>
    <definedName name="ㅎㄷㅈ" localSheetId="9" hidden="1">{#N/A,#N/A,FALSE,"명세표"}</definedName>
    <definedName name="ㅎㄷㅈ" localSheetId="10" hidden="1">{#N/A,#N/A,FALSE,"명세표"}</definedName>
    <definedName name="ㅎㄷㅈ" localSheetId="11" hidden="1">{#N/A,#N/A,FALSE,"명세표"}</definedName>
    <definedName name="ㅎㄷㅈ" hidden="1">{#N/A,#N/A,FALSE,"명세표"}</definedName>
    <definedName name="ㅎㄹ" localSheetId="9" hidden="1">{#N/A,#N/A,FALSE,"CCTV"}</definedName>
    <definedName name="ㅎㄹ" localSheetId="11" hidden="1">{#N/A,#N/A,FALSE,"CCTV"}</definedName>
    <definedName name="ㅎㄹ" hidden="1">{#N/A,#N/A,FALSE,"CCTV"}</definedName>
    <definedName name="ㅎㄹㄻㅌ" localSheetId="9" hidden="1">{#N/A,#N/A,FALSE,"명세표"}</definedName>
    <definedName name="ㅎㄹㄻㅌ" localSheetId="10" hidden="1">{#N/A,#N/A,FALSE,"명세표"}</definedName>
    <definedName name="ㅎㄹㄻㅌ" localSheetId="11" hidden="1">{#N/A,#N/A,FALSE,"명세표"}</definedName>
    <definedName name="ㅎㄹㄻㅌ" hidden="1">{#N/A,#N/A,FALSE,"명세표"}</definedName>
    <definedName name="ㅎㄹㅇㅀ" localSheetId="9" hidden="1">{#N/A,#N/A,FALSE,"부대1"}</definedName>
    <definedName name="ㅎㄹㅇㅀ" localSheetId="11" hidden="1">{#N/A,#N/A,FALSE,"부대1"}</definedName>
    <definedName name="ㅎㄹㅇㅀ" hidden="1">{#N/A,#N/A,FALSE,"부대1"}</definedName>
    <definedName name="ㅎㄹ오하ㅓ"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오하ㅓ"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오하ㅓ"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로ㅓ" localSheetId="9" hidden="1">{#N/A,#N/A,FALSE,"운반시간"}</definedName>
    <definedName name="ㅎ로ㅓ" localSheetId="11" hidden="1">{#N/A,#N/A,FALSE,"운반시간"}</definedName>
    <definedName name="ㅎ로ㅓ" hidden="1">{#N/A,#N/A,FALSE,"운반시간"}</definedName>
    <definedName name="ㅎㅀㄹ" localSheetId="9" hidden="1">{#N/A,#N/A,FALSE,"운반시간"}</definedName>
    <definedName name="ㅎㅀㄹ" localSheetId="10" hidden="1">{#N/A,#N/A,FALSE,"운반시간"}</definedName>
    <definedName name="ㅎㅀㄹ" localSheetId="11" hidden="1">{#N/A,#N/A,FALSE,"운반시간"}</definedName>
    <definedName name="ㅎㅀㄹ" hidden="1">{#N/A,#N/A,FALSE,"운반시간"}</definedName>
    <definedName name="ㅎㅀㅀ" hidden="1">#REF!</definedName>
    <definedName name="ㅎㅀㅀㅀㅀㄹ" localSheetId="9" hidden="1">{#N/A,#N/A,FALSE,"CCTV"}</definedName>
    <definedName name="ㅎㅀㅀㅀㅀㄹ" localSheetId="11" hidden="1">{#N/A,#N/A,FALSE,"CCTV"}</definedName>
    <definedName name="ㅎㅀㅀㅀㅀㄹ" hidden="1">{#N/A,#N/A,FALSE,"CCTV"}</definedName>
    <definedName name="ㅎㅀㅇ" hidden="1">#REF!</definedName>
    <definedName name="ㅎㅁㄴ" hidden="1">#REF!</definedName>
    <definedName name="ㅎㅁㄴㅊㅈㅂㄷㄴㅇ" localSheetId="9" hidden="1">{#N/A,#N/A,FALSE,"명세표"}</definedName>
    <definedName name="ㅎㅁㄴㅊㅈㅂㄷㄴㅇ" localSheetId="10" hidden="1">{#N/A,#N/A,FALSE,"명세표"}</definedName>
    <definedName name="ㅎㅁㄴㅊㅈㅂㄷㄴㅇ" localSheetId="11" hidden="1">{#N/A,#N/A,FALSE,"명세표"}</definedName>
    <definedName name="ㅎㅁㄴㅊㅈㅂㄷㄴㅇ" hidden="1">{#N/A,#N/A,FALSE,"명세표"}</definedName>
    <definedName name="ㅎㅁㅇㅎㅇㅁㅀㅁㅎ" hidden="1">[51]Total!#REF!</definedName>
    <definedName name="ㅎㅅㄳ" localSheetId="9" hidden="1">{#N/A,#N/A,TRUE,"총괄"}</definedName>
    <definedName name="ㅎㅅㄳ" localSheetId="10" hidden="1">{#N/A,#N/A,TRUE,"총괄"}</definedName>
    <definedName name="ㅎㅅㄳ" localSheetId="11" hidden="1">{#N/A,#N/A,TRUE,"총괄"}</definedName>
    <definedName name="ㅎㅅㄳ" hidden="1">{#N/A,#N/A,TRUE,"총괄"}</definedName>
    <definedName name="ㅎㅅㄺ" localSheetId="9" hidden="1">{#N/A,#N/A,FALSE,"속도"}</definedName>
    <definedName name="ㅎㅅㄺ" localSheetId="10" hidden="1">{#N/A,#N/A,FALSE,"속도"}</definedName>
    <definedName name="ㅎㅅㄺ" localSheetId="11" hidden="1">{#N/A,#N/A,FALSE,"속도"}</definedName>
    <definedName name="ㅎㅅㄺ" hidden="1">{#N/A,#N/A,FALSE,"속도"}</definedName>
    <definedName name="ㅎㅇ" localSheetId="9" hidden="1">{"'용역비'!$A$4:$C$8"}</definedName>
    <definedName name="ㅎㅇ" localSheetId="10" hidden="1">{"'용역비'!$A$4:$C$8"}</definedName>
    <definedName name="ㅎㅇ" localSheetId="11" hidden="1">{"'용역비'!$A$4:$C$8"}</definedName>
    <definedName name="ㅎㅇ" hidden="1">{"'용역비'!$A$4:$C$8"}</definedName>
    <definedName name="ㅎㅇㄴㄻㄴㄹㅇㅁㄴㅇㅎㅁㄴㅇ" localSheetId="9" hidden="1">{#N/A,#N/A,FALSE,"명세표"}</definedName>
    <definedName name="ㅎㅇㄴㄻㄴㄹㅇㅁㄴㅇㅎㅁㄴㅇ" localSheetId="11" hidden="1">{#N/A,#N/A,FALSE,"명세표"}</definedName>
    <definedName name="ㅎㅇㄴㄻㄴㄹㅇㅁㄴㅇㅎㅁㄴㅇ" hidden="1">{#N/A,#N/A,FALSE,"명세표"}</definedName>
    <definedName name="ㅎㅇㄹ" hidden="1">'[69]8.PILE  (돌출)'!#REF!</definedName>
    <definedName name="ㅎㅇㅀㅇㅀㅇㅎ" localSheetId="9" hidden="1">{#N/A,#N/A,FALSE,"표지목차"}</definedName>
    <definedName name="ㅎㅇㅀㅇㅀㅇㅎ" localSheetId="11" hidden="1">{#N/A,#N/A,FALSE,"표지목차"}</definedName>
    <definedName name="ㅎㅇㅀㅇㅀㅇㅎ" hidden="1">{#N/A,#N/A,FALSE,"표지목차"}</definedName>
    <definedName name="ㅎㅇㅇㅀㅎㄹ" localSheetId="9" hidden="1">{#N/A,#N/A,FALSE,"속도"}</definedName>
    <definedName name="ㅎㅇㅇㅀㅎㄹ" localSheetId="11" hidden="1">{#N/A,#N/A,FALSE,"속도"}</definedName>
    <definedName name="ㅎㅇㅇㅀㅎㄹ" hidden="1">{#N/A,#N/A,FALSE,"속도"}</definedName>
    <definedName name="ㅎ오" localSheetId="9" hidden="1">{"'용역비'!$A$4:$C$8"}</definedName>
    <definedName name="ㅎ오" localSheetId="10" hidden="1">{"'용역비'!$A$4:$C$8"}</definedName>
    <definedName name="ㅎ오" localSheetId="11" hidden="1">{"'용역비'!$A$4:$C$8"}</definedName>
    <definedName name="ㅎ오" hidden="1">{"'용역비'!$A$4:$C$8"}</definedName>
    <definedName name="ㅎㅎ" localSheetId="9" hidden="1">{"'표지'!$B$5"}</definedName>
    <definedName name="ㅎㅎ" localSheetId="11" hidden="1">{"'표지'!$B$5"}</definedName>
    <definedName name="ㅎㅎ" hidden="1">{"'표지'!$B$5"}</definedName>
    <definedName name="ㅎㅎㄴㅁㅎㄴㅁㅎ" localSheetId="9" hidden="1">{#N/A,#N/A,FALSE,"구조2"}</definedName>
    <definedName name="ㅎㅎㄴㅁㅎㄴㅁㅎ" localSheetId="10" hidden="1">{#N/A,#N/A,FALSE,"구조2"}</definedName>
    <definedName name="ㅎㅎㄴㅁㅎㄴㅁㅎ" localSheetId="11" hidden="1">{#N/A,#N/A,FALSE,"구조2"}</definedName>
    <definedName name="ㅎㅎㄴㅁㅎㄴㅁㅎ" hidden="1">{#N/A,#N/A,FALSE,"구조2"}</definedName>
    <definedName name="ㅎㅎ도호" localSheetId="9" hidden="1">{#N/A,#N/A,FALSE,"표지목차"}</definedName>
    <definedName name="ㅎㅎ도호" localSheetId="10" hidden="1">{#N/A,#N/A,FALSE,"표지목차"}</definedName>
    <definedName name="ㅎㅎ도호" localSheetId="11" hidden="1">{#N/A,#N/A,FALSE,"표지목차"}</definedName>
    <definedName name="ㅎㅎ도호" hidden="1">{#N/A,#N/A,FALSE,"표지목차"}</definedName>
    <definedName name="ㅎㅎㅀ" hidden="1">[47]Total!#REF!</definedName>
    <definedName name="ㅎㅎㅎ" localSheetId="9" hidden="1">{#N/A,#N/A,FALSE,"명세표"}</definedName>
    <definedName name="ㅎㅎㅎ" localSheetId="10" hidden="1">{#N/A,#N/A,FALSE,"명세표"}</definedName>
    <definedName name="ㅎㅎㅎ" localSheetId="11" hidden="1">{#N/A,#N/A,FALSE,"명세표"}</definedName>
    <definedName name="ㅎㅎㅎ" hidden="1">{#N/A,#N/A,FALSE,"명세표"}</definedName>
    <definedName name="ㅎㅎㅎㅇ"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 localSheetId="0" hidden="1">{#N/A,#N/A,TRUE,"토적및재료집계";#N/A,#N/A,TRUE,"토적및재료집계";#N/A,#N/A,TRUE,"단위량"}</definedName>
    <definedName name="ㅎㅎㅎㅎ" localSheetId="9" hidden="1">{#N/A,#N/A,TRUE,"토적및재료집계";#N/A,#N/A,TRUE,"토적및재료집계";#N/A,#N/A,TRUE,"단위량"}</definedName>
    <definedName name="ㅎㅎㅎㅎ" localSheetId="5" hidden="1">{#N/A,#N/A,TRUE,"토적및재료집계";#N/A,#N/A,TRUE,"토적및재료집계";#N/A,#N/A,TRUE,"단위량"}</definedName>
    <definedName name="ㅎㅎㅎㅎ" localSheetId="7" hidden="1">{#N/A,#N/A,TRUE,"토적및재료집계";#N/A,#N/A,TRUE,"토적및재료집계";#N/A,#N/A,TRUE,"단위량"}</definedName>
    <definedName name="ㅎㅎㅎㅎ" localSheetId="10" hidden="1">{#N/A,#N/A,TRUE,"토적및재료집계";#N/A,#N/A,TRUE,"토적및재료집계";#N/A,#N/A,TRUE,"단위량"}</definedName>
    <definedName name="ㅎㅎㅎㅎ" localSheetId="11" hidden="1">{#N/A,#N/A,TRUE,"토적및재료집계";#N/A,#N/A,TRUE,"토적및재료집계";#N/A,#N/A,TRUE,"단위량"}</definedName>
    <definedName name="ㅎㅎㅎㅎ" hidden="1">{#N/A,#N/A,TRUE,"토적및재료집계";#N/A,#N/A,TRUE,"토적및재료집계";#N/A,#N/A,TRUE,"단위량"}</definedName>
    <definedName name="ㅎㅎㅎㅎㅎ"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ㅎ"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ㅎ"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ㅎㅎㅎㅎㅎㅎㅎㅎㅎㅎㅎㅎㅎㅎㅎㅎㅎㅎㅎㅎㅎㅎ"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ㅎㅎㅎㅎㅎㅎㅎㅎㅎㅎㅎㅎㅎㅎㅎㅎㅎㅎㅎㅎㅎㅎ"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ㅎㅎㅎㅎㅎㅎㅎㅎㅎㅎㅎㅎㅎㅎㅎㅎㅎㅎㅎㅎㅎㅎ"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ㅎㅎㅎㅎㅎㅎㅎㅎㅎㅎㅎㅎㅎㅎㅎㅎㅎㅎㅎㅎㅎ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 localSheetId="9" hidden="1">{#N/A,#N/A,FALSE,"CCTV"}</definedName>
    <definedName name="하" localSheetId="11" hidden="1">{#N/A,#N/A,FALSE,"CCTV"}</definedName>
    <definedName name="하" hidden="1">{#N/A,#N/A,FALSE,"CCTV"}</definedName>
    <definedName name="하늘" localSheetId="0" hidden="1">{#N/A,#N/A,FALSE,"전력간선"}</definedName>
    <definedName name="하늘" localSheetId="9" hidden="1">{#N/A,#N/A,FALSE,"전력간선"}</definedName>
    <definedName name="하늘" localSheetId="10" hidden="1">{#N/A,#N/A,FALSE,"전력간선"}</definedName>
    <definedName name="하늘" localSheetId="11" hidden="1">{#N/A,#N/A,FALSE,"전력간선"}</definedName>
    <definedName name="하늘" hidden="1">{#N/A,#N/A,FALSE,"전력간선"}</definedName>
    <definedName name="하늘1" localSheetId="0" hidden="1">{#N/A,#N/A,FALSE,"전력간선"}</definedName>
    <definedName name="하늘1" localSheetId="9" hidden="1">{#N/A,#N/A,FALSE,"전력간선"}</definedName>
    <definedName name="하늘1" localSheetId="5" hidden="1">{#N/A,#N/A,FALSE,"전력간선"}</definedName>
    <definedName name="하늘1" localSheetId="7" hidden="1">{#N/A,#N/A,FALSE,"전력간선"}</definedName>
    <definedName name="하늘1" localSheetId="10" hidden="1">{#N/A,#N/A,FALSE,"전력간선"}</definedName>
    <definedName name="하늘1" localSheetId="11" hidden="1">{#N/A,#N/A,FALSE,"전력간선"}</definedName>
    <definedName name="하늘1" hidden="1">{#N/A,#N/A,FALSE,"전력간선"}</definedName>
    <definedName name="하늘2" localSheetId="0" hidden="1">{#N/A,#N/A,FALSE,"전력간선"}</definedName>
    <definedName name="하늘2" localSheetId="9" hidden="1">{#N/A,#N/A,FALSE,"전력간선"}</definedName>
    <definedName name="하늘2" localSheetId="10" hidden="1">{#N/A,#N/A,FALSE,"전력간선"}</definedName>
    <definedName name="하늘2" localSheetId="11" hidden="1">{#N/A,#N/A,FALSE,"전력간선"}</definedName>
    <definedName name="하늘2" hidden="1">{#N/A,#N/A,FALSE,"전력간선"}</definedName>
    <definedName name="하도급신청" hidden="1">[90]Total!#REF!</definedName>
    <definedName name="하도내역" localSheetId="9" hidden="1">{#N/A,#N/A,FALSE,"전력간선"}</definedName>
    <definedName name="하도내역" localSheetId="10" hidden="1">{#N/A,#N/A,FALSE,"전력간선"}</definedName>
    <definedName name="하도내역" localSheetId="11" hidden="1">{#N/A,#N/A,FALSE,"전력간선"}</definedName>
    <definedName name="하도내역" hidden="1">{#N/A,#N/A,FALSE,"전력간선"}</definedName>
    <definedName name="하도사"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이바" localSheetId="9" hidden="1">{#N/A,#N/A,FALSE,"포장단가"}</definedName>
    <definedName name="하이바" localSheetId="10" hidden="1">{#N/A,#N/A,FALSE,"포장단가"}</definedName>
    <definedName name="하이바" localSheetId="11" hidden="1">{#N/A,#N/A,FALSE,"포장단가"}</definedName>
    <definedName name="하이바" hidden="1">{#N/A,#N/A,FALSE,"포장단가"}</definedName>
    <definedName name="하이얀" localSheetId="9" hidden="1">{#N/A,#N/A,FALSE,"이태원철근"}</definedName>
    <definedName name="하이얀" localSheetId="10" hidden="1">{#N/A,#N/A,FALSE,"이태원철근"}</definedName>
    <definedName name="하이얀" localSheetId="11" hidden="1">{#N/A,#N/A,FALSE,"이태원철근"}</definedName>
    <definedName name="하이얀" hidden="1">{#N/A,#N/A,FALSE,"이태원철근"}</definedName>
    <definedName name="하절기" localSheetId="9" hidden="1">{#N/A,#N/A,FALSE,"제목"}</definedName>
    <definedName name="하절기" localSheetId="11" hidden="1">{#N/A,#N/A,FALSE,"제목"}</definedName>
    <definedName name="하절기" hidden="1">{#N/A,#N/A,FALSE,"제목"}</definedName>
    <definedName name="하하하" localSheetId="0" hidden="1">{#N/A,#N/A,FALSE,"단가표지"}</definedName>
    <definedName name="하하하" localSheetId="9" hidden="1">{#N/A,#N/A,FALSE,"단가표지"}</definedName>
    <definedName name="하하하" localSheetId="5" hidden="1">{#N/A,#N/A,FALSE,"단가표지"}</definedName>
    <definedName name="하하하" localSheetId="7" hidden="1">{#N/A,#N/A,FALSE,"단가표지"}</definedName>
    <definedName name="하하하" localSheetId="10" hidden="1">{#N/A,#N/A,FALSE,"단가표지"}</definedName>
    <definedName name="하하하" localSheetId="11" hidden="1">{#N/A,#N/A,FALSE,"단가표지"}</definedName>
    <definedName name="하하하" hidden="1">{#N/A,#N/A,FALSE,"단가표지"}</definedName>
    <definedName name="하하하1" localSheetId="9" hidden="1">{#N/A,#N/A,FALSE,"명세표"}</definedName>
    <definedName name="하하하1" localSheetId="10" hidden="1">{#N/A,#N/A,FALSE,"명세표"}</definedName>
    <definedName name="하하하1" localSheetId="11" hidden="1">{#N/A,#N/A,FALSE,"명세표"}</definedName>
    <definedName name="하하하1" hidden="1">{#N/A,#N/A,FALSE,"명세표"}</definedName>
    <definedName name="하하히" localSheetId="9" hidden="1">{#N/A,#N/A,FALSE,"견적갑지";#N/A,#N/A,FALSE,"총괄표";#N/A,#N/A,FALSE,"철골공사";#N/A,#N/A,FALSE,"토목공사";#N/A,#N/A,FALSE,"판넬전기공사"}</definedName>
    <definedName name="하하히" localSheetId="11" hidden="1">{#N/A,#N/A,FALSE,"견적갑지";#N/A,#N/A,FALSE,"총괄표";#N/A,#N/A,FALSE,"철골공사";#N/A,#N/A,FALSE,"토목공사";#N/A,#N/A,FALSE,"판넬전기공사"}</definedName>
    <definedName name="하하히" hidden="1">{#N/A,#N/A,FALSE,"견적갑지";#N/A,#N/A,FALSE,"총괄표";#N/A,#N/A,FALSE,"철골공사";#N/A,#N/A,FALSE,"토목공사";#N/A,#N/A,FALSE,"판넬전기공사"}</definedName>
    <definedName name="학" localSheetId="9" hidden="1">{#N/A,#N/A,TRUE,"960318-1";#N/A,#N/A,TRUE,"960318-2";#N/A,#N/A,TRUE,"960318-3"}</definedName>
    <definedName name="학" localSheetId="11" hidden="1">{#N/A,#N/A,TRUE,"960318-1";#N/A,#N/A,TRUE,"960318-2";#N/A,#N/A,TRUE,"960318-3"}</definedName>
    <definedName name="학" hidden="1">{#N/A,#N/A,TRUE,"960318-1";#N/A,#N/A,TRUE,"960318-2";#N/A,#N/A,TRUE,"960318-3"}</definedName>
    <definedName name="학교" localSheetId="9" hidden="1">{#N/A,#N/A,FALSE,"전력간선"}</definedName>
    <definedName name="학교" localSheetId="11" hidden="1">{#N/A,#N/A,FALSE,"전력간선"}</definedName>
    <definedName name="학교" hidden="1">{#N/A,#N/A,FALSE,"전력간선"}</definedName>
    <definedName name="학익" localSheetId="9" hidden="1">{#N/A,#N/A,TRUE,"960318-1";#N/A,#N/A,TRUE,"960318-2";#N/A,#N/A,TRUE,"960318-3"}</definedName>
    <definedName name="학익" localSheetId="11" hidden="1">{#N/A,#N/A,TRUE,"960318-1";#N/A,#N/A,TRUE,"960318-2";#N/A,#N/A,TRUE,"960318-3"}</definedName>
    <definedName name="학익" hidden="1">{#N/A,#N/A,TRUE,"960318-1";#N/A,#N/A,TRUE,"960318-2";#N/A,#N/A,TRUE,"960318-3"}</definedName>
    <definedName name="한" localSheetId="9" hidden="1">{#N/A,#N/A,FALSE,"명세표"}</definedName>
    <definedName name="한" localSheetId="10" hidden="1">{#N/A,#N/A,FALSE,"명세표"}</definedName>
    <definedName name="한" localSheetId="11" hidden="1">{#N/A,#N/A,FALSE,"명세표"}</definedName>
    <definedName name="한" hidden="1">{#N/A,#N/A,FALSE,"명세표"}</definedName>
    <definedName name="한동" localSheetId="9" hidden="1">{#N/A,#N/A,FALSE,"단가표지"}</definedName>
    <definedName name="한동" localSheetId="10" hidden="1">{#N/A,#N/A,FALSE,"단가표지"}</definedName>
    <definedName name="한동" localSheetId="11" hidden="1">{#N/A,#N/A,FALSE,"단가표지"}</definedName>
    <definedName name="한동" hidden="1">{#N/A,#N/A,FALSE,"단가표지"}</definedName>
    <definedName name="한양" localSheetId="9" hidden="1">{#N/A,#N/A,TRUE,"960318-1";#N/A,#N/A,TRUE,"960318-2";#N/A,#N/A,TRUE,"960318-3"}</definedName>
    <definedName name="한양" localSheetId="11" hidden="1">{#N/A,#N/A,TRUE,"960318-1";#N/A,#N/A,TRUE,"960318-2";#N/A,#N/A,TRUE,"960318-3"}</definedName>
    <definedName name="한양" hidden="1">{#N/A,#N/A,TRUE,"960318-1";#N/A,#N/A,TRUE,"960318-2";#N/A,#N/A,TRUE,"960318-3"}</definedName>
    <definedName name="한전" localSheetId="0" hidden="1">#REF!</definedName>
    <definedName name="한전" localSheetId="10" hidden="1">#REF!</definedName>
    <definedName name="한전" hidden="1">#REF!</definedName>
    <definedName name="한전불입금" localSheetId="9" hidden="1">{TRUE,TRUE,-1.25,-15.5,484.5,239.25,FALSE,TRUE,TRUE,TRUE,0,1,#N/A,1,#N/A,7.07086614173228,8.95121951219512,1,FALSE,FALSE,3,TRUE,1,FALSE,100,"Swvu.매출입.","ACwvu.매출입.",#N/A,FALSE,FALSE,0.38,0.34,1.08,0.9,1,"&amp;C&amp;""바탕체,굵게""&amp;28&amp;E견     적     서","&amp;C&amp;""바탕체,굵게""&amp;20동  원  전  기",FALSE,FALSE,FALSE,FALSE,1,100,#N/A,#N/A,FALSE,FALSE,#N/A,#N/A,FALSE,FALSE,TRUE,9,0,0,FALSE,FALSE,TRUE,TRUE,TRUE}</definedName>
    <definedName name="한전불입금" localSheetId="10" hidden="1">{TRUE,TRUE,-1.25,-15.5,484.5,239.25,FALSE,TRUE,TRUE,TRUE,0,1,#N/A,1,#N/A,7.07086614173228,8.95121951219512,1,FALSE,FALSE,3,TRUE,1,FALSE,100,"Swvu.매출입.","ACwvu.매출입.",#N/A,FALSE,FALSE,0.38,0.34,1.08,0.9,1,"&amp;C&amp;""바탕체,굵게""&amp;28&amp;E견     적     서","&amp;C&amp;""바탕체,굵게""&amp;20동  원  전  기",FALSE,FALSE,FALSE,FALSE,1,100,#N/A,#N/A,FALSE,FALSE,#N/A,#N/A,FALSE,FALSE,TRUE,9,0,0,FALSE,FALSE,TRUE,TRUE,TRUE}</definedName>
    <definedName name="한전불입금" localSheetId="11" hidden="1">{TRUE,TRUE,-1.25,-15.5,484.5,239.25,FALSE,TRUE,TRUE,TRUE,0,1,#N/A,1,#N/A,7.07086614173228,8.95121951219512,1,FALSE,FALSE,3,TRUE,1,FALSE,100,"Swvu.매출입.","ACwvu.매출입.",#N/A,FALSE,FALSE,0.38,0.34,1.08,0.9,1,"&amp;C&amp;""바탕체,굵게""&amp;28&amp;E견     적     서","&amp;C&amp;""바탕체,굵게""&amp;20동  원  전  기",FALSE,FALSE,FALSE,FALSE,1,100,#N/A,#N/A,FALSE,FALSE,#N/A,#N/A,FALSE,FALSE,TRUE,9,0,0,FALSE,FALSE,TRUE,TRUE,TRUE}</definedName>
    <definedName name="한전불입금" hidden="1">{TRUE,TRUE,-1.25,-15.5,484.5,239.25,FALSE,TRUE,TRUE,TRUE,0,1,#N/A,1,#N/A,7.07086614173228,8.95121951219512,1,FALSE,FALSE,3,TRUE,1,FALSE,100,"Swvu.매출입.","ACwvu.매출입.",#N/A,FALSE,FALSE,0.38,0.34,1.08,0.9,1,"&amp;C&amp;""바탕체,굵게""&amp;28&amp;E견     적     서","&amp;C&amp;""바탕체,굵게""&amp;20동  원  전  기",FALSE,FALSE,FALSE,FALSE,1,100,#N/A,#N/A,FALSE,FALSE,#N/A,#N/A,FALSE,FALSE,TRUE,9,0,0,FALSE,FALSE,TRUE,TRUE,TRUE}</definedName>
    <definedName name="한전수" localSheetId="9" hidden="1">{#N/A,#N/A,FALSE,"명세표"}</definedName>
    <definedName name="한전수" localSheetId="10" hidden="1">{#N/A,#N/A,FALSE,"명세표"}</definedName>
    <definedName name="한전수" localSheetId="11" hidden="1">{#N/A,#N/A,FALSE,"명세표"}</definedName>
    <definedName name="한전수" hidden="1">{#N/A,#N/A,FALSE,"명세표"}</definedName>
    <definedName name="한체대1" localSheetId="9" hidden="1">{#N/A,#N/A,TRUE,"1";#N/A,#N/A,TRUE,"2";#N/A,#N/A,TRUE,"3";#N/A,#N/A,TRUE,"4";#N/A,#N/A,TRUE,"5";#N/A,#N/A,TRUE,"6";#N/A,#N/A,TRUE,"7"}</definedName>
    <definedName name="한체대1" localSheetId="10" hidden="1">{#N/A,#N/A,TRUE,"1";#N/A,#N/A,TRUE,"2";#N/A,#N/A,TRUE,"3";#N/A,#N/A,TRUE,"4";#N/A,#N/A,TRUE,"5";#N/A,#N/A,TRUE,"6";#N/A,#N/A,TRUE,"7"}</definedName>
    <definedName name="한체대1" localSheetId="11" hidden="1">{#N/A,#N/A,TRUE,"1";#N/A,#N/A,TRUE,"2";#N/A,#N/A,TRUE,"3";#N/A,#N/A,TRUE,"4";#N/A,#N/A,TRUE,"5";#N/A,#N/A,TRUE,"6";#N/A,#N/A,TRUE,"7"}</definedName>
    <definedName name="한체대1" hidden="1">{#N/A,#N/A,TRUE,"1";#N/A,#N/A,TRUE,"2";#N/A,#N/A,TRUE,"3";#N/A,#N/A,TRUE,"4";#N/A,#N/A,TRUE,"5";#N/A,#N/A,TRUE,"6";#N/A,#N/A,TRUE,"7"}</definedName>
    <definedName name="핟" localSheetId="9" hidden="1">{#N/A,#N/A,TRUE,"960318-1";#N/A,#N/A,TRUE,"960318-2";#N/A,#N/A,TRUE,"960318-3"}</definedName>
    <definedName name="핟" localSheetId="11" hidden="1">{#N/A,#N/A,TRUE,"960318-1";#N/A,#N/A,TRUE,"960318-2";#N/A,#N/A,TRUE,"960318-3"}</definedName>
    <definedName name="핟" hidden="1">{#N/A,#N/A,TRUE,"960318-1";#N/A,#N/A,TRUE,"960318-2";#N/A,#N/A,TRUE,"960318-3"}</definedName>
    <definedName name="할" localSheetId="9" hidden="1">{#N/A,#N/A,TRUE,"960318-1";#N/A,#N/A,TRUE,"960318-2";#N/A,#N/A,TRUE,"960318-3"}</definedName>
    <definedName name="할" localSheetId="11" hidden="1">{#N/A,#N/A,TRUE,"960318-1";#N/A,#N/A,TRUE,"960318-2";#N/A,#N/A,TRUE,"960318-3"}</definedName>
    <definedName name="할" hidden="1">{#N/A,#N/A,TRUE,"960318-1";#N/A,#N/A,TRUE,"960318-2";#N/A,#N/A,TRUE,"960318-3"}</definedName>
    <definedName name="함"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함"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합" localSheetId="9" hidden="1">{#N/A,#N/A,TRUE,"960318-1";#N/A,#N/A,TRUE,"960318-2";#N/A,#N/A,TRUE,"960318-3"}</definedName>
    <definedName name="합" localSheetId="11" hidden="1">{#N/A,#N/A,TRUE,"960318-1";#N/A,#N/A,TRUE,"960318-2";#N/A,#N/A,TRUE,"960318-3"}</definedName>
    <definedName name="합" hidden="1">{#N/A,#N/A,TRUE,"960318-1";#N/A,#N/A,TRUE,"960318-2";#N/A,#N/A,TRUE,"960318-3"}</definedName>
    <definedName name="합성을력"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합성을력"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합성을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핫" localSheetId="9" hidden="1">{#N/A,#N/A,TRUE,"960318-1";#N/A,#N/A,TRUE,"960318-2";#N/A,#N/A,TRUE,"960318-3"}</definedName>
    <definedName name="핫" localSheetId="11" hidden="1">{#N/A,#N/A,TRUE,"960318-1";#N/A,#N/A,TRUE,"960318-2";#N/A,#N/A,TRUE,"960318-3"}</definedName>
    <definedName name="핫" hidden="1">{#N/A,#N/A,TRUE,"960318-1";#N/A,#N/A,TRUE,"960318-2";#N/A,#N/A,TRUE,"960318-3"}</definedName>
    <definedName name="항" localSheetId="9" hidden="1">{#N/A,#N/A,FALSE,"현장 NCR 분석";#N/A,#N/A,FALSE,"현장품질감사";#N/A,#N/A,FALSE,"현장품질감사"}</definedName>
    <definedName name="항" localSheetId="10" hidden="1">{#N/A,#N/A,FALSE,"현장 NCR 분석";#N/A,#N/A,FALSE,"현장품질감사";#N/A,#N/A,FALSE,"현장품질감사"}</definedName>
    <definedName name="항" localSheetId="11" hidden="1">{#N/A,#N/A,FALSE,"현장 NCR 분석";#N/A,#N/A,FALSE,"현장품질감사";#N/A,#N/A,FALSE,"현장품질감사"}</definedName>
    <definedName name="항" hidden="1">{#N/A,#N/A,FALSE,"현장 NCR 분석";#N/A,#N/A,FALSE,"현장품질감사";#N/A,#N/A,FALSE,"현장품질감사"}</definedName>
    <definedName name="항목별분류" localSheetId="9" hidden="1">{#N/A,#N/A,TRUE,"960318-1";#N/A,#N/A,TRUE,"960318-2";#N/A,#N/A,TRUE,"960318-3"}</definedName>
    <definedName name="항목별분류" localSheetId="11" hidden="1">{#N/A,#N/A,TRUE,"960318-1";#N/A,#N/A,TRUE,"960318-2";#N/A,#N/A,TRUE,"960318-3"}</definedName>
    <definedName name="항목별분류" hidden="1">{#N/A,#N/A,TRUE,"960318-1";#N/A,#N/A,TRUE,"960318-2";#N/A,#N/A,TRUE,"960318-3"}</definedName>
    <definedName name="항온항습기" localSheetId="9" hidden="1">{#N/A,#N/A,TRUE,"960318-1";#N/A,#N/A,TRUE,"960318-2";#N/A,#N/A,TRUE,"960318-3"}</definedName>
    <definedName name="항온항습기" localSheetId="11" hidden="1">{#N/A,#N/A,TRUE,"960318-1";#N/A,#N/A,TRUE,"960318-2";#N/A,#N/A,TRUE,"960318-3"}</definedName>
    <definedName name="항온항습기" hidden="1">{#N/A,#N/A,TRUE,"960318-1";#N/A,#N/A,TRUE,"960318-2";#N/A,#N/A,TRUE,"960318-3"}</definedName>
    <definedName name="핳" localSheetId="9" hidden="1">{#N/A,#N/A,TRUE,"960318-1";#N/A,#N/A,TRUE,"960318-2";#N/A,#N/A,TRUE,"960318-3"}</definedName>
    <definedName name="핳" localSheetId="11" hidden="1">{#N/A,#N/A,TRUE,"960318-1";#N/A,#N/A,TRUE,"960318-2";#N/A,#N/A,TRUE,"960318-3"}</definedName>
    <definedName name="핳" hidden="1">{#N/A,#N/A,TRUE,"960318-1";#N/A,#N/A,TRUE,"960318-2";#N/A,#N/A,TRUE,"960318-3"}</definedName>
    <definedName name="해해" localSheetId="9" hidden="1">{#N/A,#N/A,TRUE,"960318-1";#N/A,#N/A,TRUE,"960318-2";#N/A,#N/A,TRUE,"960318-3"}</definedName>
    <definedName name="해해" localSheetId="11" hidden="1">{#N/A,#N/A,TRUE,"960318-1";#N/A,#N/A,TRUE,"960318-2";#N/A,#N/A,TRUE,"960318-3"}</definedName>
    <definedName name="해해" hidden="1">{#N/A,#N/A,TRUE,"960318-1";#N/A,#N/A,TRUE,"960318-2";#N/A,#N/A,TRUE,"960318-3"}</definedName>
    <definedName name="햐ㅓㅈ바허ㅏㅣ농하ㅗㅎ" localSheetId="9" hidden="1">{#N/A,#N/A,FALSE,"CCTV"}</definedName>
    <definedName name="햐ㅓㅈ바허ㅏㅣ농하ㅗㅎ" localSheetId="11" hidden="1">{#N/A,#N/A,FALSE,"CCTV"}</definedName>
    <definedName name="햐ㅓㅈ바허ㅏㅣ농하ㅗㅎ" hidden="1">{#N/A,#N/A,FALSE,"CCTV"}</definedName>
    <definedName name="허" localSheetId="9" hidden="1">{#N/A,#N/A,FALSE,"손익표지";#N/A,#N/A,FALSE,"손익계산";#N/A,#N/A,FALSE,"일반관리비";#N/A,#N/A,FALSE,"영업외수익";#N/A,#N/A,FALSE,"영업외비용";#N/A,#N/A,FALSE,"매출액";#N/A,#N/A,FALSE,"요약손익";#N/A,#N/A,FALSE,"요약대차";#N/A,#N/A,FALSE,"매출채권현황";#N/A,#N/A,FALSE,"매출채권명세"}</definedName>
    <definedName name="허" localSheetId="10" hidden="1">{#N/A,#N/A,FALSE,"손익표지";#N/A,#N/A,FALSE,"손익계산";#N/A,#N/A,FALSE,"일반관리비";#N/A,#N/A,FALSE,"영업외수익";#N/A,#N/A,FALSE,"영업외비용";#N/A,#N/A,FALSE,"매출액";#N/A,#N/A,FALSE,"요약손익";#N/A,#N/A,FALSE,"요약대차";#N/A,#N/A,FALSE,"매출채권현황";#N/A,#N/A,FALSE,"매출채권명세"}</definedName>
    <definedName name="허" localSheetId="11" hidden="1">{#N/A,#N/A,FALSE,"손익표지";#N/A,#N/A,FALSE,"손익계산";#N/A,#N/A,FALSE,"일반관리비";#N/A,#N/A,FALSE,"영업외수익";#N/A,#N/A,FALSE,"영업외비용";#N/A,#N/A,FALSE,"매출액";#N/A,#N/A,FALSE,"요약손익";#N/A,#N/A,FALSE,"요약대차";#N/A,#N/A,FALSE,"매출채권현황";#N/A,#N/A,FALSE,"매출채권명세"}</definedName>
    <definedName name="허" hidden="1">{#N/A,#N/A,FALSE,"손익표지";#N/A,#N/A,FALSE,"손익계산";#N/A,#N/A,FALSE,"일반관리비";#N/A,#N/A,FALSE,"영업외수익";#N/A,#N/A,FALSE,"영업외비용";#N/A,#N/A,FALSE,"매출액";#N/A,#N/A,FALSE,"요약손익";#N/A,#N/A,FALSE,"요약대차";#N/A,#N/A,FALSE,"매출채권현황";#N/A,#N/A,FALSE,"매출채권명세"}</definedName>
    <definedName name="허ㅓ호ㅓ헣" localSheetId="9" hidden="1">{#N/A,#N/A,FALSE,"구조2"}</definedName>
    <definedName name="허ㅓ호ㅓ헣" localSheetId="11" hidden="1">{#N/A,#N/A,FALSE,"구조2"}</definedName>
    <definedName name="허ㅓ호ㅓ헣" hidden="1">{#N/A,#N/A,FALSE,"구조2"}</definedName>
    <definedName name="현대내역서" localSheetId="9" hidden="1">{"'Sheet1'!$A$4","'Sheet1'!$A$9:$G$28"}</definedName>
    <definedName name="현대내역서" localSheetId="11" hidden="1">{"'Sheet1'!$A$4","'Sheet1'!$A$9:$G$28"}</definedName>
    <definedName name="현대내역서" hidden="1">{"'Sheet1'!$A$4","'Sheet1'!$A$9:$G$28"}</definedName>
    <definedName name="현대산업개발판테온리젠시" localSheetId="9" hidden="1">{#N/A,#N/A,FALSE,"Sheet1"}</definedName>
    <definedName name="현대산업개발판테온리젠시" localSheetId="11" hidden="1">{#N/A,#N/A,FALSE,"Sheet1"}</definedName>
    <definedName name="현대산업개발판테온리젠시" hidden="1">{#N/A,#N/A,FALSE,"Sheet1"}</definedName>
    <definedName name="현대코아공통비" localSheetId="10" hidden="1">#REF!</definedName>
    <definedName name="현대코아공통비" hidden="1">#REF!</definedName>
    <definedName name="현수식" localSheetId="9" hidden="1">{#N/A,#N/A,FALSE,"조골재"}</definedName>
    <definedName name="현수식" localSheetId="11" hidden="1">{#N/A,#N/A,FALSE,"조골재"}</definedName>
    <definedName name="현수식" hidden="1">{#N/A,#N/A,FALSE,"조골재"}</definedName>
    <definedName name="현장" localSheetId="9" hidden="1">{#N/A,#N/A,FALSE,"단가표지"}</definedName>
    <definedName name="현장" localSheetId="11" hidden="1">{#N/A,#N/A,FALSE,"단가표지"}</definedName>
    <definedName name="현장" hidden="1">{#N/A,#N/A,FALSE,"단가표지"}</definedName>
    <definedName name="현장설명" localSheetId="9" hidden="1">{#N/A,#N/A,FALSE,"현장 NCR 분석";#N/A,#N/A,FALSE,"현장품질감사";#N/A,#N/A,FALSE,"현장품질감사"}</definedName>
    <definedName name="현장설명" localSheetId="10" hidden="1">{#N/A,#N/A,FALSE,"현장 NCR 분석";#N/A,#N/A,FALSE,"현장품질감사";#N/A,#N/A,FALSE,"현장품질감사"}</definedName>
    <definedName name="현장설명" localSheetId="11" hidden="1">{#N/A,#N/A,FALSE,"현장 NCR 분석";#N/A,#N/A,FALSE,"현장품질감사";#N/A,#N/A,FALSE,"현장품질감사"}</definedName>
    <definedName name="현장설명" hidden="1">{#N/A,#N/A,FALSE,"현장 NCR 분석";#N/A,#N/A,FALSE,"현장품질감사";#N/A,#N/A,FALSE,"현장품질감사"}</definedName>
    <definedName name="현장설명2" localSheetId="9" hidden="1">{#N/A,#N/A,FALSE,"현장 NCR 분석";#N/A,#N/A,FALSE,"현장품질감사";#N/A,#N/A,FALSE,"현장품질감사"}</definedName>
    <definedName name="현장설명2" localSheetId="10" hidden="1">{#N/A,#N/A,FALSE,"현장 NCR 분석";#N/A,#N/A,FALSE,"현장품질감사";#N/A,#N/A,FALSE,"현장품질감사"}</definedName>
    <definedName name="현장설명2" localSheetId="11" hidden="1">{#N/A,#N/A,FALSE,"현장 NCR 분석";#N/A,#N/A,FALSE,"현장품질감사";#N/A,#N/A,FALSE,"현장품질감사"}</definedName>
    <definedName name="현장설명2" hidden="1">{#N/A,#N/A,FALSE,"현장 NCR 분석";#N/A,#N/A,FALSE,"현장품질감사";#N/A,#N/A,FALSE,"현장품질감사"}</definedName>
    <definedName name="현장주변사진" localSheetId="9" hidden="1">{#N/A,#N/A,FALSE,"이태원철근"}</definedName>
    <definedName name="현장주변사진" localSheetId="10" hidden="1">{#N/A,#N/A,FALSE,"이태원철근"}</definedName>
    <definedName name="현장주변사진" localSheetId="11" hidden="1">{#N/A,#N/A,FALSE,"이태원철근"}</definedName>
    <definedName name="현장주변사진" hidden="1">{#N/A,#N/A,FALSE,"이태원철근"}</definedName>
    <definedName name="현조" localSheetId="0" hidden="1">#REF!</definedName>
    <definedName name="현조" localSheetId="5" hidden="1">#REF!</definedName>
    <definedName name="현조" localSheetId="7" hidden="1">#REF!</definedName>
    <definedName name="현조" localSheetId="10" hidden="1">#REF!</definedName>
    <definedName name="현조" localSheetId="11" hidden="1">#REF!</definedName>
    <definedName name="현조" hidden="1">#REF!</definedName>
    <definedName name="협조전" hidden="1">#REF!</definedName>
    <definedName name="호" localSheetId="0" hidden="1">{#N/A,#N/A,TRUE,"토적및재료집계";#N/A,#N/A,TRUE,"토적및재료집계";#N/A,#N/A,TRUE,"단위량"}</definedName>
    <definedName name="호" localSheetId="9" hidden="1">{#N/A,#N/A,TRUE,"토적및재료집계";#N/A,#N/A,TRUE,"토적및재료집계";#N/A,#N/A,TRUE,"단위량"}</definedName>
    <definedName name="호" localSheetId="5" hidden="1">{#N/A,#N/A,TRUE,"토적및재료집계";#N/A,#N/A,TRUE,"토적및재료집계";#N/A,#N/A,TRUE,"단위량"}</definedName>
    <definedName name="호" localSheetId="7" hidden="1">{#N/A,#N/A,TRUE,"토적및재료집계";#N/A,#N/A,TRUE,"토적및재료집계";#N/A,#N/A,TRUE,"단위량"}</definedName>
    <definedName name="호" localSheetId="10" hidden="1">{#N/A,#N/A,TRUE,"토적및재료집계";#N/A,#N/A,TRUE,"토적및재료집계";#N/A,#N/A,TRUE,"단위량"}</definedName>
    <definedName name="호" localSheetId="11" hidden="1">{#N/A,#N/A,TRUE,"토적및재료집계";#N/A,#N/A,TRUE,"토적및재료집계";#N/A,#N/A,TRUE,"단위량"}</definedName>
    <definedName name="호" hidden="1">{#N/A,#N/A,TRUE,"토적및재료집계";#N/A,#N/A,TRUE,"토적및재료집계";#N/A,#N/A,TRUE,"단위량"}</definedName>
    <definedName name="호럴호ㅓ" localSheetId="9" hidden="1">{#N/A,#N/A,FALSE,"PHOTO5";#N/A,#N/A,FALSE,"ETCH5";#N/A,#N/A,FALSE,"DIFF5";#N/A,#N/A,FALSE,"CVD5";#N/A,#N/A,FALSE,"I5";#N/A,#N/A,FALSE,"METAL5";#N/A,#N/A,FALSE,"PHOTO6";#N/A,#N/A,FALSE,"ETCH6";#N/A,#N/A,FALSE,"DIFF6";#N/A,#N/A,FALSE,"CVD6";#N/A,#N/A,FALSE,"I6";#N/A,#N/A,FALSE,"METAL6"}</definedName>
    <definedName name="호럴호ㅓ" localSheetId="11" hidden="1">{#N/A,#N/A,FALSE,"PHOTO5";#N/A,#N/A,FALSE,"ETCH5";#N/A,#N/A,FALSE,"DIFF5";#N/A,#N/A,FALSE,"CVD5";#N/A,#N/A,FALSE,"I5";#N/A,#N/A,FALSE,"METAL5";#N/A,#N/A,FALSE,"PHOTO6";#N/A,#N/A,FALSE,"ETCH6";#N/A,#N/A,FALSE,"DIFF6";#N/A,#N/A,FALSE,"CVD6";#N/A,#N/A,FALSE,"I6";#N/A,#N/A,FALSE,"METAL6"}</definedName>
    <definedName name="호럴호ㅓ" hidden="1">{#N/A,#N/A,FALSE,"PHOTO5";#N/A,#N/A,FALSE,"ETCH5";#N/A,#N/A,FALSE,"DIFF5";#N/A,#N/A,FALSE,"CVD5";#N/A,#N/A,FALSE,"I5";#N/A,#N/A,FALSE,"METAL5";#N/A,#N/A,FALSE,"PHOTO6";#N/A,#N/A,FALSE,"ETCH6";#N/A,#N/A,FALSE,"DIFF6";#N/A,#N/A,FALSE,"CVD6";#N/A,#N/A,FALSE,"I6";#N/A,#N/A,FALSE,"METAL6"}</definedName>
    <definedName name="호선" localSheetId="11" hidden="1">{"'자리배치도'!$AG$1:$CI$28"}</definedName>
    <definedName name="호안방호벽" localSheetId="9" hidden="1">{"'견적서(갑지)'!$F$13"}</definedName>
    <definedName name="호안방호벽" localSheetId="10" hidden="1">{"'견적서(갑지)'!$F$13"}</definedName>
    <definedName name="호안방호벽" localSheetId="11" hidden="1">{"'견적서(갑지)'!$F$13"}</definedName>
    <definedName name="호안방호벽" hidden="1">{"'견적서(갑지)'!$F$13"}</definedName>
    <definedName name="호표" localSheetId="9" hidden="1">{"'Sheet1'!$A$9:$I$36"}</definedName>
    <definedName name="호표" localSheetId="11" hidden="1">{"'Sheet1'!$A$9:$I$36"}</definedName>
    <definedName name="호표" hidden="1">{"'Sheet1'!$A$9:$I$36"}</definedName>
    <definedName name="호표1" localSheetId="9" hidden="1">{"'Sheet1'!$A$9:$I$36"}</definedName>
    <definedName name="호표1" localSheetId="11" hidden="1">{"'Sheet1'!$A$9:$I$36"}</definedName>
    <definedName name="호표1" hidden="1">{"'Sheet1'!$A$9:$I$36"}</definedName>
    <definedName name="호표2" localSheetId="9" hidden="1">{"'Sheet1'!$A$9:$I$36"}</definedName>
    <definedName name="호표2" localSheetId="11" hidden="1">{"'Sheet1'!$A$9:$I$36"}</definedName>
    <definedName name="호표2" hidden="1">{"'Sheet1'!$A$9:$I$36"}</definedName>
    <definedName name="호ㅎ"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호" localSheetId="9" hidden="1">{#N/A,#N/A,FALSE,"명세표"}</definedName>
    <definedName name="호호호" localSheetId="10" hidden="1">{#N/A,#N/A,FALSE,"명세표"}</definedName>
    <definedName name="호호호" localSheetId="11" hidden="1">{#N/A,#N/A,FALSE,"명세표"}</definedName>
    <definedName name="호호호" hidden="1">{#N/A,#N/A,FALSE,"명세표"}</definedName>
    <definedName name="호호호1" localSheetId="9" hidden="1">{#N/A,#N/A,FALSE,"명세표"}</definedName>
    <definedName name="호호호1" localSheetId="10" hidden="1">{#N/A,#N/A,FALSE,"명세표"}</definedName>
    <definedName name="호호호1" localSheetId="11" hidden="1">{#N/A,#N/A,FALSE,"명세표"}</definedName>
    <definedName name="호호호1" hidden="1">{#N/A,#N/A,FALSE,"명세표"}</definedName>
    <definedName name="호ㅓ" localSheetId="9" hidden="1">{"'용역비'!$A$4:$C$8"}</definedName>
    <definedName name="호ㅓ" localSheetId="10" hidden="1">{"'용역비'!$A$4:$C$8"}</definedName>
    <definedName name="호ㅓ" localSheetId="11" hidden="1">{"'용역비'!$A$4:$C$8"}</definedName>
    <definedName name="호ㅓ" hidden="1">{"'용역비'!$A$4:$C$8"}</definedName>
    <definedName name="호ㅓㅕㅏ6ㅅ서ㅛㅓ" localSheetId="10" hidden="1">[30]BID!#REF!</definedName>
    <definedName name="호ㅓㅕㅏ6ㅅ서ㅛㅓ" hidden="1">[30]BID!#REF!</definedName>
    <definedName name="호ㅓㅗ" localSheetId="9" hidden="1">{#N/A,#N/A,FALSE,"포장1";#N/A,#N/A,FALSE,"포장1"}</definedName>
    <definedName name="호ㅓㅗ" localSheetId="11" hidden="1">{#N/A,#N/A,FALSE,"포장1";#N/A,#N/A,FALSE,"포장1"}</definedName>
    <definedName name="호ㅓㅗ" hidden="1">{#N/A,#N/A,FALSE,"포장1";#N/A,#N/A,FALSE,"포장1"}</definedName>
    <definedName name="호ㅓㅗ허ㅗ허" localSheetId="9" hidden="1">{"'Sheet1'!$A$1:$H$36"}</definedName>
    <definedName name="호ㅓㅗ허ㅗ허" localSheetId="11" hidden="1">{"'Sheet1'!$A$1:$H$36"}</definedName>
    <definedName name="호ㅓㅗ허ㅗ허" hidden="1">{"'Sheet1'!$A$1:$H$36"}</definedName>
    <definedName name="혿" localSheetId="9" hidden="1">{#N/A,#N/A,TRUE,"960318-1";#N/A,#N/A,TRUE,"960318-2";#N/A,#N/A,TRUE,"960318-3"}</definedName>
    <definedName name="혿" localSheetId="11" hidden="1">{#N/A,#N/A,TRUE,"960318-1";#N/A,#N/A,TRUE,"960318-2";#N/A,#N/A,TRUE,"960318-3"}</definedName>
    <definedName name="혿" hidden="1">{#N/A,#N/A,TRUE,"960318-1";#N/A,#N/A,TRUE,"960318-2";#N/A,#N/A,TRUE,"960318-3"}</definedName>
    <definedName name="홀" localSheetId="9" hidden="1">{#N/A,#N/A,TRUE,"960318-1";#N/A,#N/A,TRUE,"960318-2";#N/A,#N/A,TRUE,"960318-3"}</definedName>
    <definedName name="홀" localSheetId="11" hidden="1">{#N/A,#N/A,TRUE,"960318-1";#N/A,#N/A,TRUE,"960318-2";#N/A,#N/A,TRUE,"960318-3"}</definedName>
    <definedName name="홀" hidden="1">{#N/A,#N/A,TRUE,"960318-1";#N/A,#N/A,TRUE,"960318-2";#N/A,#N/A,TRUE,"960318-3"}</definedName>
    <definedName name="홀런" localSheetId="9" hidden="1">{#N/A,#N/A,FALSE,"전력간선"}</definedName>
    <definedName name="홀런" localSheetId="10" hidden="1">{#N/A,#N/A,FALSE,"전력간선"}</definedName>
    <definedName name="홀런" localSheetId="11" hidden="1">{#N/A,#N/A,FALSE,"전력간선"}</definedName>
    <definedName name="홀런" hidden="1">{#N/A,#N/A,FALSE,"전력간선"}</definedName>
    <definedName name="홈" localSheetId="9" hidden="1">{#N/A,#N/A,TRUE,"960318-1";#N/A,#N/A,TRUE,"960318-2";#N/A,#N/A,TRUE,"960318-3"}</definedName>
    <definedName name="홈" localSheetId="11" hidden="1">{#N/A,#N/A,TRUE,"960318-1";#N/A,#N/A,TRUE,"960318-2";#N/A,#N/A,TRUE,"960318-3"}</definedName>
    <definedName name="홈" hidden="1">{#N/A,#N/A,TRUE,"960318-1";#N/A,#N/A,TRUE,"960318-2";#N/A,#N/A,TRUE,"960318-3"}</definedName>
    <definedName name="홈ㄴㅇㄻㄴㅋㅌ" localSheetId="9" hidden="1">{#N/A,#N/A,FALSE,"명세표"}</definedName>
    <definedName name="홈ㄴㅇㄻㄴㅋㅌ" localSheetId="10" hidden="1">{#N/A,#N/A,FALSE,"명세표"}</definedName>
    <definedName name="홈ㄴㅇㄻㄴㅋㅌ" localSheetId="11" hidden="1">{#N/A,#N/A,FALSE,"명세표"}</definedName>
    <definedName name="홈ㄴㅇㄻㄴㅋㅌ" hidden="1">{#N/A,#N/A,FALSE,"명세표"}</definedName>
    <definedName name="홉" localSheetId="9" hidden="1">{#N/A,#N/A,TRUE,"960318-1";#N/A,#N/A,TRUE,"960318-2";#N/A,#N/A,TRUE,"960318-3"}</definedName>
    <definedName name="홉" localSheetId="11" hidden="1">{#N/A,#N/A,TRUE,"960318-1";#N/A,#N/A,TRUE,"960318-2";#N/A,#N/A,TRUE,"960318-3"}</definedName>
    <definedName name="홉" hidden="1">{#N/A,#N/A,TRUE,"960318-1";#N/A,#N/A,TRUE,"960318-2";#N/A,#N/A,TRUE,"960318-3"}</definedName>
    <definedName name="홋" localSheetId="9" hidden="1">{#N/A,#N/A,TRUE,"960318-1";#N/A,#N/A,TRUE,"960318-2";#N/A,#N/A,TRUE,"960318-3"}</definedName>
    <definedName name="홋" localSheetId="11" hidden="1">{#N/A,#N/A,TRUE,"960318-1";#N/A,#N/A,TRUE,"960318-2";#N/A,#N/A,TRUE,"960318-3"}</definedName>
    <definedName name="홋" hidden="1">{#N/A,#N/A,TRUE,"960318-1";#N/A,#N/A,TRUE,"960318-2";#N/A,#N/A,TRUE,"960318-3"}</definedName>
    <definedName name="홋ㄱ" hidden="1">#REF!</definedName>
    <definedName name="홍" localSheetId="9" hidden="1">{#N/A,#N/A,TRUE,"960318-1";#N/A,#N/A,TRUE,"960318-2";#N/A,#N/A,TRUE,"960318-3"}</definedName>
    <definedName name="홍" localSheetId="11" hidden="1">{#N/A,#N/A,TRUE,"960318-1";#N/A,#N/A,TRUE,"960318-2";#N/A,#N/A,TRUE,"960318-3"}</definedName>
    <definedName name="홍" hidden="1">{#N/A,#N/A,TRUE,"960318-1";#N/A,#N/A,TRUE,"960318-2";#N/A,#N/A,TRUE,"960318-3"}</definedName>
    <definedName name="홍ㄹㄴ" localSheetId="9" hidden="1">{#N/A,#N/A,FALSE,"부대2"}</definedName>
    <definedName name="홍ㄹㄴ" localSheetId="10" hidden="1">{#N/A,#N/A,FALSE,"부대2"}</definedName>
    <definedName name="홍ㄹㄴ" localSheetId="11" hidden="1">{#N/A,#N/A,FALSE,"부대2"}</definedName>
    <definedName name="홍ㄹㄴ" hidden="1">{#N/A,#N/A,FALSE,"부대2"}</definedName>
    <definedName name="홍범표" localSheetId="9" hidden="1">{#N/A,#N/A,FALSE,"이태원철근"}</definedName>
    <definedName name="홍범표" localSheetId="10" hidden="1">{#N/A,#N/A,FALSE,"이태원철근"}</definedName>
    <definedName name="홍범표" localSheetId="11" hidden="1">{#N/A,#N/A,FALSE,"이태원철근"}</definedName>
    <definedName name="홍범표" hidden="1">{#N/A,#N/A,FALSE,"이태원철근"}</definedName>
    <definedName name="홍ㅇ호" localSheetId="9" hidden="1">{"'용역비'!$A$4:$C$8"}</definedName>
    <definedName name="홍ㅇ호" localSheetId="10" hidden="1">{"'용역비'!$A$4:$C$8"}</definedName>
    <definedName name="홍ㅇ호" localSheetId="11" hidden="1">{"'용역비'!$A$4:$C$8"}</definedName>
    <definedName name="홍ㅇ호" hidden="1">{"'용역비'!$A$4:$C$8"}</definedName>
    <definedName name="홎" localSheetId="9" hidden="1">{#N/A,#N/A,TRUE,"960318-1";#N/A,#N/A,TRUE,"960318-2";#N/A,#N/A,TRUE,"960318-3"}</definedName>
    <definedName name="홎" localSheetId="11" hidden="1">{#N/A,#N/A,TRUE,"960318-1";#N/A,#N/A,TRUE,"960318-2";#N/A,#N/A,TRUE,"960318-3"}</definedName>
    <definedName name="홎" hidden="1">{#N/A,#N/A,TRUE,"960318-1";#N/A,#N/A,TRUE,"960318-2";#N/A,#N/A,TRUE,"960318-3"}</definedName>
    <definedName name="홎ㅅㄱ도" localSheetId="9" hidden="1">{#N/A,#N/A,FALSE,"ALM-ASISC"}</definedName>
    <definedName name="홎ㅅㄱ도" localSheetId="11" hidden="1">{#N/A,#N/A,FALSE,"ALM-ASISC"}</definedName>
    <definedName name="홎ㅅㄱ도" hidden="1">{#N/A,#N/A,FALSE,"ALM-ASISC"}</definedName>
    <definedName name="홏" localSheetId="9" hidden="1">{#N/A,#N/A,TRUE,"960318-1";#N/A,#N/A,TRUE,"960318-2";#N/A,#N/A,TRUE,"960318-3"}</definedName>
    <definedName name="홏" localSheetId="11" hidden="1">{#N/A,#N/A,TRUE,"960318-1";#N/A,#N/A,TRUE,"960318-2";#N/A,#N/A,TRUE,"960318-3"}</definedName>
    <definedName name="홏" hidden="1">{#N/A,#N/A,TRUE,"960318-1";#N/A,#N/A,TRUE,"960318-2";#N/A,#N/A,TRUE,"960318-3"}</definedName>
    <definedName name="홓" localSheetId="9" hidden="1">{#N/A,#N/A,FALSE,"조골재"}</definedName>
    <definedName name="홓" localSheetId="10" hidden="1">{#N/A,#N/A,FALSE,"조골재"}</definedName>
    <definedName name="홓" localSheetId="11" hidden="1">{#N/A,#N/A,FALSE,"조골재"}</definedName>
    <definedName name="홓" hidden="1">{#N/A,#N/A,FALSE,"조골재"}</definedName>
    <definedName name="확정" localSheetId="9" hidden="1">{#N/A,#N/A,FALSE,"현장 NCR 분석";#N/A,#N/A,FALSE,"현장품질감사";#N/A,#N/A,FALSE,"현장품질감사"}</definedName>
    <definedName name="확정" localSheetId="11" hidden="1">{#N/A,#N/A,FALSE,"현장 NCR 분석";#N/A,#N/A,FALSE,"현장품질감사";#N/A,#N/A,FALSE,"현장품질감사"}</definedName>
    <definedName name="확정" hidden="1">{#N/A,#N/A,FALSE,"현장 NCR 분석";#N/A,#N/A,FALSE,"현장품질감사";#N/A,#N/A,FALSE,"현장품질감사"}</definedName>
    <definedName name="황구" localSheetId="9" hidden="1">{#N/A,#N/A,FALSE,"배수1"}</definedName>
    <definedName name="황구" localSheetId="10" hidden="1">{#N/A,#N/A,FALSE,"배수1"}</definedName>
    <definedName name="황구" localSheetId="11" hidden="1">{#N/A,#N/A,FALSE,"배수1"}</definedName>
    <definedName name="황구" hidden="1">{#N/A,#N/A,FALSE,"배수1"}</definedName>
    <definedName name="회현지구" localSheetId="9" hidden="1">{"'용역비'!$A$4:$C$8"}</definedName>
    <definedName name="회현지구" localSheetId="11" hidden="1">{"'용역비'!$A$4:$C$8"}</definedName>
    <definedName name="회현지구" hidden="1">{"'용역비'!$A$4:$C$8"}</definedName>
    <definedName name="효" localSheetId="9" hidden="1">{#N/A,#N/A,FALSE,"현장 NCR 분석";#N/A,#N/A,FALSE,"현장품질감사";#N/A,#N/A,FALSE,"현장품질감사"}</definedName>
    <definedName name="효" localSheetId="10" hidden="1">{#N/A,#N/A,FALSE,"현장 NCR 분석";#N/A,#N/A,FALSE,"현장품질감사";#N/A,#N/A,FALSE,"현장품질감사"}</definedName>
    <definedName name="효" localSheetId="11" hidden="1">{#N/A,#N/A,FALSE,"현장 NCR 분석";#N/A,#N/A,FALSE,"현장품질감사";#N/A,#N/A,FALSE,"현장품질감사"}</definedName>
    <definedName name="효" hidden="1">{#N/A,#N/A,FALSE,"현장 NCR 분석";#N/A,#N/A,FALSE,"현장품질감사";#N/A,#N/A,FALSE,"현장품질감사"}</definedName>
    <definedName name="효석" localSheetId="9" hidden="1">{"'Firr(선)'!$AS$1:$AY$62","'Firr(사)'!$AS$1:$AY$62","'Firr(회)'!$AS$1:$AY$62","'Firr(선)'!$L$1:$V$62","'Firr(사)'!$L$1:$V$62","'Firr(회)'!$L$1:$V$62"}</definedName>
    <definedName name="효석" localSheetId="10" hidden="1">{"'Firr(선)'!$AS$1:$AY$62","'Firr(사)'!$AS$1:$AY$62","'Firr(회)'!$AS$1:$AY$62","'Firr(선)'!$L$1:$V$62","'Firr(사)'!$L$1:$V$62","'Firr(회)'!$L$1:$V$62"}</definedName>
    <definedName name="효석" localSheetId="11" hidden="1">{"'Firr(선)'!$AS$1:$AY$62","'Firr(사)'!$AS$1:$AY$62","'Firr(회)'!$AS$1:$AY$62","'Firr(선)'!$L$1:$V$62","'Firr(사)'!$L$1:$V$62","'Firr(회)'!$L$1:$V$62"}</definedName>
    <definedName name="효석" hidden="1">{"'Firr(선)'!$AS$1:$AY$62","'Firr(사)'!$AS$1:$AY$62","'Firr(회)'!$AS$1:$AY$62","'Firr(선)'!$L$1:$V$62","'Firr(사)'!$L$1:$V$62","'Firr(회)'!$L$1:$V$62"}</definedName>
    <definedName name="효ㅛㅛㅛㅛ" localSheetId="9" hidden="1">{#N/A,#N/A,FALSE,"조골재"}</definedName>
    <definedName name="효ㅛㅛㅛㅛ" localSheetId="11" hidden="1">{#N/A,#N/A,FALSE,"조골재"}</definedName>
    <definedName name="효ㅛㅛㅛㅛ" hidden="1">{#N/A,#N/A,FALSE,"조골재"}</definedName>
    <definedName name="후" localSheetId="9" hidden="1">{#N/A,#N/A,FALSE,"전력간선"}</definedName>
    <definedName name="후" localSheetId="11" hidden="1">{#N/A,#N/A,FALSE,"전력간선"}</definedName>
    <definedName name="후" hidden="1">{#N/A,#N/A,FALSE,"전력간선"}</definedName>
    <definedName name="후렉시블" localSheetId="9" hidden="1">{"'자리배치도'!$AG$1:$CI$28"}</definedName>
    <definedName name="후렉시블" localSheetId="10" hidden="1">{"'자리배치도'!$AG$1:$CI$28"}</definedName>
    <definedName name="후렉시블" localSheetId="11" hidden="1">{"'자리배치도'!$AG$1:$CI$28"}</definedName>
    <definedName name="후렉시블" hidden="1">{"'자리배치도'!$AG$1:$CI$28"}</definedName>
    <definedName name="후배치도" localSheetId="9" hidden="1">{#N/A,#N/A,FALSE,"회선임차현황"}</definedName>
    <definedName name="후배치도" localSheetId="11" hidden="1">{#N/A,#N/A,FALSE,"회선임차현황"}</definedName>
    <definedName name="후배치도" hidden="1">{#N/A,#N/A,FALSE,"회선임차현황"}</definedName>
    <definedName name="휴천수" localSheetId="9" hidden="1">{#N/A,#N/A,FALSE,"포장단가"}</definedName>
    <definedName name="휴천수" localSheetId="11" hidden="1">{#N/A,#N/A,FALSE,"포장단가"}</definedName>
    <definedName name="휴천수" hidden="1">{#N/A,#N/A,FALSE,"포장단가"}</definedName>
    <definedName name="흄관운반" localSheetId="9" hidden="1">{#N/A,#N/A,FALSE,"포장단가"}</definedName>
    <definedName name="흄관운반" localSheetId="10" hidden="1">{#N/A,#N/A,FALSE,"포장단가"}</definedName>
    <definedName name="흄관운반" localSheetId="11" hidden="1">{#N/A,#N/A,FALSE,"포장단가"}</definedName>
    <definedName name="흄관운반" hidden="1">{#N/A,#N/A,FALSE,"포장단가"}</definedName>
    <definedName name="희성" localSheetId="9" hidden="1">{#N/A,#N/A,FALSE,"명세표"}</definedName>
    <definedName name="희성" localSheetId="10" hidden="1">{#N/A,#N/A,FALSE,"명세표"}</definedName>
    <definedName name="희성" localSheetId="11" hidden="1">{#N/A,#N/A,FALSE,"명세표"}</definedName>
    <definedName name="희성" hidden="1">{#N/A,#N/A,FALSE,"명세표"}</definedName>
    <definedName name="히" localSheetId="9" hidden="1">{#N/A,#N/A,TRUE,"960318-1";#N/A,#N/A,TRUE,"960318-2";#N/A,#N/A,TRUE,"960318-3"}</definedName>
    <definedName name="히" localSheetId="11" hidden="1">{#N/A,#N/A,TRUE,"960318-1";#N/A,#N/A,TRUE,"960318-2";#N/A,#N/A,TRUE,"960318-3"}</definedName>
    <definedName name="히" hidden="1">{#N/A,#N/A,TRUE,"960318-1";#N/A,#N/A,TRUE,"960318-2";#N/A,#N/A,TRUE,"960318-3"}</definedName>
    <definedName name="히ㅏㅓㅣㅏㅓㅚㅏ" localSheetId="9" hidden="1">{#N/A,#N/A,FALSE,"구조1"}</definedName>
    <definedName name="히ㅏㅓㅣㅏㅓㅚㅏ" localSheetId="11" hidden="1">{#N/A,#N/A,FALSE,"구조1"}</definedName>
    <definedName name="히ㅏㅓㅣㅏㅓㅚㅏ" hidden="1">{#N/A,#N/A,FALSE,"구조1"}</definedName>
    <definedName name="ㅏ" localSheetId="9" hidden="1">{#N/A,#N/A,FALSE,"현장 NCR 분석";#N/A,#N/A,FALSE,"현장품질감사";#N/A,#N/A,FALSE,"현장품질감사"}</definedName>
    <definedName name="ㅏ" localSheetId="11" hidden="1">{#N/A,#N/A,FALSE,"현장 NCR 분석";#N/A,#N/A,FALSE,"현장품질감사";#N/A,#N/A,FALSE,"현장품질감사"}</definedName>
    <definedName name="ㅏ" hidden="1">{#N/A,#N/A,FALSE,"현장 NCR 분석";#N/A,#N/A,FALSE,"현장품질감사";#N/A,#N/A,FALSE,"현장품질감사"}</definedName>
    <definedName name="ㅏ_1" localSheetId="9" hidden="1">{#N/A,#N/A,FALSE,"운반시간"}</definedName>
    <definedName name="ㅏ_1" localSheetId="11" hidden="1">{#N/A,#N/A,FALSE,"운반시간"}</definedName>
    <definedName name="ㅏ_1" hidden="1">{#N/A,#N/A,FALSE,"운반시간"}</definedName>
    <definedName name="ㅏㄷ" localSheetId="9" hidden="1">{#N/A,#N/A,FALSE,"ALM-ASISC"}</definedName>
    <definedName name="ㅏㄷ" localSheetId="11" hidden="1">{#N/A,#N/A,FALSE,"ALM-ASISC"}</definedName>
    <definedName name="ㅏㄷ" hidden="1">{#N/A,#N/A,FALSE,"ALM-ASISC"}</definedName>
    <definedName name="ㅏ딪" localSheetId="9" hidden="1">{#N/A,#N/A,FALSE,"ALM-ASISC"}</definedName>
    <definedName name="ㅏ딪" localSheetId="11" hidden="1">{#N/A,#N/A,FALSE,"ALM-ASISC"}</definedName>
    <definedName name="ㅏ딪" hidden="1">{#N/A,#N/A,FALSE,"ALM-ASISC"}</definedName>
    <definedName name="ㅏㅅ" localSheetId="9" hidden="1">{#N/A,#N/A,FALSE,"견적갑지";#N/A,#N/A,FALSE,"총괄표";#N/A,#N/A,FALSE,"철골공사";#N/A,#N/A,FALSE,"토목공사";#N/A,#N/A,FALSE,"판넬전기공사"}</definedName>
    <definedName name="ㅏㅅ" localSheetId="11" hidden="1">{#N/A,#N/A,FALSE,"견적갑지";#N/A,#N/A,FALSE,"총괄표";#N/A,#N/A,FALSE,"철골공사";#N/A,#N/A,FALSE,"토목공사";#N/A,#N/A,FALSE,"판넬전기공사"}</definedName>
    <definedName name="ㅏㅅ" hidden="1">{#N/A,#N/A,FALSE,"견적갑지";#N/A,#N/A,FALSE,"총괄표";#N/A,#N/A,FALSE,"철골공사";#N/A,#N/A,FALSE,"토목공사";#N/A,#N/A,FALSE,"판넬전기공사"}</definedName>
    <definedName name="ㅏㅇ" localSheetId="9" hidden="1">{#N/A,#N/A,FALSE,"ALM-ASISC"}</definedName>
    <definedName name="ㅏㅇ" localSheetId="11" hidden="1">{#N/A,#N/A,FALSE,"ALM-ASISC"}</definedName>
    <definedName name="ㅏㅇ" hidden="1">{#N/A,#N/A,FALSE,"ALM-ASISC"}</definedName>
    <definedName name="ㅏ아아아앙" localSheetId="9" hidden="1">{#N/A,#N/A,FALSE,"운반시간"}</definedName>
    <definedName name="ㅏ아아아앙" localSheetId="11" hidden="1">{#N/A,#N/A,FALSE,"운반시간"}</definedName>
    <definedName name="ㅏ아아아앙" hidden="1">{#N/A,#N/A,FALSE,"운반시간"}</definedName>
    <definedName name="ㅏ잊" localSheetId="9" hidden="1">{#N/A,#N/A,FALSE,"ALM-ASISC"}</definedName>
    <definedName name="ㅏ잊" localSheetId="11" hidden="1">{#N/A,#N/A,FALSE,"ALM-ASISC"}</definedName>
    <definedName name="ㅏ잊" hidden="1">{#N/A,#N/A,FALSE,"ALM-ASISC"}</definedName>
    <definedName name="ㅏ짇" localSheetId="9" hidden="1">{#N/A,#N/A,FALSE,"ALM-ASISC"}</definedName>
    <definedName name="ㅏ짇" localSheetId="11" hidden="1">{#N/A,#N/A,FALSE,"ALM-ASISC"}</definedName>
    <definedName name="ㅏ짇" hidden="1">{#N/A,#N/A,FALSE,"ALM-ASISC"}</definedName>
    <definedName name="ㅏㅏㅏ" localSheetId="0" hidden="1">{#N/A,#N/A,FALSE,"명세표"}</definedName>
    <definedName name="ㅏㅏㅏ" localSheetId="9" hidden="1">{#N/A,#N/A,FALSE,"명세표"}</definedName>
    <definedName name="ㅏㅏㅏ" localSheetId="5" hidden="1">{#N/A,#N/A,FALSE,"명세표"}</definedName>
    <definedName name="ㅏㅏㅏ" localSheetId="7" hidden="1">{#N/A,#N/A,FALSE,"명세표"}</definedName>
    <definedName name="ㅏㅏㅏ" localSheetId="10" hidden="1">{#N/A,#N/A,FALSE,"명세표"}</definedName>
    <definedName name="ㅏㅏㅏ" localSheetId="11" hidden="1">{#N/A,#N/A,FALSE,"명세표"}</definedName>
    <definedName name="ㅏㅏㅏ" hidden="1">{#N/A,#N/A,FALSE,"명세표"}</definedName>
    <definedName name="ㅏㅏㅏ갸"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 localSheetId="9" hidden="1">{#N/A,#N/A,FALSE,"명세표"}</definedName>
    <definedName name="ㅏㅏㅏㅏ" localSheetId="11" hidden="1">{#N/A,#N/A,FALSE,"명세표"}</definedName>
    <definedName name="ㅏㅏㅏㅏ" hidden="1">{#N/A,#N/A,FALSE,"명세표"}</definedName>
    <definedName name="ㅏㅏㅏㅏㅏ" localSheetId="9" hidden="1">{#N/A,#N/A,FALSE,"전력간선"}</definedName>
    <definedName name="ㅏㅏㅏㅏㅏ" localSheetId="11" hidden="1">{#N/A,#N/A,FALSE,"전력간선"}</definedName>
    <definedName name="ㅏㅏㅏㅏㅏ" hidden="1">{#N/A,#N/A,FALSE,"전력간선"}</definedName>
    <definedName name="ㅏㅏㅣ"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 localSheetId="9" hidden="1">{#N/A,#N/A,FALSE,"골재소요량";#N/A,#N/A,FALSE,"골재소요량"}</definedName>
    <definedName name="ㅏㅓ" localSheetId="10" hidden="1">{#N/A,#N/A,FALSE,"골재소요량";#N/A,#N/A,FALSE,"골재소요량"}</definedName>
    <definedName name="ㅏㅓ" localSheetId="11" hidden="1">{#N/A,#N/A,FALSE,"골재소요량";#N/A,#N/A,FALSE,"골재소요량"}</definedName>
    <definedName name="ㅏㅓ" hidden="1">{#N/A,#N/A,FALSE,"골재소요량";#N/A,#N/A,FALSE,"골재소요량"}</definedName>
    <definedName name="ㅏㅓㅏ" localSheetId="9" hidden="1">{#N/A,#N/A,FALSE,"단가표지"}</definedName>
    <definedName name="ㅏㅓㅏ" localSheetId="10" hidden="1">{#N/A,#N/A,FALSE,"단가표지"}</definedName>
    <definedName name="ㅏㅓㅏ" localSheetId="11" hidden="1">{#N/A,#N/A,FALSE,"단가표지"}</definedName>
    <definedName name="ㅏㅓㅏ" hidden="1">{#N/A,#N/A,FALSE,"단가표지"}</definedName>
    <definedName name="ㅏㅓㅏㅓ" localSheetId="9" hidden="1">{#N/A,#N/A,FALSE,"2~8번"}</definedName>
    <definedName name="ㅏㅓㅏㅓ" localSheetId="10" hidden="1">{#N/A,#N/A,FALSE,"2~8번"}</definedName>
    <definedName name="ㅏㅓㅏㅓ" localSheetId="11" hidden="1">{#N/A,#N/A,FALSE,"2~8번"}</definedName>
    <definedName name="ㅏㅓㅏㅓ" hidden="1">{#N/A,#N/A,FALSE,"2~8번"}</definedName>
    <definedName name="ㅏㅓㅣㅏㅓㅣ" localSheetId="9" hidden="1">{#N/A,#N/A,FALSE,"부대2"}</definedName>
    <definedName name="ㅏㅓㅣㅏㅓㅣ" localSheetId="11" hidden="1">{#N/A,#N/A,FALSE,"부대2"}</definedName>
    <definedName name="ㅏㅓㅣㅏㅓㅣ" hidden="1">{#N/A,#N/A,FALSE,"부대2"}</definedName>
    <definedName name="ㅏㅕ" localSheetId="9" hidden="1">{#N/A,#N/A,FALSE,"포장1";#N/A,#N/A,FALSE,"포장1"}</definedName>
    <definedName name="ㅏㅕ" localSheetId="10" hidden="1">{#N/A,#N/A,FALSE,"포장1";#N/A,#N/A,FALSE,"포장1"}</definedName>
    <definedName name="ㅏㅕ" localSheetId="11" hidden="1">{#N/A,#N/A,FALSE,"포장1";#N/A,#N/A,FALSE,"포장1"}</definedName>
    <definedName name="ㅏㅕ" hidden="1">{#N/A,#N/A,FALSE,"포장1";#N/A,#N/A,FALSE,"포장1"}</definedName>
    <definedName name="ㅏㅕ라ㅕ" localSheetId="0" hidden="1">[24]Sheet9!$Q$48:$AT$48</definedName>
    <definedName name="ㅏㅕ라ㅕ" localSheetId="10" hidden="1">[24]Sheet9!$Q$48:$AT$48</definedName>
    <definedName name="ㅏㅕ라ㅕ" hidden="1">[4]Sheet14!$Q$48:$AT$48</definedName>
    <definedName name="ㅏㅗㅇ" localSheetId="9" hidden="1">{#N/A,#N/A,FALSE,"현장 NCR 분석";#N/A,#N/A,FALSE,"현장품질감사";#N/A,#N/A,FALSE,"현장품질감사"}</definedName>
    <definedName name="ㅏㅗㅇ" localSheetId="10" hidden="1">{#N/A,#N/A,FALSE,"현장 NCR 분석";#N/A,#N/A,FALSE,"현장품질감사";#N/A,#N/A,FALSE,"현장품질감사"}</definedName>
    <definedName name="ㅏㅗㅇ" localSheetId="11" hidden="1">{#N/A,#N/A,FALSE,"현장 NCR 분석";#N/A,#N/A,FALSE,"현장품질감사";#N/A,#N/A,FALSE,"현장품질감사"}</definedName>
    <definedName name="ㅏㅗㅇ" hidden="1">{#N/A,#N/A,FALSE,"현장 NCR 분석";#N/A,#N/A,FALSE,"현장품질감사";#N/A,#N/A,FALSE,"현장품질감사"}</definedName>
    <definedName name="ㅏㅜ민얼" localSheetId="9" hidden="1">{#N/A,#N/A,FALSE,"2~8번"}</definedName>
    <definedName name="ㅏㅜ민얼" localSheetId="11" hidden="1">{#N/A,#N/A,FALSE,"2~8번"}</definedName>
    <definedName name="ㅏㅜ민얼" hidden="1">{#N/A,#N/A,FALSE,"2~8번"}</definedName>
    <definedName name="ㅏㅣㄴ" localSheetId="9" hidden="1">{#N/A,#N/A,FALSE,"ALM-ASISC"}</definedName>
    <definedName name="ㅏㅣㄴ" localSheetId="11" hidden="1">{#N/A,#N/A,FALSE,"ALM-ASISC"}</definedName>
    <definedName name="ㅏㅣㄴ" hidden="1">{#N/A,#N/A,FALSE,"ALM-ASISC"}</definedName>
    <definedName name="ㅏㅣㄷ" localSheetId="9" hidden="1">{#N/A,#N/A,FALSE,"ALM-ASISC"}</definedName>
    <definedName name="ㅏㅣㄷ" localSheetId="11" hidden="1">{#N/A,#N/A,FALSE,"ALM-ASISC"}</definedName>
    <definedName name="ㅏㅣㄷ" hidden="1">{#N/A,#N/A,FALSE,"ALM-ASISC"}</definedName>
    <definedName name="ㅐ" localSheetId="9" hidden="1">{#N/A,#N/A,FALSE,"현장 NCR 분석";#N/A,#N/A,FALSE,"현장품질감사";#N/A,#N/A,FALSE,"현장품질감사"}</definedName>
    <definedName name="ㅐ" localSheetId="11" hidden="1">{#N/A,#N/A,FALSE,"현장 NCR 분석";#N/A,#N/A,FALSE,"현장품질감사";#N/A,#N/A,FALSE,"현장품질감사"}</definedName>
    <definedName name="ㅐ" hidden="1">{#N/A,#N/A,FALSE,"현장 NCR 분석";#N/A,#N/A,FALSE,"현장품질감사";#N/A,#N/A,FALSE,"현장품질감사"}</definedName>
    <definedName name="ㅐㅏㅏㅓㅓ" localSheetId="9" hidden="1">{"'Sheet1'!$D$19","'Sheet1'!$B$22:$E$22"}</definedName>
    <definedName name="ㅐㅏㅏㅓㅓ" localSheetId="10" hidden="1">{"'Sheet1'!$D$19","'Sheet1'!$B$22:$E$22"}</definedName>
    <definedName name="ㅐㅏㅏㅓㅓ" localSheetId="11" hidden="1">{"'Sheet1'!$D$19","'Sheet1'!$B$22:$E$22"}</definedName>
    <definedName name="ㅐㅏㅏㅓㅓ" hidden="1">{"'Sheet1'!$D$19","'Sheet1'!$B$22:$E$22"}</definedName>
    <definedName name="ㅐㅐㅐ"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ㅐ"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ㅔㅐㅔ" localSheetId="9" hidden="1">{#N/A,#N/A,FALSE,"이정표"}</definedName>
    <definedName name="ㅐㅔㅐㅔ" localSheetId="11" hidden="1">{#N/A,#N/A,FALSE,"이정표"}</definedName>
    <definedName name="ㅐㅔㅐㅔ" hidden="1">{#N/A,#N/A,FALSE,"이정표"}</definedName>
    <definedName name="ㅐㅛㅐㅛㅜ" localSheetId="9" hidden="1">{#N/A,#N/A,FALSE,"토공2"}</definedName>
    <definedName name="ㅐㅛㅐㅛㅜ" localSheetId="11" hidden="1">{#N/A,#N/A,FALSE,"토공2"}</definedName>
    <definedName name="ㅐㅛㅐㅛㅜ" hidden="1">{#N/A,#N/A,FALSE,"토공2"}</definedName>
    <definedName name="ㅑ" localSheetId="9" hidden="1">{#N/A,#N/A,FALSE,"조골재"}</definedName>
    <definedName name="ㅑ" localSheetId="10" hidden="1">{#N/A,#N/A,FALSE,"조골재"}</definedName>
    <definedName name="ㅑ" localSheetId="11" hidden="1">{#N/A,#N/A,FALSE,"조골재"}</definedName>
    <definedName name="ㅑ" hidden="1">{#N/A,#N/A,FALSE,"조골재"}</definedName>
    <definedName name="ㅑ_1" localSheetId="9" hidden="1">{#N/A,#N/A,FALSE,"조골재"}</definedName>
    <definedName name="ㅑ_1" localSheetId="11" hidden="1">{#N/A,#N/A,FALSE,"조골재"}</definedName>
    <definedName name="ㅑ_1" hidden="1">{#N/A,#N/A,FALSE,"조골재"}</definedName>
    <definedName name="ㅑㅐㅑㅐ" localSheetId="9" hidden="1">{#N/A,#N/A,FALSE,"조골재"}</definedName>
    <definedName name="ㅑㅐㅑㅐ" localSheetId="11" hidden="1">{#N/A,#N/A,FALSE,"조골재"}</definedName>
    <definedName name="ㅑㅐㅑㅐ" hidden="1">{#N/A,#N/A,FALSE,"조골재"}</definedName>
    <definedName name="ㅑㅑ" localSheetId="9" hidden="1">{"'용역비'!$A$4:$C$8"}</definedName>
    <definedName name="ㅑㅑ" localSheetId="11" hidden="1">{"'용역비'!$A$4:$C$8"}</definedName>
    <definedName name="ㅑㅑ" hidden="1">{"'용역비'!$A$4:$C$8"}</definedName>
    <definedName name="ㅑㅑㅑ"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ㅑ" localSheetId="9" hidden="1">{#N/A,#N/A,FALSE,"단가표지"}</definedName>
    <definedName name="ㅑㅑㅑㅑ" localSheetId="11" hidden="1">{#N/A,#N/A,FALSE,"단가표지"}</definedName>
    <definedName name="ㅑㅑㅑㅑ" hidden="1">{#N/A,#N/A,FALSE,"단가표지"}</definedName>
    <definedName name="ㅑㅑㅑㅑㅑ" localSheetId="9" hidden="1">{"'용역비'!$A$4:$C$8"}</definedName>
    <definedName name="ㅑㅑㅑㅑㅑ" localSheetId="10" hidden="1">{"'용역비'!$A$4:$C$8"}</definedName>
    <definedName name="ㅑㅑㅑㅑㅑ" localSheetId="11" hidden="1">{"'용역비'!$A$4:$C$8"}</definedName>
    <definedName name="ㅑㅑㅑㅑㅑ" hidden="1">{"'용역비'!$A$4:$C$8"}</definedName>
    <definedName name="ㅑㅑㅑㅑㅑㅑ" localSheetId="9" hidden="1">{"'용역비'!$A$4:$C$8"}</definedName>
    <definedName name="ㅑㅑㅑㅑㅑㅑ" localSheetId="10" hidden="1">{"'용역비'!$A$4:$C$8"}</definedName>
    <definedName name="ㅑㅑㅑㅑㅑㅑ" localSheetId="11" hidden="1">{"'용역비'!$A$4:$C$8"}</definedName>
    <definedName name="ㅑㅑㅑㅑㅑㅑ" hidden="1">{"'용역비'!$A$4:$C$8"}</definedName>
    <definedName name="ㅑㅓㅓ" localSheetId="9" hidden="1">{"'Sheet1'!$D$19","'Sheet1'!$B$22:$E$22"}</definedName>
    <definedName name="ㅑㅓㅓ" localSheetId="10" hidden="1">{"'Sheet1'!$D$19","'Sheet1'!$B$22:$E$22"}</definedName>
    <definedName name="ㅑㅓㅓ" localSheetId="11" hidden="1">{"'Sheet1'!$D$19","'Sheet1'!$B$22:$E$22"}</definedName>
    <definedName name="ㅑㅓㅓ" hidden="1">{"'Sheet1'!$D$19","'Sheet1'!$B$22:$E$22"}</definedName>
    <definedName name="ㅑㅕ" localSheetId="9" hidden="1">{#N/A,#N/A,FALSE,"이정표"}</definedName>
    <definedName name="ㅑㅕ" localSheetId="10" hidden="1">{#N/A,#N/A,FALSE,"이정표"}</definedName>
    <definedName name="ㅑㅕ" localSheetId="11" hidden="1">{#N/A,#N/A,FALSE,"이정표"}</definedName>
    <definedName name="ㅑㅕ" hidden="1">{#N/A,#N/A,FALSE,"이정표"}</definedName>
    <definedName name="ㅑㅕㅑ" localSheetId="9" hidden="1">{#N/A,#N/A,FALSE,"전력간선"}</definedName>
    <definedName name="ㅑㅕㅑ" localSheetId="10" hidden="1">{#N/A,#N/A,FALSE,"전력간선"}</definedName>
    <definedName name="ㅑㅕㅑ" localSheetId="11" hidden="1">{#N/A,#N/A,FALSE,"전력간선"}</definedName>
    <definedName name="ㅑㅕㅑ" hidden="1">{#N/A,#N/A,FALSE,"전력간선"}</definedName>
    <definedName name="ㅑㅕㅕ" localSheetId="9" hidden="1">{"'용역비'!$A$4:$C$8"}</definedName>
    <definedName name="ㅑㅕㅕ" localSheetId="10" hidden="1">{"'용역비'!$A$4:$C$8"}</definedName>
    <definedName name="ㅑㅕㅕ" localSheetId="11" hidden="1">{"'용역비'!$A$4:$C$8"}</definedName>
    <definedName name="ㅑㅕㅕ" hidden="1">{"'용역비'!$A$4:$C$8"}</definedName>
    <definedName name="ㅓ" hidden="1">[4]부하!$Q$45:$AT$45</definedName>
    <definedName name="ㅓ7" localSheetId="9" hidden="1">{#N/A,#N/A,FALSE,"단가표지"}</definedName>
    <definedName name="ㅓ7" localSheetId="10" hidden="1">{#N/A,#N/A,FALSE,"단가표지"}</definedName>
    <definedName name="ㅓ7" localSheetId="11" hidden="1">{#N/A,#N/A,FALSE,"단가표지"}</definedName>
    <definedName name="ㅓ7" hidden="1">{#N/A,#N/A,FALSE,"단가표지"}</definedName>
    <definedName name="ㅓ7_1" localSheetId="9" hidden="1">{#N/A,#N/A,FALSE,"단가표지"}</definedName>
    <definedName name="ㅓ7_1" localSheetId="11" hidden="1">{#N/A,#N/A,FALSE,"단가표지"}</definedName>
    <definedName name="ㅓ7_1" hidden="1">{#N/A,#N/A,FALSE,"단가표지"}</definedName>
    <definedName name="ㅓㄴㄱ" localSheetId="11" hidden="1">[77]실행철강하도!$A$1:$A$4</definedName>
    <definedName name="ㅓㄴㄱ" hidden="1">[77]실행철강하도!$A$1:$A$4</definedName>
    <definedName name="ㅓㄴㅇ러" localSheetId="9" hidden="1">{#N/A,#N/A,FALSE,"골재소요량";#N/A,#N/A,FALSE,"골재소요량"}</definedName>
    <definedName name="ㅓㄴㅇ러" localSheetId="10" hidden="1">{#N/A,#N/A,FALSE,"골재소요량";#N/A,#N/A,FALSE,"골재소요량"}</definedName>
    <definedName name="ㅓㄴㅇ러" localSheetId="11" hidden="1">{#N/A,#N/A,FALSE,"골재소요량";#N/A,#N/A,FALSE,"골재소요량"}</definedName>
    <definedName name="ㅓㄴㅇ러" hidden="1">{#N/A,#N/A,FALSE,"골재소요량";#N/A,#N/A,FALSE,"골재소요량"}</definedName>
    <definedName name="ㅓ난"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ㄹ"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ㄹ"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ㄹ"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ㄹ"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ㄹㄹ" localSheetId="9" hidden="1">{#N/A,#N/A,FALSE,"현장 NCR 분석";#N/A,#N/A,FALSE,"현장품질감사";#N/A,#N/A,FALSE,"현장품질감사"}</definedName>
    <definedName name="ㅓㄹㄹ" localSheetId="10" hidden="1">{#N/A,#N/A,FALSE,"현장 NCR 분석";#N/A,#N/A,FALSE,"현장품질감사";#N/A,#N/A,FALSE,"현장품질감사"}</definedName>
    <definedName name="ㅓㄹㄹ" localSheetId="11" hidden="1">{#N/A,#N/A,FALSE,"현장 NCR 분석";#N/A,#N/A,FALSE,"현장품질감사";#N/A,#N/A,FALSE,"현장품질감사"}</definedName>
    <definedName name="ㅓㄹㄹ" hidden="1">{#N/A,#N/A,FALSE,"현장 NCR 분석";#N/A,#N/A,FALSE,"현장품질감사";#N/A,#N/A,FALSE,"현장품질감사"}</definedName>
    <definedName name="ㅓㅇ"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롤ㅇ" localSheetId="9" hidden="1">{#N/A,#N/A,FALSE,"혼합골재"}</definedName>
    <definedName name="ㅓㅇ롤ㅇ" localSheetId="10" hidden="1">{#N/A,#N/A,FALSE,"혼합골재"}</definedName>
    <definedName name="ㅓㅇ롤ㅇ" localSheetId="11" hidden="1">{#N/A,#N/A,FALSE,"혼합골재"}</definedName>
    <definedName name="ㅓㅇ롤ㅇ" hidden="1">{#N/A,#N/A,FALSE,"혼합골재"}</definedName>
    <definedName name="ㅓ아ㅣㄷ" localSheetId="9" hidden="1">{#N/A,#N/A,FALSE,"ALM-ASISC"}</definedName>
    <definedName name="ㅓ아ㅣㄷ" localSheetId="11" hidden="1">{#N/A,#N/A,FALSE,"ALM-ASISC"}</definedName>
    <definedName name="ㅓ아ㅣㄷ" hidden="1">{#N/A,#N/A,FALSE,"ALM-ASISC"}</definedName>
    <definedName name="ㅓㅏ" localSheetId="9" hidden="1">{#N/A,#N/A,FALSE,"골재소요량";#N/A,#N/A,FALSE,"골재소요량"}</definedName>
    <definedName name="ㅓㅏ" localSheetId="10" hidden="1">{#N/A,#N/A,FALSE,"골재소요량";#N/A,#N/A,FALSE,"골재소요량"}</definedName>
    <definedName name="ㅓㅏ" localSheetId="11" hidden="1">{#N/A,#N/A,FALSE,"골재소요량";#N/A,#N/A,FALSE,"골재소요량"}</definedName>
    <definedName name="ㅓㅏ" hidden="1">{#N/A,#N/A,FALSE,"골재소요량";#N/A,#N/A,FALSE,"골재소요량"}</definedName>
    <definedName name="ㅓㅏㅓ" localSheetId="9" hidden="1">{#N/A,#N/A,FALSE,"조골재"}</definedName>
    <definedName name="ㅓㅏㅓ" localSheetId="10" hidden="1">{#N/A,#N/A,FALSE,"조골재"}</definedName>
    <definedName name="ㅓㅏㅓ" localSheetId="11" hidden="1">{#N/A,#N/A,FALSE,"조골재"}</definedName>
    <definedName name="ㅓㅏㅓ" hidden="1">{#N/A,#N/A,FALSE,"조골재"}</definedName>
    <definedName name="ㅓㅏㅘㅘㅗ" localSheetId="9" hidden="1">{#N/A,#N/A,FALSE,"단가표지"}</definedName>
    <definedName name="ㅓㅏㅘㅘㅗ" localSheetId="11" hidden="1">{#N/A,#N/A,FALSE,"단가표지"}</definedName>
    <definedName name="ㅓㅏㅘㅘㅗ" hidden="1">{#N/A,#N/A,FALSE,"단가표지"}</definedName>
    <definedName name="ㅓㅏㅣㅓㅣㅓ" localSheetId="9" hidden="1">{#N/A,#N/A,FALSE,"혼합골재"}</definedName>
    <definedName name="ㅓㅏㅣㅓㅣㅓ" localSheetId="11" hidden="1">{#N/A,#N/A,FALSE,"혼합골재"}</definedName>
    <definedName name="ㅓㅏㅣㅓㅣㅓ" hidden="1">{#N/A,#N/A,FALSE,"혼합골재"}</definedName>
    <definedName name="ㅓㅑㅛ츄ㅗㄱㄷㄷㅈㅈ" localSheetId="9" hidden="1">{#N/A,#N/A,FALSE,"전력간선"}</definedName>
    <definedName name="ㅓㅑㅛ츄ㅗㄱㄷㄷㅈㅈ" localSheetId="11" hidden="1">{#N/A,#N/A,FALSE,"전력간선"}</definedName>
    <definedName name="ㅓㅑㅛ츄ㅗㄱㄷㄷㅈㅈ" hidden="1">{#N/A,#N/A,FALSE,"전력간선"}</definedName>
    <definedName name="ㅓㅓ"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ㄴ"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 localSheetId="9" hidden="1">{#N/A,#N/A,FALSE,"구조2"}</definedName>
    <definedName name="ㅓㅓㅓㅓ" localSheetId="11" hidden="1">{#N/A,#N/A,FALSE,"구조2"}</definedName>
    <definedName name="ㅓㅓㅓㅓ" hidden="1">{#N/A,#N/A,FALSE,"구조2"}</definedName>
    <definedName name="ㅓㅓㅓㅓㅓㅓㅓㅓㅓ" localSheetId="9" hidden="1">{#N/A,#N/A,FALSE,"조골재"}</definedName>
    <definedName name="ㅓㅓㅓㅓㅓㅓㅓㅓㅓ" localSheetId="11" hidden="1">{#N/A,#N/A,FALSE,"조골재"}</definedName>
    <definedName name="ㅓㅓㅓㅓㅓㅓㅓㅓㅓ" hidden="1">{#N/A,#N/A,FALSE,"조골재"}</definedName>
    <definedName name="ㅓㅓㅗ" localSheetId="9" hidden="1">{#N/A,#N/A,FALSE,"조골재"}</definedName>
    <definedName name="ㅓㅓㅗ" localSheetId="10" hidden="1">{#N/A,#N/A,FALSE,"조골재"}</definedName>
    <definedName name="ㅓㅓㅗ" localSheetId="11" hidden="1">{#N/A,#N/A,FALSE,"조골재"}</definedName>
    <definedName name="ㅓㅓㅗ" hidden="1">{#N/A,#N/A,FALSE,"조골재"}</definedName>
    <definedName name="ㅓㅗ" localSheetId="0" hidden="1">{#N/A,"수불부",FALSE,"사급자재수불서";#N/A,"수불부",FALSE,"사급자재수불서"}</definedName>
    <definedName name="ㅓㅗ" localSheetId="9" hidden="1">{#N/A,"수불부",FALSE,"사급자재수불서";#N/A,"수불부",FALSE,"사급자재수불서"}</definedName>
    <definedName name="ㅓㅗ" localSheetId="5" hidden="1">{#N/A,"수불부",FALSE,"사급자재수불서";#N/A,"수불부",FALSE,"사급자재수불서"}</definedName>
    <definedName name="ㅓㅗ" localSheetId="7" hidden="1">{#N/A,"수불부",FALSE,"사급자재수불서";#N/A,"수불부",FALSE,"사급자재수불서"}</definedName>
    <definedName name="ㅓㅗ" localSheetId="10" hidden="1">{#N/A,"수불부",FALSE,"사급자재수불서";#N/A,"수불부",FALSE,"사급자재수불서"}</definedName>
    <definedName name="ㅓㅗ" localSheetId="11" hidden="1">{#N/A,"수불부",FALSE,"사급자재수불서";#N/A,"수불부",FALSE,"사급자재수불서"}</definedName>
    <definedName name="ㅓㅗ" hidden="1">{#N/A,"수불부",FALSE,"사급자재수불서";#N/A,"수불부",FALSE,"사급자재수불서"}</definedName>
    <definedName name="ㅓㅗㅅㄹ" localSheetId="9" hidden="1">{#N/A,#N/A,FALSE,"조골재"}</definedName>
    <definedName name="ㅓㅗㅅㄹ" localSheetId="11" hidden="1">{#N/A,#N/A,FALSE,"조골재"}</definedName>
    <definedName name="ㅓㅗㅅㄹ" hidden="1">{#N/A,#N/A,FALSE,"조골재"}</definedName>
    <definedName name="ㅓㅗㅓ" localSheetId="9" hidden="1">{#N/A,#N/A,FALSE,"2~8번"}</definedName>
    <definedName name="ㅓㅗㅓ" localSheetId="10" hidden="1">{#N/A,#N/A,FALSE,"2~8번"}</definedName>
    <definedName name="ㅓㅗㅓ" localSheetId="11" hidden="1">{#N/A,#N/A,FALSE,"2~8번"}</definedName>
    <definedName name="ㅓㅗㅓ" hidden="1">{#N/A,#N/A,FALSE,"2~8번"}</definedName>
    <definedName name="ㅓㅗㅓㅓㅗ" localSheetId="0" hidden="1">{#N/A,"수불부",FALSE,"사급자재수불서";#N/A,"수불부",FALSE,"사급자재수불서"}</definedName>
    <definedName name="ㅓㅗㅓㅓㅗ" localSheetId="9" hidden="1">{#N/A,"수불부",FALSE,"사급자재수불서";#N/A,"수불부",FALSE,"사급자재수불서"}</definedName>
    <definedName name="ㅓㅗㅓㅓㅗ" localSheetId="5" hidden="1">{#N/A,"수불부",FALSE,"사급자재수불서";#N/A,"수불부",FALSE,"사급자재수불서"}</definedName>
    <definedName name="ㅓㅗㅓㅓㅗ" localSheetId="7" hidden="1">{#N/A,"수불부",FALSE,"사급자재수불서";#N/A,"수불부",FALSE,"사급자재수불서"}</definedName>
    <definedName name="ㅓㅗㅓㅓㅗ" localSheetId="10" hidden="1">{#N/A,"수불부",FALSE,"사급자재수불서";#N/A,"수불부",FALSE,"사급자재수불서"}</definedName>
    <definedName name="ㅓㅗㅓㅓㅗ" localSheetId="11" hidden="1">{#N/A,"수불부",FALSE,"사급자재수불서";#N/A,"수불부",FALSE,"사급자재수불서"}</definedName>
    <definedName name="ㅓㅗㅓㅓㅗ" hidden="1">{#N/A,"수불부",FALSE,"사급자재수불서";#N/A,"수불부",FALSE,"사급자재수불서"}</definedName>
    <definedName name="ㅓㅛ" localSheetId="9" hidden="1">{#N/A,#N/A,TRUE,"총괄"}</definedName>
    <definedName name="ㅓㅛ" localSheetId="10" hidden="1">{#N/A,#N/A,TRUE,"총괄"}</definedName>
    <definedName name="ㅓㅛ" localSheetId="11" hidden="1">{#N/A,#N/A,TRUE,"총괄"}</definedName>
    <definedName name="ㅓㅛ" hidden="1">{#N/A,#N/A,TRUE,"총괄"}</definedName>
    <definedName name="ㅓㅛㅇ"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ㅓㅛㅇ" localSheetId="1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ㅓㅛㅇ" localSheetId="1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ㅓㅛ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ㅔ" localSheetId="9" hidden="1">{#N/A,#N/A,FALSE,"전력간선"}</definedName>
    <definedName name="ㅔ" localSheetId="11" hidden="1">{#N/A,#N/A,FALSE,"전력간선"}</definedName>
    <definedName name="ㅔ" hidden="1">{#N/A,#N/A,FALSE,"전력간선"}</definedName>
    <definedName name="ㅔ3" localSheetId="9" hidden="1">{#N/A,#N/A,FALSE,"배수1"}</definedName>
    <definedName name="ㅔ3" localSheetId="11" hidden="1">{#N/A,#N/A,FALSE,"배수1"}</definedName>
    <definedName name="ㅔ3" hidden="1">{#N/A,#N/A,FALSE,"배수1"}</definedName>
    <definedName name="ㅔㅐㅔ" localSheetId="0" hidden="1">{#N/A,"수불부",FALSE,"사급자재수불서";#N/A,"수불부",FALSE,"사급자재수불서"}</definedName>
    <definedName name="ㅔㅐㅔ" localSheetId="9" hidden="1">{#N/A,"수불부",FALSE,"사급자재수불서";#N/A,"수불부",FALSE,"사급자재수불서"}</definedName>
    <definedName name="ㅔㅐㅔ" localSheetId="5" hidden="1">{#N/A,"수불부",FALSE,"사급자재수불서";#N/A,"수불부",FALSE,"사급자재수불서"}</definedName>
    <definedName name="ㅔㅐㅔ" localSheetId="7" hidden="1">{#N/A,"수불부",FALSE,"사급자재수불서";#N/A,"수불부",FALSE,"사급자재수불서"}</definedName>
    <definedName name="ㅔㅐㅔ" localSheetId="10" hidden="1">{#N/A,"수불부",FALSE,"사급자재수불서";#N/A,"수불부",FALSE,"사급자재수불서"}</definedName>
    <definedName name="ㅔㅐㅔ" localSheetId="11" hidden="1">{#N/A,"수불부",FALSE,"사급자재수불서";#N/A,"수불부",FALSE,"사급자재수불서"}</definedName>
    <definedName name="ㅔㅐㅔ" hidden="1">{#N/A,"수불부",FALSE,"사급자재수불서";#N/A,"수불부",FALSE,"사급자재수불서"}</definedName>
    <definedName name="ㅔㅐㅔㅐ" localSheetId="9" hidden="1">{#N/A,#N/A,FALSE,"운반시간"}</definedName>
    <definedName name="ㅔㅐㅔㅐ" localSheetId="11" hidden="1">{#N/A,#N/A,FALSE,"운반시간"}</definedName>
    <definedName name="ㅔㅐㅔㅐ" hidden="1">{#N/A,#N/A,FALSE,"운반시간"}</definedName>
    <definedName name="ㅔㅐㅕㅑㅔㅐㅕㅑ" localSheetId="9" hidden="1">{#N/A,#N/A,FALSE,"배수1"}</definedName>
    <definedName name="ㅔㅐㅕㅑㅔㅐㅕㅑ" localSheetId="11" hidden="1">{#N/A,#N/A,FALSE,"배수1"}</definedName>
    <definedName name="ㅔㅐㅕㅑㅔㅐㅕㅑ" hidden="1">{#N/A,#N/A,FALSE,"배수1"}</definedName>
    <definedName name="ㅔㅑㅔㅑ" localSheetId="9" hidden="1">{#N/A,#N/A,FALSE,"구조1"}</definedName>
    <definedName name="ㅔㅑㅔㅑ" localSheetId="11" hidden="1">{#N/A,#N/A,FALSE,"구조1"}</definedName>
    <definedName name="ㅔㅑㅔㅑ" hidden="1">{#N/A,#N/A,FALSE,"구조1"}</definedName>
    <definedName name="ㅔㅔ" localSheetId="0" hidden="1">{#N/A,#N/A,FALSE,"명세표"}</definedName>
    <definedName name="ㅔㅔ" localSheetId="9" hidden="1">{#N/A,#N/A,FALSE,"명세표"}</definedName>
    <definedName name="ㅔㅔ" localSheetId="5" hidden="1">{#N/A,#N/A,FALSE,"명세표"}</definedName>
    <definedName name="ㅔㅔ" localSheetId="7" hidden="1">{#N/A,#N/A,FALSE,"명세표"}</definedName>
    <definedName name="ㅔㅔ" localSheetId="10" hidden="1">{#N/A,#N/A,FALSE,"명세표"}</definedName>
    <definedName name="ㅔㅔ" localSheetId="11" hidden="1">{#N/A,#N/A,FALSE,"명세표"}</definedName>
    <definedName name="ㅔㅔ" hidden="1">{#N/A,#N/A,FALSE,"명세표"}</definedName>
    <definedName name="ㅔㅔㅔ" localSheetId="9" hidden="1">{#N/A,#N/A,FALSE,"명세표"}</definedName>
    <definedName name="ㅔㅔㅔ" localSheetId="10" hidden="1">{#N/A,#N/A,FALSE,"명세표"}</definedName>
    <definedName name="ㅔㅔㅔ" localSheetId="11" hidden="1">{#N/A,#N/A,FALSE,"명세표"}</definedName>
    <definedName name="ㅔㅔㅔ" hidden="1">{#N/A,#N/A,FALSE,"명세표"}</definedName>
    <definedName name="ㅔㅔㅔㅔㅔ" localSheetId="0" hidden="1">[33]부하!$Q$45:$AT$45</definedName>
    <definedName name="ㅔㅔㅔㅔㅔ" localSheetId="10" hidden="1">[33]부하!$Q$45:$AT$45</definedName>
    <definedName name="ㅔㅔㅔㅔㅔ" hidden="1">[4]부하!$Q$45:$AT$45</definedName>
    <definedName name="ㅔㅣ" localSheetId="9" hidden="1">{"'용역비'!$A$4:$C$8"}</definedName>
    <definedName name="ㅔㅣ" localSheetId="10" hidden="1">{"'용역비'!$A$4:$C$8"}</definedName>
    <definedName name="ㅔㅣ" localSheetId="11" hidden="1">{"'용역비'!$A$4:$C$8"}</definedName>
    <definedName name="ㅔㅣ" hidden="1">{"'용역비'!$A$4:$C$8"}</definedName>
    <definedName name="ㅕ" localSheetId="0" hidden="1">{#N/A,#N/A,FALSE,"명세표"}</definedName>
    <definedName name="ㅕ" localSheetId="9" hidden="1">{#N/A,#N/A,FALSE,"명세표"}</definedName>
    <definedName name="ㅕ" localSheetId="5" hidden="1">{#N/A,#N/A,FALSE,"명세표"}</definedName>
    <definedName name="ㅕ" localSheetId="7" hidden="1">{#N/A,#N/A,FALSE,"명세표"}</definedName>
    <definedName name="ㅕ" localSheetId="10" hidden="1">{#N/A,#N/A,FALSE,"명세표"}</definedName>
    <definedName name="ㅕ" localSheetId="11" hidden="1">{#N/A,#N/A,FALSE,"명세표"}</definedName>
    <definedName name="ㅕ" hidden="1">{#N/A,#N/A,FALSE,"명세표"}</definedName>
    <definedName name="ㅕㄱ" localSheetId="10" hidden="1">#REF!</definedName>
    <definedName name="ㅕㄱ" hidden="1">#REF!</definedName>
    <definedName name="ㅕ겨겨"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ㅕㅕ" localSheetId="0" hidden="1">[33]부하!$L$61:$L$130</definedName>
    <definedName name="ㅕㅕㅕ" localSheetId="10" hidden="1">[33]부하!$L$61:$L$130</definedName>
    <definedName name="ㅕㅕㅕ" hidden="1">[4]부하!$L$61:$L$130</definedName>
    <definedName name="ㅗ" localSheetId="9" hidden="1">{#N/A,#N/A,FALSE,"현장 NCR 분석";#N/A,#N/A,FALSE,"현장품질감사";#N/A,#N/A,FALSE,"현장품질감사"}</definedName>
    <definedName name="ㅗ" localSheetId="10" hidden="1">{#N/A,#N/A,FALSE,"현장 NCR 분석";#N/A,#N/A,FALSE,"현장품질감사";#N/A,#N/A,FALSE,"현장품질감사"}</definedName>
    <definedName name="ㅗ" localSheetId="11" hidden="1">{#N/A,#N/A,FALSE,"현장 NCR 분석";#N/A,#N/A,FALSE,"현장품질감사";#N/A,#N/A,FALSE,"현장품질감사"}</definedName>
    <definedName name="ㅗ" hidden="1">{#N/A,#N/A,FALSE,"현장 NCR 분석";#N/A,#N/A,FALSE,"현장품질감사";#N/A,#N/A,FALSE,"현장품질감사"}</definedName>
    <definedName name="ㅗㄱㅇ"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ㄱㅇ"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ㄱㅇ"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ㄱ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ㄷㅎㄷ" hidden="1">[48]Total!#REF!</definedName>
    <definedName name="ㅗㄹㅇㄴ" localSheetId="9" hidden="1">{#N/A,#N/A,FALSE,"명세표"}</definedName>
    <definedName name="ㅗㄹㅇㄴ" localSheetId="10" hidden="1">{#N/A,#N/A,FALSE,"명세표"}</definedName>
    <definedName name="ㅗㄹㅇㄴ" localSheetId="11" hidden="1">{#N/A,#N/A,FALSE,"명세표"}</definedName>
    <definedName name="ㅗㄹㅇㄴ" hidden="1">{#N/A,#N/A,FALSE,"명세표"}</definedName>
    <definedName name="ㅗㄹ호" localSheetId="9" hidden="1">{#N/A,#N/A,FALSE,"운반시간"}</definedName>
    <definedName name="ㅗㄹ호" localSheetId="11" hidden="1">{#N/A,#N/A,FALSE,"운반시간"}</definedName>
    <definedName name="ㅗㄹ호" hidden="1">{#N/A,#N/A,FALSE,"운반시간"}</definedName>
    <definedName name="ㅗ마ㅓ리"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ㄱ" localSheetId="0" hidden="1">{#N/A,#N/A,TRUE,"토적및재료집계";#N/A,#N/A,TRUE,"토적및재료집계";#N/A,#N/A,TRUE,"단위량"}</definedName>
    <definedName name="ㅗㅅㄱ" localSheetId="9" hidden="1">{#N/A,#N/A,TRUE,"토적및재료집계";#N/A,#N/A,TRUE,"토적및재료집계";#N/A,#N/A,TRUE,"단위량"}</definedName>
    <definedName name="ㅗㅅㄱ" localSheetId="5" hidden="1">{#N/A,#N/A,TRUE,"토적및재료집계";#N/A,#N/A,TRUE,"토적및재료집계";#N/A,#N/A,TRUE,"단위량"}</definedName>
    <definedName name="ㅗㅅㄱ" localSheetId="7" hidden="1">{#N/A,#N/A,TRUE,"토적및재료집계";#N/A,#N/A,TRUE,"토적및재료집계";#N/A,#N/A,TRUE,"단위량"}</definedName>
    <definedName name="ㅗㅅㄱ" localSheetId="10" hidden="1">{#N/A,#N/A,TRUE,"토적및재료집계";#N/A,#N/A,TRUE,"토적및재료집계";#N/A,#N/A,TRUE,"단위량"}</definedName>
    <definedName name="ㅗㅅㄱ" localSheetId="11" hidden="1">{#N/A,#N/A,TRUE,"토적및재료집계";#N/A,#N/A,TRUE,"토적및재료집계";#N/A,#N/A,TRUE,"단위량"}</definedName>
    <definedName name="ㅗㅅㄱ" hidden="1">{#N/A,#N/A,TRUE,"토적및재료집계";#N/A,#N/A,TRUE,"토적및재료집계";#N/A,#N/A,TRUE,"단위량"}</definedName>
    <definedName name="ㅗㅅㄴㄱ"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ㅅㄴㄱ" localSheetId="1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ㅅㄴㄱ" localSheetId="1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ㅅㄴㄱ"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ㅅㄹ홋" localSheetId="9" hidden="1">{#N/A,#N/A,FALSE,"견적갑지";#N/A,#N/A,FALSE,"총괄표";#N/A,#N/A,FALSE,"철골공사";#N/A,#N/A,FALSE,"토목공사";#N/A,#N/A,FALSE,"판넬전기공사"}</definedName>
    <definedName name="ㅗㅅㄹ홋" localSheetId="11" hidden="1">{#N/A,#N/A,FALSE,"견적갑지";#N/A,#N/A,FALSE,"총괄표";#N/A,#N/A,FALSE,"철골공사";#N/A,#N/A,FALSE,"토목공사";#N/A,#N/A,FALSE,"판넬전기공사"}</definedName>
    <definedName name="ㅗㅅㄹ홋" hidden="1">{#N/A,#N/A,FALSE,"견적갑지";#N/A,#N/A,FALSE,"총괄표";#N/A,#N/A,FALSE,"철골공사";#N/A,#N/A,FALSE,"토목공사";#N/A,#N/A,FALSE,"판넬전기공사"}</definedName>
    <definedName name="ㅗㅎ" localSheetId="0" hidden="1">#REF!</definedName>
    <definedName name="ㅗㅎ" localSheetId="10" hidden="1">#REF!</definedName>
    <definedName name="ㅗㅎ" localSheetId="11" hidden="1">#REF!</definedName>
    <definedName name="ㅗㅎ" hidden="1">#REF!</definedName>
    <definedName name="ㅗㅎㄹ오" localSheetId="10" hidden="1">'[60]8.PILE  (돌출)'!#REF!</definedName>
    <definedName name="ㅗㅎㄹ오" hidden="1">'[60]8.PILE  (돌출)'!#REF!</definedName>
    <definedName name="ㅗㅎㄹ옿" localSheetId="10" hidden="1">#REF!</definedName>
    <definedName name="ㅗㅎㄹ옿" hidden="1">#REF!</definedName>
    <definedName name="ㅗㅎ롷롷ㄹ" hidden="1">[91]Total!#REF!</definedName>
    <definedName name="ㅗㅎㅅ" localSheetId="9" hidden="1">{"'공사부문'!$A$6:$A$32"}</definedName>
    <definedName name="ㅗㅎㅅ" localSheetId="10" hidden="1">{"'공사부문'!$A$6:$A$32"}</definedName>
    <definedName name="ㅗㅎㅅ" localSheetId="11" hidden="1">{"'공사부문'!$A$6:$A$32"}</definedName>
    <definedName name="ㅗㅎㅅ" hidden="1">{"'공사부문'!$A$6:$A$32"}</definedName>
    <definedName name="ㅗㅎㅇㅁㄹㅇㅎ" localSheetId="0" hidden="1">{#N/A,"수불부",FALSE,"사급자재수불서";#N/A,"수불부",FALSE,"사급자재수불서"}</definedName>
    <definedName name="ㅗㅎㅇㅁㄹㅇㅎ" localSheetId="9" hidden="1">{#N/A,"수불부",FALSE,"사급자재수불서";#N/A,"수불부",FALSE,"사급자재수불서"}</definedName>
    <definedName name="ㅗㅎㅇㅁㄹㅇㅎ" localSheetId="5" hidden="1">{#N/A,"수불부",FALSE,"사급자재수불서";#N/A,"수불부",FALSE,"사급자재수불서"}</definedName>
    <definedName name="ㅗㅎㅇㅁㄹㅇㅎ" localSheetId="7" hidden="1">{#N/A,"수불부",FALSE,"사급자재수불서";#N/A,"수불부",FALSE,"사급자재수불서"}</definedName>
    <definedName name="ㅗㅎㅇㅁㄹㅇㅎ" localSheetId="10" hidden="1">{#N/A,"수불부",FALSE,"사급자재수불서";#N/A,"수불부",FALSE,"사급자재수불서"}</definedName>
    <definedName name="ㅗㅎㅇㅁㄹㅇㅎ" localSheetId="11" hidden="1">{#N/A,"수불부",FALSE,"사급자재수불서";#N/A,"수불부",FALSE,"사급자재수불서"}</definedName>
    <definedName name="ㅗㅎㅇㅁㄹㅇㅎ" hidden="1">{#N/A,"수불부",FALSE,"사급자재수불서";#N/A,"수불부",FALSE,"사급자재수불서"}</definedName>
    <definedName name="ㅗ하ㅣㄴ어ㅗ뢔ㅑㅇㅈ" localSheetId="9" hidden="1">{#N/A,#N/A,FALSE,"CCTV"}</definedName>
    <definedName name="ㅗ하ㅣㄴ어ㅗ뢔ㅑㅇㅈ" localSheetId="11" hidden="1">{#N/A,#N/A,FALSE,"CCTV"}</definedName>
    <definedName name="ㅗ하ㅣㄴ어ㅗ뢔ㅑㅇㅈ" hidden="1">{#N/A,#N/A,FALSE,"CCTV"}</definedName>
    <definedName name="ㅗ호" localSheetId="9" hidden="1">{#N/A,#N/A,FALSE,"조골재"}</definedName>
    <definedName name="ㅗ호" localSheetId="11" hidden="1">{#N/A,#N/A,FALSE,"조골재"}</definedName>
    <definedName name="ㅗ호" hidden="1">{#N/A,#N/A,FALSE,"조골재"}</definedName>
    <definedName name="ㅗㅓ" localSheetId="0" hidden="1">{"'제조(순번)'!$A$386:$A$387","'제조(순번)'!$A$1:$H$399"}</definedName>
    <definedName name="ㅗㅓ" localSheetId="9" hidden="1">{"'제조(순번)'!$A$386:$A$387","'제조(순번)'!$A$1:$H$399"}</definedName>
    <definedName name="ㅗㅓ" localSheetId="5" hidden="1">{"'제조(순번)'!$A$386:$A$387","'제조(순번)'!$A$1:$H$399"}</definedName>
    <definedName name="ㅗㅓ" localSheetId="7" hidden="1">{"'제조(순번)'!$A$386:$A$387","'제조(순번)'!$A$1:$H$399"}</definedName>
    <definedName name="ㅗㅓ" localSheetId="10" hidden="1">{"'제조(순번)'!$A$386:$A$387","'제조(순번)'!$A$1:$H$399"}</definedName>
    <definedName name="ㅗㅓ" localSheetId="11" hidden="1">{"'제조(순번)'!$A$386:$A$387","'제조(순번)'!$A$1:$H$399"}</definedName>
    <definedName name="ㅗㅓ" hidden="1">{"'제조(순번)'!$A$386:$A$387","'제조(순번)'!$A$1:$H$399"}</definedName>
    <definedName name="ㅗㅓㄷㅈㄹㄷㄱ" hidden="1">#REF!</definedName>
    <definedName name="ㅗㅓㅎㅇ러" localSheetId="9" hidden="1">{#N/A,#N/A,FALSE,"포장1";#N/A,#N/A,FALSE,"포장1"}</definedName>
    <definedName name="ㅗㅓㅎㅇ러" localSheetId="11" hidden="1">{#N/A,#N/A,FALSE,"포장1";#N/A,#N/A,FALSE,"포장1"}</definedName>
    <definedName name="ㅗㅓㅎㅇ러" hidden="1">{#N/A,#N/A,FALSE,"포장1";#N/A,#N/A,FALSE,"포장1"}</definedName>
    <definedName name="ㅗㅓㅗ" localSheetId="9" hidden="1">{#N/A,#N/A,FALSE,"골재소요량";#N/A,#N/A,FALSE,"골재소요량"}</definedName>
    <definedName name="ㅗㅓㅗ" localSheetId="10" hidden="1">{#N/A,#N/A,FALSE,"골재소요량";#N/A,#N/A,FALSE,"골재소요량"}</definedName>
    <definedName name="ㅗㅓㅗ" localSheetId="11" hidden="1">{#N/A,#N/A,FALSE,"골재소요량";#N/A,#N/A,FALSE,"골재소요량"}</definedName>
    <definedName name="ㅗㅓㅗ" hidden="1">{#N/A,#N/A,FALSE,"골재소요량";#N/A,#N/A,FALSE,"골재소요량"}</definedName>
    <definedName name="ㅗㅕ" localSheetId="9" hidden="1">{#N/A,#N/A,FALSE,"배수2"}</definedName>
    <definedName name="ㅗㅕ" localSheetId="10" hidden="1">{#N/A,#N/A,FALSE,"배수2"}</definedName>
    <definedName name="ㅗㅕ" localSheetId="11" hidden="1">{#N/A,#N/A,FALSE,"배수2"}</definedName>
    <definedName name="ㅗㅕ" hidden="1">{#N/A,#N/A,FALSE,"배수2"}</definedName>
    <definedName name="ㅗㅗ" localSheetId="9" hidden="1">{#N/A,#N/A,FALSE,"명세표"}</definedName>
    <definedName name="ㅗㅗ" localSheetId="10" hidden="1">{#N/A,#N/A,FALSE,"명세표"}</definedName>
    <definedName name="ㅗㅗ" localSheetId="11" hidden="1">{#N/A,#N/A,FALSE,"명세표"}</definedName>
    <definedName name="ㅗㅗ" hidden="1">{#N/A,#N/A,FALSE,"명세표"}</definedName>
    <definedName name="ㅗㅗㅗ" localSheetId="0" hidden="1">{#N/A,#N/A,TRUE,"토적및재료집계";#N/A,#N/A,TRUE,"토적및재료집계";#N/A,#N/A,TRUE,"단위량"}</definedName>
    <definedName name="ㅗㅗㅗ" localSheetId="9" hidden="1">{#N/A,#N/A,TRUE,"토적및재료집계";#N/A,#N/A,TRUE,"토적및재료집계";#N/A,#N/A,TRUE,"단위량"}</definedName>
    <definedName name="ㅗㅗㅗ" localSheetId="5" hidden="1">{#N/A,#N/A,TRUE,"토적및재료집계";#N/A,#N/A,TRUE,"토적및재료집계";#N/A,#N/A,TRUE,"단위량"}</definedName>
    <definedName name="ㅗㅗㅗ" localSheetId="7" hidden="1">{#N/A,#N/A,TRUE,"토적및재료집계";#N/A,#N/A,TRUE,"토적및재료집계";#N/A,#N/A,TRUE,"단위량"}</definedName>
    <definedName name="ㅗㅗㅗ" localSheetId="10" hidden="1">{#N/A,#N/A,TRUE,"토적및재료집계";#N/A,#N/A,TRUE,"토적및재료집계";#N/A,#N/A,TRUE,"단위량"}</definedName>
    <definedName name="ㅗㅗㅗ" localSheetId="11" hidden="1">{#N/A,#N/A,TRUE,"토적및재료집계";#N/A,#N/A,TRUE,"토적및재료집계";#N/A,#N/A,TRUE,"단위량"}</definedName>
    <definedName name="ㅗㅗㅗ" hidden="1">{#N/A,#N/A,TRUE,"토적및재료집계";#N/A,#N/A,TRUE,"토적및재료집계";#N/A,#N/A,TRUE,"단위량"}</definedName>
    <definedName name="ㅗㅗㅗㅗ" localSheetId="9" hidden="1">{#N/A,#N/A,FALSE,"명세표"}</definedName>
    <definedName name="ㅗㅗㅗㅗ" localSheetId="10" hidden="1">{#N/A,#N/A,FALSE,"명세표"}</definedName>
    <definedName name="ㅗㅗㅗㅗ" localSheetId="11" hidden="1">{#N/A,#N/A,FALSE,"명세표"}</definedName>
    <definedName name="ㅗㅗㅗㅗ" hidden="1">{#N/A,#N/A,FALSE,"명세표"}</definedName>
    <definedName name="ㅗㅗㅗㅗㅗ" localSheetId="9" hidden="1">{#N/A,#N/A,FALSE,"전력간선"}</definedName>
    <definedName name="ㅗㅗㅗㅗㅗ" localSheetId="11" hidden="1">{#N/A,#N/A,FALSE,"전력간선"}</definedName>
    <definedName name="ㅗㅗㅗㅗㅗ" hidden="1">{#N/A,#N/A,FALSE,"전력간선"}</definedName>
    <definedName name="ㅗㅗㅜㅜ" localSheetId="9" hidden="1">{#N/A,#N/A,FALSE,"조골재"}</definedName>
    <definedName name="ㅗㅗㅜㅜ" localSheetId="11" hidden="1">{#N/A,#N/A,FALSE,"조골재"}</definedName>
    <definedName name="ㅗㅗㅜㅜ" hidden="1">{#N/A,#N/A,FALSE,"조골재"}</definedName>
    <definedName name="ㅗㅗㅜㅜㅜㅜ" localSheetId="9" hidden="1">{#N/A,#N/A,FALSE,"운반시간"}</definedName>
    <definedName name="ㅗㅗㅜㅜㅜㅜ" localSheetId="11" hidden="1">{#N/A,#N/A,FALSE,"운반시간"}</definedName>
    <definedName name="ㅗㅗㅜㅜㅜㅜ" hidden="1">{#N/A,#N/A,FALSE,"운반시간"}</definedName>
    <definedName name="ㅗㅛㅗㅛㅛ" localSheetId="9" hidden="1">{#N/A,#N/A,TRUE,"총괄"}</definedName>
    <definedName name="ㅗㅛㅗㅛㅛ" localSheetId="10" hidden="1">{#N/A,#N/A,TRUE,"총괄"}</definedName>
    <definedName name="ㅗㅛㅗㅛㅛ" localSheetId="11" hidden="1">{#N/A,#N/A,TRUE,"총괄"}</definedName>
    <definedName name="ㅗㅛㅗㅛㅛ" hidden="1">{#N/A,#N/A,TRUE,"총괄"}</definedName>
    <definedName name="ㅗㅜㅗㅜㅗㅜ" localSheetId="9" hidden="1">{#N/A,#N/A,FALSE,"운반시간"}</definedName>
    <definedName name="ㅗㅜㅗㅜㅗㅜ" localSheetId="11" hidden="1">{#N/A,#N/A,FALSE,"운반시간"}</definedName>
    <definedName name="ㅗㅜㅗㅜㅗㅜ" hidden="1">{#N/A,#N/A,FALSE,"운반시간"}</definedName>
    <definedName name="ㅗㅜㅗㅜㅗㅜㅗㅗㅗㅗ" localSheetId="9" hidden="1">{#N/A,#N/A,FALSE,"조골재"}</definedName>
    <definedName name="ㅗㅜㅗㅜㅗㅜㅗㅗㅗㅗ" localSheetId="11" hidden="1">{#N/A,#N/A,FALSE,"조골재"}</definedName>
    <definedName name="ㅗㅜㅗㅜㅗㅜㅗㅗㅗㅗ" hidden="1">{#N/A,#N/A,FALSE,"조골재"}</definedName>
    <definedName name="ㅗㅜㅗㅜㅗㅜㅗㅜㅗㅜ" localSheetId="9" hidden="1">{#N/A,#N/A,FALSE,"운반시간"}</definedName>
    <definedName name="ㅗㅜㅗㅜㅗㅜㅗㅜㅗㅜ" localSheetId="11" hidden="1">{#N/A,#N/A,FALSE,"운반시간"}</definedName>
    <definedName name="ㅗㅜㅗㅜㅗㅜㅗㅜㅗㅜ" hidden="1">{#N/A,#N/A,FALSE,"운반시간"}</definedName>
    <definedName name="ㅘㅓ" localSheetId="9" hidden="1">{#N/A,#N/A,FALSE,"운반시간"}</definedName>
    <definedName name="ㅘㅓ" localSheetId="10" hidden="1">{#N/A,#N/A,FALSE,"운반시간"}</definedName>
    <definedName name="ㅘㅓ" localSheetId="11" hidden="1">{#N/A,#N/A,FALSE,"운반시간"}</definedName>
    <definedName name="ㅘㅓ" hidden="1">{#N/A,#N/A,FALSE,"운반시간"}</definedName>
    <definedName name="ㅘㅗ허ㅎ" localSheetId="11" hidden="1">[92]Sheet2!#REF!</definedName>
    <definedName name="ㅘㅗ허ㅎ" hidden="1">[92]Sheet2!#REF!</definedName>
    <definedName name="ㅛ" localSheetId="0" hidden="1">{#N/A,#N/A,TRUE,"토적및재료집계";#N/A,#N/A,TRUE,"토적및재료집계";#N/A,#N/A,TRUE,"단위량"}</definedName>
    <definedName name="ㅛ" localSheetId="9" hidden="1">{#N/A,#N/A,TRUE,"토적및재료집계";#N/A,#N/A,TRUE,"토적및재료집계";#N/A,#N/A,TRUE,"단위량"}</definedName>
    <definedName name="ㅛ" localSheetId="5" hidden="1">{#N/A,#N/A,TRUE,"토적및재료집계";#N/A,#N/A,TRUE,"토적및재료집계";#N/A,#N/A,TRUE,"단위량"}</definedName>
    <definedName name="ㅛ" localSheetId="7" hidden="1">{#N/A,#N/A,TRUE,"토적및재료집계";#N/A,#N/A,TRUE,"토적및재료집계";#N/A,#N/A,TRUE,"단위량"}</definedName>
    <definedName name="ㅛ" localSheetId="10" hidden="1">{#N/A,#N/A,TRUE,"토적및재료집계";#N/A,#N/A,TRUE,"토적및재료집계";#N/A,#N/A,TRUE,"단위량"}</definedName>
    <definedName name="ㅛ" localSheetId="11" hidden="1">{#N/A,#N/A,TRUE,"토적및재료집계";#N/A,#N/A,TRUE,"토적및재료집계";#N/A,#N/A,TRUE,"단위량"}</definedName>
    <definedName name="ㅛ" hidden="1">{#N/A,#N/A,TRUE,"토적및재료집계";#N/A,#N/A,TRUE,"토적및재료집계";#N/A,#N/A,TRUE,"단위량"}</definedName>
    <definedName name="ㅛㅅ" localSheetId="9" hidden="1">{#N/A,#N/A,FALSE,"속도"}</definedName>
    <definedName name="ㅛㅅ" localSheetId="10" hidden="1">{#N/A,#N/A,FALSE,"속도"}</definedName>
    <definedName name="ㅛㅅ" localSheetId="11" hidden="1">{#N/A,#N/A,FALSE,"속도"}</definedName>
    <definedName name="ㅛㅅ" hidden="1">{#N/A,#N/A,FALSE,"속도"}</definedName>
    <definedName name="ㅛ숏" localSheetId="9" hidden="1">{#N/A,#N/A,TRUE,"총괄"}</definedName>
    <definedName name="ㅛ숏" localSheetId="10" hidden="1">{#N/A,#N/A,TRUE,"총괄"}</definedName>
    <definedName name="ㅛ숏" localSheetId="11" hidden="1">{#N/A,#N/A,TRUE,"총괄"}</definedName>
    <definedName name="ㅛ숏" hidden="1">{#N/A,#N/A,TRUE,"총괄"}</definedName>
    <definedName name="ㅛㅈㅅ" localSheetId="9" hidden="1">{#N/A,#N/A,FALSE,"골재소요량";#N/A,#N/A,FALSE,"골재소요량"}</definedName>
    <definedName name="ㅛㅈㅅ" localSheetId="11" hidden="1">{#N/A,#N/A,FALSE,"골재소요량";#N/A,#N/A,FALSE,"골재소요량"}</definedName>
    <definedName name="ㅛㅈㅅ" hidden="1">{#N/A,#N/A,FALSE,"골재소요량";#N/A,#N/A,FALSE,"골재소요량"}</definedName>
    <definedName name="ㅛㅌ"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ㅌ"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ㅌ"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ㅑㅐ" localSheetId="9" hidden="1">{#N/A,#N/A,FALSE,"구조1"}</definedName>
    <definedName name="ㅛㅑㅐ" localSheetId="10" hidden="1">{#N/A,#N/A,FALSE,"구조1"}</definedName>
    <definedName name="ㅛㅑㅐ" localSheetId="11" hidden="1">{#N/A,#N/A,FALSE,"구조1"}</definedName>
    <definedName name="ㅛㅑㅐ" hidden="1">{#N/A,#N/A,FALSE,"구조1"}</definedName>
    <definedName name="ㅛㅕㄱ" hidden="1">#REF!</definedName>
    <definedName name="ㅛㅕ하" localSheetId="9" hidden="1">{#N/A,#N/A,FALSE,"PHOTO5";#N/A,#N/A,FALSE,"ETCH5";#N/A,#N/A,FALSE,"DIFF5";#N/A,#N/A,FALSE,"CVD5";#N/A,#N/A,FALSE,"I5";#N/A,#N/A,FALSE,"METAL5";#N/A,#N/A,FALSE,"PHOTO6";#N/A,#N/A,FALSE,"ETCH6";#N/A,#N/A,FALSE,"DIFF6";#N/A,#N/A,FALSE,"CVD6";#N/A,#N/A,FALSE,"I6";#N/A,#N/A,FALSE,"METAL6"}</definedName>
    <definedName name="ㅛㅕ하" localSheetId="11" hidden="1">{#N/A,#N/A,FALSE,"PHOTO5";#N/A,#N/A,FALSE,"ETCH5";#N/A,#N/A,FALSE,"DIFF5";#N/A,#N/A,FALSE,"CVD5";#N/A,#N/A,FALSE,"I5";#N/A,#N/A,FALSE,"METAL5";#N/A,#N/A,FALSE,"PHOTO6";#N/A,#N/A,FALSE,"ETCH6";#N/A,#N/A,FALSE,"DIFF6";#N/A,#N/A,FALSE,"CVD6";#N/A,#N/A,FALSE,"I6";#N/A,#N/A,FALSE,"METAL6"}</definedName>
    <definedName name="ㅛㅕ하" hidden="1">{#N/A,#N/A,FALSE,"PHOTO5";#N/A,#N/A,FALSE,"ETCH5";#N/A,#N/A,FALSE,"DIFF5";#N/A,#N/A,FALSE,"CVD5";#N/A,#N/A,FALSE,"I5";#N/A,#N/A,FALSE,"METAL5";#N/A,#N/A,FALSE,"PHOTO6";#N/A,#N/A,FALSE,"ETCH6";#N/A,#N/A,FALSE,"DIFF6";#N/A,#N/A,FALSE,"CVD6";#N/A,#N/A,FALSE,"I6";#N/A,#N/A,FALSE,"METAL6"}</definedName>
    <definedName name="ㅛㅕㅑ" localSheetId="11" hidden="1">'[93]N賃率-職'!$I$5:$I$30</definedName>
    <definedName name="ㅛㅕㅑ" hidden="1">'[93]N賃率-職'!$I$5:$I$30</definedName>
    <definedName name="ㅛㅗㅁ"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ㅗㅁ" localSheetId="1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ㅗㅁ" localSheetId="1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ㅗ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ㅗㅛ쇼" localSheetId="9" hidden="1">{#N/A,#N/A,TRUE,"총괄"}</definedName>
    <definedName name="ㅛㅗㅛ쇼" localSheetId="10" hidden="1">{#N/A,#N/A,TRUE,"총괄"}</definedName>
    <definedName name="ㅛㅗㅛ쇼" localSheetId="11" hidden="1">{#N/A,#N/A,TRUE,"총괄"}</definedName>
    <definedName name="ㅛㅗㅛ쇼" hidden="1">{#N/A,#N/A,TRUE,"총괄"}</definedName>
    <definedName name="ㅛㅛ" localSheetId="9" hidden="1">{"'용역비'!$A$4:$C$8"}</definedName>
    <definedName name="ㅛㅛ" localSheetId="10" hidden="1">{"'용역비'!$A$4:$C$8"}</definedName>
    <definedName name="ㅛㅛ" localSheetId="11" hidden="1">{"'용역비'!$A$4:$C$8"}</definedName>
    <definedName name="ㅛㅛ" hidden="1">{"'용역비'!$A$4:$C$8"}</definedName>
    <definedName name="ㅛㅛㅛ"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ㅛ" hidden="1">[44]수량산출!$A$1:$A$8561</definedName>
    <definedName name="ㅜ" localSheetId="0" hidden="1">#REF!</definedName>
    <definedName name="ㅜ" localSheetId="10" hidden="1">#REF!</definedName>
    <definedName name="ㅜ" localSheetId="11" hidden="1">#REF!</definedName>
    <definedName name="ㅜ" hidden="1">#REF!</definedName>
    <definedName name="ㅜ_1" localSheetId="9" hidden="1">{#N/A,#N/A,FALSE,"조골재"}</definedName>
    <definedName name="ㅜ_1" localSheetId="11" hidden="1">{#N/A,#N/A,FALSE,"조골재"}</definedName>
    <definedName name="ㅜ_1" hidden="1">{#N/A,#N/A,FALSE,"조골재"}</definedName>
    <definedName name="ㅜ다" localSheetId="9" hidden="1">{#N/A,#N/A,FALSE,"ALM-ASISC"}</definedName>
    <definedName name="ㅜ다" localSheetId="11" hidden="1">{#N/A,#N/A,FALSE,"ALM-ASISC"}</definedName>
    <definedName name="ㅜ다" hidden="1">{#N/A,#N/A,FALSE,"ALM-ASISC"}</definedName>
    <definedName name="ㅜㅁㄴ아ㅑ" localSheetId="9" hidden="1">{#N/A,#N/A,FALSE,"단가표지"}</definedName>
    <definedName name="ㅜㅁㄴ아ㅑ" localSheetId="11" hidden="1">{#N/A,#N/A,FALSE,"단가표지"}</definedName>
    <definedName name="ㅜㅁㄴ아ㅑ" hidden="1">{#N/A,#N/A,FALSE,"단가표지"}</definedName>
    <definedName name="ㅜ아ㅏ후" localSheetId="9" hidden="1">{#N/A,#N/A,FALSE,"골재소요량";#N/A,#N/A,FALSE,"골재소요량"}</definedName>
    <definedName name="ㅜ아ㅏ후" localSheetId="11" hidden="1">{#N/A,#N/A,FALSE,"골재소요량";#N/A,#N/A,FALSE,"골재소요량"}</definedName>
    <definedName name="ㅜ아ㅏ후" hidden="1">{#N/A,#N/A,FALSE,"골재소요량";#N/A,#N/A,FALSE,"골재소요량"}</definedName>
    <definedName name="ㅜㅈ다" localSheetId="9" hidden="1">{#N/A,#N/A,FALSE,"ALM-ASISC"}</definedName>
    <definedName name="ㅜㅈ다" localSheetId="11" hidden="1">{#N/A,#N/A,FALSE,"ALM-ASISC"}</definedName>
    <definedName name="ㅜㅈ다" hidden="1">{#N/A,#N/A,FALSE,"ALM-ASISC"}</definedName>
    <definedName name="ㅜ자ㅣㅂ" localSheetId="9" hidden="1">{#N/A,#N/A,FALSE,"ALM-ASISC"}</definedName>
    <definedName name="ㅜ자ㅣㅂ" localSheetId="11" hidden="1">{#N/A,#N/A,FALSE,"ALM-ASISC"}</definedName>
    <definedName name="ㅜ자ㅣㅂ" hidden="1">{#N/A,#N/A,FALSE,"ALM-ASISC"}</definedName>
    <definedName name="ㅜㅎㄹ" localSheetId="9" hidden="1">{#N/A,#N/A,FALSE,"부대2"}</definedName>
    <definedName name="ㅜㅎㄹ" localSheetId="10" hidden="1">{#N/A,#N/A,FALSE,"부대2"}</definedName>
    <definedName name="ㅜㅎㄹ" localSheetId="11" hidden="1">{#N/A,#N/A,FALSE,"부대2"}</definedName>
    <definedName name="ㅜㅎㄹ" hidden="1">{#N/A,#N/A,FALSE,"부대2"}</definedName>
    <definedName name="ㅜㅏ" localSheetId="9" hidden="1">{#N/A,#N/A,TRUE,"총괄"}</definedName>
    <definedName name="ㅜㅏ" localSheetId="10" hidden="1">{#N/A,#N/A,TRUE,"총괄"}</definedName>
    <definedName name="ㅜㅏ" localSheetId="11" hidden="1">{#N/A,#N/A,TRUE,"총괄"}</definedName>
    <definedName name="ㅜㅏ" hidden="1">{#N/A,#N/A,TRUE,"총괄"}</definedName>
    <definedName name="ㅜㅗㅗ" localSheetId="9" hidden="1">{#N/A,#N/A,FALSE,"2~8번"}</definedName>
    <definedName name="ㅜㅗㅗ" localSheetId="11" hidden="1">{#N/A,#N/A,FALSE,"2~8번"}</definedName>
    <definedName name="ㅜㅗㅗ" hidden="1">{#N/A,#N/A,FALSE,"2~8번"}</definedName>
    <definedName name="ㅜㅗㅜㅜㅜㅜㅜㅜㅜㅜㅜ" localSheetId="9" hidden="1">{#N/A,#N/A,FALSE,"2~8번"}</definedName>
    <definedName name="ㅜㅗㅜㅜㅜㅜㅜㅜㅜㅜㅜ" localSheetId="11" hidden="1">{#N/A,#N/A,FALSE,"2~8번"}</definedName>
    <definedName name="ㅜㅗㅜㅜㅜㅜㅜㅜㅜㅜㅜ" hidden="1">{#N/A,#N/A,FALSE,"2~8번"}</definedName>
    <definedName name="ㅜㅜㅜㅜ" localSheetId="9" hidden="1">{#N/A,#N/A,FALSE,"골재소요량";#N/A,#N/A,FALSE,"골재소요량"}</definedName>
    <definedName name="ㅜㅜㅜㅜ" localSheetId="11" hidden="1">{#N/A,#N/A,FALSE,"골재소요량";#N/A,#N/A,FALSE,"골재소요량"}</definedName>
    <definedName name="ㅜㅜㅜㅜ" hidden="1">{#N/A,#N/A,FALSE,"골재소요량";#N/A,#N/A,FALSE,"골재소요량"}</definedName>
    <definedName name="ㅜㅜㅜㅜㅜㅜㅜㅜㅜㅜ" localSheetId="9" hidden="1">{#N/A,#N/A,FALSE,"조골재"}</definedName>
    <definedName name="ㅜㅜㅜㅜㅜㅜㅜㅜㅜㅜ" localSheetId="11" hidden="1">{#N/A,#N/A,FALSE,"조골재"}</definedName>
    <definedName name="ㅜㅜㅜㅜㅜㅜㅜㅜㅜㅜ" hidden="1">{#N/A,#N/A,FALSE,"조골재"}</definedName>
    <definedName name="ㅜㅜㅜㅜㅜㅜㅜㅜㅜㅜㅜ" localSheetId="9" hidden="1">{#N/A,#N/A,FALSE,"조골재"}</definedName>
    <definedName name="ㅜㅜㅜㅜㅜㅜㅜㅜㅜㅜㅜ" localSheetId="11" hidden="1">{#N/A,#N/A,FALSE,"조골재"}</definedName>
    <definedName name="ㅜㅜㅜㅜㅜㅜㅜㅜㅜㅜㅜ" hidden="1">{#N/A,#N/A,FALSE,"조골재"}</definedName>
    <definedName name="ㅜㅜㅜㅜㅜㅜㅜㅜㅜㅜㅜㅜㅜㅜㅜㅜㅜㅜㅜㅜㅜㅜㅜㅜㅜㅜㅜㅜㅜㅜㅜㅜㅜㅜㅜㅜㅜㅜㅜㅜㅜㅜ" localSheetId="9" hidden="1">{#N/A,#N/A,FALSE,"CCTV"}</definedName>
    <definedName name="ㅜㅜㅜㅜㅜㅜㅜㅜㅜㅜㅜㅜㅜㅜㅜㅜㅜㅜㅜㅜㅜㅜㅜㅜㅜㅜㅜㅜㅜㅜㅜㅜㅜㅜㅜㅜㅜㅜㅜㅜㅜㅜ" localSheetId="11" hidden="1">{#N/A,#N/A,FALSE,"CCTV"}</definedName>
    <definedName name="ㅜㅜㅜㅜㅜㅜㅜㅜㅜㅜㅜㅜㅜㅜㅜㅜㅜㅜㅜㅜㅜㅜㅜㅜㅜㅜㅜㅜㅜㅜㅜㅜㅜㅜㅜㅜㅜㅜㅜㅜㅜㅜ" hidden="1">{#N/A,#N/A,FALSE,"CCTV"}</definedName>
    <definedName name="ㅜㅠ" localSheetId="9" hidden="1">{#N/A,#N/A,FALSE,"토공2"}</definedName>
    <definedName name="ㅜㅠ" localSheetId="10" hidden="1">{#N/A,#N/A,FALSE,"토공2"}</definedName>
    <definedName name="ㅜㅠ" localSheetId="11" hidden="1">{#N/A,#N/A,FALSE,"토공2"}</definedName>
    <definedName name="ㅜㅠ" hidden="1">{#N/A,#N/A,FALSE,"토공2"}</definedName>
    <definedName name="ㅜㅠㅍ" localSheetId="9" hidden="1">{#N/A,#N/A,FALSE,"전력간선"}</definedName>
    <definedName name="ㅜㅠㅍ" localSheetId="10" hidden="1">{#N/A,#N/A,FALSE,"전력간선"}</definedName>
    <definedName name="ㅜㅠㅍ" localSheetId="11" hidden="1">{#N/A,#N/A,FALSE,"전력간선"}</definedName>
    <definedName name="ㅜㅠㅍ" hidden="1">{#N/A,#N/A,FALSE,"전력간선"}</definedName>
    <definedName name="ㅠ" hidden="1">[4]부하!$S$48:$AV$48</definedName>
    <definedName name="ㅠㄱ" localSheetId="9" hidden="1">{"'용역비'!$A$4:$C$8"}</definedName>
    <definedName name="ㅠㄱ" localSheetId="10" hidden="1">{"'용역비'!$A$4:$C$8"}</definedName>
    <definedName name="ㅠㄱ" localSheetId="11" hidden="1">{"'용역비'!$A$4:$C$8"}</definedName>
    <definedName name="ㅠㄱ" hidden="1">{"'용역비'!$A$4:$C$8"}</definedName>
    <definedName name="ㅠㄴㅀㅎ" localSheetId="0" hidden="1">[24]Sheet9!$N$131:$N$201</definedName>
    <definedName name="ㅠㄴㅀㅎ" localSheetId="10" hidden="1">[24]Sheet9!$N$131:$N$201</definedName>
    <definedName name="ㅠㄴㅀㅎ" hidden="1">[4]Sheet13!$N$131:$N$201</definedName>
    <definedName name="ㅠㅁㄹㅇㄹ" localSheetId="0" hidden="1">[24]Sheet9!$N$272:$N$341</definedName>
    <definedName name="ㅠㅁㄹㅇㄹ" localSheetId="10" hidden="1">[24]Sheet9!$N$272:$N$341</definedName>
    <definedName name="ㅠㅁㄹㅇㄹ" hidden="1">[4]Sheet13!$N$272:$N$341</definedName>
    <definedName name="ㅠ뮤ㅐ" localSheetId="0" hidden="1">#REF!</definedName>
    <definedName name="ㅠ뮤ㅐ" localSheetId="5" hidden="1">#REF!</definedName>
    <definedName name="ㅠ뮤ㅐ" localSheetId="7" hidden="1">#REF!</definedName>
    <definedName name="ㅠ뮤ㅐ" localSheetId="10" hidden="1">#REF!</definedName>
    <definedName name="ㅠ뮤ㅐ" localSheetId="11" hidden="1">#REF!</definedName>
    <definedName name="ㅠ뮤ㅐ" localSheetId="2" hidden="1">#REF!</definedName>
    <definedName name="ㅠ뮤ㅐ" hidden="1">#REF!</definedName>
    <definedName name="ㅠㅇㅁㄹㅇㅁ" localSheetId="0" hidden="1">[24]Sheet9!$N$202:$N$271</definedName>
    <definedName name="ㅠㅇㅁㄹㅇㅁ" localSheetId="10" hidden="1">[24]Sheet9!$N$202:$N$271</definedName>
    <definedName name="ㅠㅇㅁㄹㅇㅁ" hidden="1">[4]Sheet13!$N$202:$N$271</definedName>
    <definedName name="ㅠㅇㅎㄹ" hidden="1">[47]Total!#REF!</definedName>
    <definedName name="ㅠ츄츄츛" localSheetId="9" hidden="1">{#N/A,#N/A,FALSE,"배수2"}</definedName>
    <definedName name="ㅠ츄츄츛" localSheetId="11" hidden="1">{#N/A,#N/A,FALSE,"배수2"}</definedName>
    <definedName name="ㅠ츄츄츛" hidden="1">{#N/A,#N/A,FALSE,"배수2"}</definedName>
    <definedName name="ㅠㅍ"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localSheetId="1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localSheetId="1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ㅠ" hidden="1">[4]부하!$S$48:$AV$48</definedName>
    <definedName name="ㅠㅠㅠ" localSheetId="0" hidden="1">[24]Sheet9!$S$48:$AV$48</definedName>
    <definedName name="ㅠㅠㅠ" localSheetId="10" hidden="1">[24]Sheet9!$S$48:$AV$48</definedName>
    <definedName name="ㅠㅠㅠ" hidden="1">[4]Sheet13!$S$48:$AV$48</definedName>
    <definedName name="ㅠㅠㅠㅠ" localSheetId="0" hidden="1">[33]부하!$N$64:$N$131</definedName>
    <definedName name="ㅠㅠㅠㅠ" localSheetId="10" hidden="1">[33]부하!$N$64:$N$131</definedName>
    <definedName name="ㅠㅠㅠㅠ" hidden="1">[4]부하!$N$64:$N$131</definedName>
    <definedName name="ㅠㅠㅠㅠㅠ" localSheetId="0" hidden="1">[33]부하!$N$131:$N$201</definedName>
    <definedName name="ㅠㅠㅠㅠㅠ" localSheetId="10" hidden="1">[33]부하!$N$131:$N$201</definedName>
    <definedName name="ㅠㅠㅠㅠㅠ" hidden="1">[4]부하!$N$131:$N$201</definedName>
    <definedName name="ㅠㅠㅠㅠㅠㅠ" localSheetId="0" hidden="1">[33]부하!$N$202:$N$271</definedName>
    <definedName name="ㅠㅠㅠㅠㅠㅠ" localSheetId="10" hidden="1">[33]부하!$N$202:$N$271</definedName>
    <definedName name="ㅠㅠㅠㅠㅠㅠ" hidden="1">[4]부하!$N$202:$N$271</definedName>
    <definedName name="ㅠㅠㅠㅠㅠㅠㅠㅠ" localSheetId="9" hidden="1">{#N/A,#N/A,FALSE,"명세표"}</definedName>
    <definedName name="ㅠㅠㅠㅠㅠㅠㅠㅠ" localSheetId="10" hidden="1">{#N/A,#N/A,FALSE,"명세표"}</definedName>
    <definedName name="ㅠㅠㅠㅠㅠㅠㅠㅠ" localSheetId="11" hidden="1">{#N/A,#N/A,FALSE,"명세표"}</definedName>
    <definedName name="ㅠㅠㅠㅠㅠㅠㅠㅠ" hidden="1">{#N/A,#N/A,FALSE,"명세표"}</definedName>
    <definedName name="ㅡ" localSheetId="0" hidden="1">#REF!</definedName>
    <definedName name="ㅡ" localSheetId="10" hidden="1">#REF!</definedName>
    <definedName name="ㅡ" localSheetId="11" hidden="1">#REF!</definedName>
    <definedName name="ㅡ" hidden="1">#REF!</definedName>
    <definedName name="ㅡ_1" localSheetId="9" hidden="1">{#N/A,#N/A,FALSE,"2~8번"}</definedName>
    <definedName name="ㅡ_1" localSheetId="11" hidden="1">{#N/A,#N/A,FALSE,"2~8번"}</definedName>
    <definedName name="ㅡ_1" hidden="1">{#N/A,#N/A,FALSE,"2~8번"}</definedName>
    <definedName name="ㅡㅓㅛ" localSheetId="9" hidden="1">{#N/A,#N/A,FALSE,"현장 NCR 분석";#N/A,#N/A,FALSE,"현장품질감사";#N/A,#N/A,FALSE,"현장품질감사"}</definedName>
    <definedName name="ㅡㅓㅛ" localSheetId="10" hidden="1">{#N/A,#N/A,FALSE,"현장 NCR 분석";#N/A,#N/A,FALSE,"현장품질감사";#N/A,#N/A,FALSE,"현장품질감사"}</definedName>
    <definedName name="ㅡㅓㅛ" localSheetId="11" hidden="1">{#N/A,#N/A,FALSE,"현장 NCR 분석";#N/A,#N/A,FALSE,"현장품질감사";#N/A,#N/A,FALSE,"현장품질감사"}</definedName>
    <definedName name="ㅡㅓㅛ" hidden="1">{#N/A,#N/A,FALSE,"현장 NCR 분석";#N/A,#N/A,FALSE,"현장품질감사";#N/A,#N/A,FALSE,"현장품질감사"}</definedName>
    <definedName name="ㅡㅡ" localSheetId="0" hidden="1">{"'Sheet1'!$D$19","'Sheet1'!$B$22:$E$22"}</definedName>
    <definedName name="ㅡㅡ" localSheetId="9" hidden="1">{"'Sheet1'!$D$19","'Sheet1'!$B$22:$E$22"}</definedName>
    <definedName name="ㅡㅡ" localSheetId="5" hidden="1">{"'Sheet1'!$D$19","'Sheet1'!$B$22:$E$22"}</definedName>
    <definedName name="ㅡㅡ" localSheetId="7" hidden="1">{"'Sheet1'!$D$19","'Sheet1'!$B$22:$E$22"}</definedName>
    <definedName name="ㅡㅡ" localSheetId="10" hidden="1">{"'Sheet1'!$D$19","'Sheet1'!$B$22:$E$22"}</definedName>
    <definedName name="ㅡㅡ" localSheetId="11" hidden="1">{"'Sheet1'!$D$19","'Sheet1'!$B$22:$E$22"}</definedName>
    <definedName name="ㅡㅡ" hidden="1">{"'Sheet1'!$D$19","'Sheet1'!$B$22:$E$22"}</definedName>
    <definedName name="ㅡㅡㅡ" localSheetId="9" hidden="1">{#N/A,#N/A,FALSE,"명세표"}</definedName>
    <definedName name="ㅡㅡㅡ" localSheetId="10" hidden="1">{#N/A,#N/A,FALSE,"명세표"}</definedName>
    <definedName name="ㅡㅡㅡ" localSheetId="11" hidden="1">{#N/A,#N/A,FALSE,"명세표"}</definedName>
    <definedName name="ㅡㅡㅡ" hidden="1">{#N/A,#N/A,FALSE,"명세표"}</definedName>
    <definedName name="ㅡㅡㅡㅡ" localSheetId="9" hidden="1">{#N/A,#N/A,FALSE,"2~8번"}</definedName>
    <definedName name="ㅡㅡㅡㅡ" localSheetId="11" hidden="1">{#N/A,#N/A,FALSE,"2~8번"}</definedName>
    <definedName name="ㅡㅡㅡㅡ" hidden="1">{#N/A,#N/A,FALSE,"2~8번"}</definedName>
    <definedName name="ㅡㅡㅡㅡㅡㅗ" localSheetId="9" hidden="1">{"'Sheet1'!$D$19","'Sheet1'!$B$22:$E$22"}</definedName>
    <definedName name="ㅡㅡㅡㅡㅡㅗ" localSheetId="10" hidden="1">{"'Sheet1'!$D$19","'Sheet1'!$B$22:$E$22"}</definedName>
    <definedName name="ㅡㅡㅡㅡㅡㅗ" localSheetId="11" hidden="1">{"'Sheet1'!$D$19","'Sheet1'!$B$22:$E$22"}</definedName>
    <definedName name="ㅡㅡㅡㅡㅡㅗ" hidden="1">{"'Sheet1'!$D$19","'Sheet1'!$B$22:$E$22"}</definedName>
    <definedName name="ㅢㅏㅇ너라ㅓ" localSheetId="9" hidden="1">{#N/A,#N/A,FALSE,"운반시간"}</definedName>
    <definedName name="ㅢㅏㅇ너라ㅓ" localSheetId="11" hidden="1">{#N/A,#N/A,FALSE,"운반시간"}</definedName>
    <definedName name="ㅢㅏㅇ너라ㅓ" hidden="1">{#N/A,#N/A,FALSE,"운반시간"}</definedName>
    <definedName name="ㅣ" hidden="1">[59]조명시설!#REF!</definedName>
    <definedName name="ㅣ닺" localSheetId="9" hidden="1">{#N/A,#N/A,FALSE,"ALM-ASISC"}</definedName>
    <definedName name="ㅣ닺" localSheetId="11" hidden="1">{#N/A,#N/A,FALSE,"ALM-ASISC"}</definedName>
    <definedName name="ㅣ닺" hidden="1">{#N/A,#N/A,FALSE,"ALM-ASISC"}</definedName>
    <definedName name="ㅣㅇ" localSheetId="9" hidden="1">{#N/A,#N/A,FALSE,"ALM-ASISC"}</definedName>
    <definedName name="ㅣㅇ" localSheetId="11" hidden="1">{#N/A,#N/A,FALSE,"ALM-ASISC"}</definedName>
    <definedName name="ㅣㅇ" hidden="1">{#N/A,#N/A,FALSE,"ALM-ASISC"}</definedName>
    <definedName name="ㅣㅈ다" localSheetId="9" hidden="1">{#N/A,#N/A,FALSE,"ALM-ASISC"}</definedName>
    <definedName name="ㅣㅈ다" localSheetId="11" hidden="1">{#N/A,#N/A,FALSE,"ALM-ASISC"}</definedName>
    <definedName name="ㅣㅈ다" hidden="1">{#N/A,#N/A,FALSE,"ALM-ASISC"}</definedName>
    <definedName name="ㅣ잗" localSheetId="9" hidden="1">{#N/A,#N/A,FALSE,"ALM-ASISC"}</definedName>
    <definedName name="ㅣ잗" localSheetId="11" hidden="1">{#N/A,#N/A,FALSE,"ALM-ASISC"}</definedName>
    <definedName name="ㅣ잗" hidden="1">{#N/A,#N/A,FALSE,"ALM-ASISC"}</definedName>
    <definedName name="ㅣ젇" localSheetId="9" hidden="1">{#N/A,#N/A,FALSE,"ALM-ASISC"}</definedName>
    <definedName name="ㅣ젇" localSheetId="11" hidden="1">{#N/A,#N/A,FALSE,"ALM-ASISC"}</definedName>
    <definedName name="ㅣ젇" hidden="1">{#N/A,#N/A,FALSE,"ALM-ASISC"}</definedName>
    <definedName name="ㅣㅎ"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 localSheetId="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ㄹㅇㅇ" localSheetId="9" hidden="1">{#N/A,#N/A,FALSE,"토공2"}</definedName>
    <definedName name="ㅣㅎㄹㅇㅇ" localSheetId="11" hidden="1">{#N/A,#N/A,FALSE,"토공2"}</definedName>
    <definedName name="ㅣㅎㄹㅇㅇ" hidden="1">{#N/A,#N/A,FALSE,"토공2"}</definedName>
    <definedName name="ㅣㅏ아ㅓㄴ"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localSheetId="9" hidden="1">{#N/A,#N/A,FALSE,"운반시간"}</definedName>
    <definedName name="ㅣㅏㅓ" localSheetId="10" hidden="1">{#N/A,#N/A,FALSE,"운반시간"}</definedName>
    <definedName name="ㅣㅏㅓ" localSheetId="11" hidden="1">{#N/A,#N/A,FALSE,"운반시간"}</definedName>
    <definedName name="ㅣㅏㅓ" hidden="1">{#N/A,#N/A,FALSE,"운반시간"}</definedName>
    <definedName name="ㅣㅏㅓㅣㅏㅓㅣ" localSheetId="9" hidden="1">{#N/A,#N/A,FALSE,"속도"}</definedName>
    <definedName name="ㅣㅏㅓㅣㅏㅓㅣ" localSheetId="11" hidden="1">{#N/A,#N/A,FALSE,"속도"}</definedName>
    <definedName name="ㅣㅏㅓㅣㅏㅓㅣ" hidden="1">{#N/A,#N/A,FALSE,"속도"}</definedName>
    <definedName name="ㅣㅏㅚㅗㅓ" localSheetId="0" hidden="1">[24]Sheet9!$L$61:$L$130</definedName>
    <definedName name="ㅣㅏㅚㅗㅓ" localSheetId="10" hidden="1">[24]Sheet9!$L$61:$L$130</definedName>
    <definedName name="ㅣㅏㅚㅗㅓ" hidden="1">[4]Sheet14!$L$61:$L$130</definedName>
    <definedName name="ㅣㅑㅁ어리" localSheetId="9" hidden="1">{#N/A,#N/A,FALSE,"조골재"}</definedName>
    <definedName name="ㅣㅑㅁ어리" localSheetId="11" hidden="1">{#N/A,#N/A,FALSE,"조골재"}</definedName>
    <definedName name="ㅣㅑㅁ어리" hidden="1">{#N/A,#N/A,FALSE,"조골재"}</definedName>
    <definedName name="ㅣㅑ엄리먼ㅇㄹ" localSheetId="9" hidden="1">{#N/A,#N/A,FALSE,"조골재"}</definedName>
    <definedName name="ㅣㅑ엄리먼ㅇㄹ" localSheetId="11" hidden="1">{#N/A,#N/A,FALSE,"조골재"}</definedName>
    <definedName name="ㅣㅑ엄리먼ㅇㄹ" hidden="1">{#N/A,#N/A,FALSE,"조골재"}</definedName>
    <definedName name="ㅣㅑㅑ" localSheetId="0" hidden="1">{#N/A,#N/A,FALSE,"단가표지"}</definedName>
    <definedName name="ㅣㅑㅑ" localSheetId="9" hidden="1">{#N/A,#N/A,FALSE,"단가표지"}</definedName>
    <definedName name="ㅣㅑㅑ" localSheetId="5" hidden="1">{#N/A,#N/A,FALSE,"단가표지"}</definedName>
    <definedName name="ㅣㅑㅑ" localSheetId="7" hidden="1">{#N/A,#N/A,FALSE,"단가표지"}</definedName>
    <definedName name="ㅣㅑㅑ" localSheetId="10" hidden="1">{#N/A,#N/A,FALSE,"단가표지"}</definedName>
    <definedName name="ㅣㅑㅑ" localSheetId="11" hidden="1">{#N/A,#N/A,FALSE,"단가표지"}</definedName>
    <definedName name="ㅣㅑㅑ" hidden="1">{#N/A,#N/A,FALSE,"단가표지"}</definedName>
    <definedName name="ㅣㅑㅣㅣ" localSheetId="9" hidden="1">{#N/A,#N/A,FALSE,"혼합골재"}</definedName>
    <definedName name="ㅣㅑㅣㅣ" localSheetId="11" hidden="1">{#N/A,#N/A,FALSE,"혼합골재"}</definedName>
    <definedName name="ㅣㅑㅣㅣ" hidden="1">{#N/A,#N/A,FALSE,"혼합골재"}</definedName>
    <definedName name="ㅣㅓㅏ" localSheetId="9" hidden="1">{#N/A,#N/A,FALSE,"전력간선"}</definedName>
    <definedName name="ㅣㅓㅏ" localSheetId="10" hidden="1">{#N/A,#N/A,FALSE,"전력간선"}</definedName>
    <definedName name="ㅣㅓㅏ" localSheetId="11" hidden="1">{#N/A,#N/A,FALSE,"전력간선"}</definedName>
    <definedName name="ㅣㅓㅏ" hidden="1">{#N/A,#N/A,FALSE,"전력간선"}</definedName>
    <definedName name="ㅣㅣ" localSheetId="9" hidden="1">{#N/A,#N/A,FALSE,"골재소요량";#N/A,#N/A,FALSE,"골재소요량"}</definedName>
    <definedName name="ㅣㅣ" localSheetId="11" hidden="1">{#N/A,#N/A,FALSE,"골재소요량";#N/A,#N/A,FALSE,"골재소요량"}</definedName>
    <definedName name="ㅣㅣ" hidden="1">{#N/A,#N/A,FALSE,"골재소요량";#N/A,#N/A,FALSE,"골재소요량"}</definedName>
    <definedName name="ㅣㅣㅣ" hidden="1">[59]조명시설!#REF!</definedName>
    <definedName name="ㅣㅣㅣ노원문화" localSheetId="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localSheetId="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localSheetId="9" hidden="1">{#N/A,#N/A,FALSE,"type1";#N/A,#N/A,FALSE,"지지력";#N/A,#N/A,FALSE,"PILE계산";#N/A,#N/A,FALSE,"PILE ";#N/A,#N/A,FALSE,"철근량";#N/A,#N/A,FALSE,"균열검토";#N/A,#N/A,FALSE,"날개벽";#N/A,#N/A,FALSE,"주철근조립도";#N/A,#N/A,FALSE,"교좌"}</definedName>
    <definedName name="ㅣㅣㅣㅣ" localSheetId="11" hidden="1">{#N/A,#N/A,FALSE,"type1";#N/A,#N/A,FALSE,"지지력";#N/A,#N/A,FALSE,"PILE계산";#N/A,#N/A,FALSE,"PILE ";#N/A,#N/A,FALSE,"철근량";#N/A,#N/A,FALSE,"균열검토";#N/A,#N/A,FALSE,"날개벽";#N/A,#N/A,FALSE,"주철근조립도";#N/A,#N/A,FALSE,"교좌"}</definedName>
    <definedName name="ㅣㅣㅣㅣ" hidden="1">{#N/A,#N/A,FALSE,"type1";#N/A,#N/A,FALSE,"지지력";#N/A,#N/A,FALSE,"PILE계산";#N/A,#N/A,FALSE,"PILE ";#N/A,#N/A,FALSE,"철근량";#N/A,#N/A,FALSE,"균열검토";#N/A,#N/A,FALSE,"날개벽";#N/A,#N/A,FALSE,"주철근조립도";#N/A,#N/A,FALSE,"교좌"}</definedName>
    <definedName name="ㅣㅣㅣㅣㅣ" localSheetId="10" hidden="1">[59]조명시설!#REF!</definedName>
    <definedName name="ㅣㅣㅣㅣㅣ" hidden="1">[59]조명시설!#REF!</definedName>
    <definedName name="ㅣㅣㅣㅣㅣㅣ" localSheetId="10" hidden="1">[59]조명시설!#REF!</definedName>
    <definedName name="ㅣㅣㅣㅣㅣㅣ" hidden="1">[59]조명시설!#REF!</definedName>
  </definedNames>
  <calcPr calcId="191029"/>
</workbook>
</file>

<file path=xl/calcChain.xml><?xml version="1.0" encoding="utf-8"?>
<calcChain xmlns="http://schemas.openxmlformats.org/spreadsheetml/2006/main">
  <c r="A5" i="122" l="1"/>
  <c r="B5" i="122"/>
  <c r="C5" i="122"/>
  <c r="A6" i="122"/>
  <c r="B6" i="122"/>
  <c r="C6" i="122"/>
  <c r="A7" i="122"/>
  <c r="B7" i="122"/>
  <c r="C7" i="122"/>
  <c r="A8" i="122"/>
  <c r="B8" i="122"/>
  <c r="C8" i="122"/>
  <c r="A9" i="122"/>
  <c r="B9" i="122"/>
  <c r="C9" i="122"/>
  <c r="A10" i="122"/>
  <c r="B10" i="122"/>
  <c r="C10" i="122"/>
  <c r="A11" i="122"/>
  <c r="B11" i="122"/>
  <c r="C11" i="122"/>
  <c r="A12" i="122"/>
  <c r="B12" i="122"/>
  <c r="C12" i="122"/>
  <c r="A13" i="122"/>
  <c r="B13" i="122"/>
  <c r="C13" i="122"/>
  <c r="A14" i="122"/>
  <c r="B14" i="122"/>
  <c r="C14" i="122"/>
  <c r="A15" i="122"/>
  <c r="B15" i="122"/>
  <c r="C15" i="122"/>
  <c r="A16" i="122"/>
  <c r="B16" i="122"/>
  <c r="C16" i="122"/>
  <c r="E16" i="122"/>
  <c r="A17" i="122"/>
  <c r="B17" i="122"/>
  <c r="C17" i="122"/>
  <c r="E17" i="122"/>
  <c r="H24" i="128" l="1"/>
  <c r="H26" i="128" s="1"/>
  <c r="D6" i="122" s="1"/>
  <c r="I24" i="128"/>
  <c r="I26" i="128" s="1"/>
  <c r="D7" i="122" s="1"/>
  <c r="J24" i="128"/>
  <c r="J26" i="128" s="1"/>
  <c r="D8" i="122" s="1"/>
  <c r="K24" i="128"/>
  <c r="K26" i="128" s="1"/>
  <c r="D9" i="122" s="1"/>
  <c r="L24" i="128"/>
  <c r="L26" i="128" s="1"/>
  <c r="D10" i="122" s="1"/>
  <c r="M24" i="128"/>
  <c r="M26" i="128" s="1"/>
  <c r="D11" i="122" s="1"/>
  <c r="N24" i="128"/>
  <c r="N26" i="128" s="1"/>
  <c r="D12" i="122" s="1"/>
  <c r="O24" i="128"/>
  <c r="O26" i="128" s="1"/>
  <c r="D13" i="122" s="1"/>
  <c r="P24" i="128"/>
  <c r="P26" i="128" s="1"/>
  <c r="D14" i="122" s="1"/>
  <c r="Q24" i="128"/>
  <c r="Q26" i="128" s="1"/>
  <c r="D15" i="122" s="1"/>
  <c r="R24" i="128"/>
  <c r="R26" i="128" s="1"/>
  <c r="D16" i="122" s="1"/>
  <c r="F16" i="122" s="1"/>
  <c r="S24" i="128"/>
  <c r="S26" i="128" s="1"/>
  <c r="D17" i="122" s="1"/>
  <c r="F17" i="122" s="1"/>
  <c r="G20" i="122"/>
  <c r="G23" i="122"/>
  <c r="G22" i="122"/>
  <c r="G21" i="122"/>
  <c r="C21" i="122"/>
  <c r="K21" i="122"/>
  <c r="C22" i="122"/>
  <c r="K22" i="122"/>
  <c r="C23" i="122"/>
  <c r="K23" i="122"/>
  <c r="A4" i="122"/>
  <c r="B4" i="122"/>
  <c r="C4" i="122"/>
  <c r="A5" i="157"/>
  <c r="B5" i="157"/>
  <c r="C5" i="157"/>
  <c r="A6" i="157"/>
  <c r="B6" i="157"/>
  <c r="C6" i="157"/>
  <c r="I15" i="44"/>
  <c r="L34" i="44"/>
  <c r="M34" i="44" s="1"/>
  <c r="E4" i="157" s="1"/>
  <c r="L15" i="44"/>
  <c r="M15" i="44" s="1"/>
  <c r="E15" i="122" s="1"/>
  <c r="K15" i="122" s="1"/>
  <c r="L13" i="44"/>
  <c r="M13" i="44" s="1"/>
  <c r="E13" i="122" s="1"/>
  <c r="K13" i="122" s="1"/>
  <c r="L14" i="44"/>
  <c r="M14" i="44" s="1"/>
  <c r="E14" i="122" s="1"/>
  <c r="K14" i="122" s="1"/>
  <c r="F13" i="122" l="1"/>
  <c r="L13" i="122" s="1"/>
  <c r="F14" i="122"/>
  <c r="L14" i="122" s="1"/>
  <c r="F15" i="122"/>
  <c r="L15" i="122" s="1"/>
  <c r="S34" i="128"/>
  <c r="L12" i="44"/>
  <c r="M12" i="44" s="1"/>
  <c r="E12" i="122" s="1"/>
  <c r="K12" i="122" s="1"/>
  <c r="F12" i="122" l="1"/>
  <c r="L12" i="122" s="1"/>
  <c r="L11" i="44"/>
  <c r="M11" i="44" s="1"/>
  <c r="E11" i="122" s="1"/>
  <c r="L10" i="44"/>
  <c r="M10" i="44" s="1"/>
  <c r="E10" i="122" s="1"/>
  <c r="L9" i="44"/>
  <c r="M9" i="44" s="1"/>
  <c r="E9" i="122" s="1"/>
  <c r="L8" i="44"/>
  <c r="M8" i="44" s="1"/>
  <c r="E8" i="122" s="1"/>
  <c r="L7" i="44"/>
  <c r="M7" i="44" s="1"/>
  <c r="E7" i="122" s="1"/>
  <c r="L6" i="44"/>
  <c r="M6" i="44" s="1"/>
  <c r="E6" i="122" s="1"/>
  <c r="L5" i="44"/>
  <c r="M5" i="44" s="1"/>
  <c r="E5" i="122" s="1"/>
  <c r="K5" i="122" s="1"/>
  <c r="L4" i="44"/>
  <c r="M4" i="44" s="1"/>
  <c r="E4" i="122" s="1"/>
  <c r="K4" i="122" s="1"/>
  <c r="K6" i="122" l="1"/>
  <c r="F6" i="122"/>
  <c r="L6" i="122" s="1"/>
  <c r="K7" i="122"/>
  <c r="F7" i="122"/>
  <c r="L7" i="122" s="1"/>
  <c r="K8" i="122"/>
  <c r="F8" i="122"/>
  <c r="L8" i="122" s="1"/>
  <c r="K9" i="122"/>
  <c r="F9" i="122"/>
  <c r="L9" i="122" s="1"/>
  <c r="K10" i="122"/>
  <c r="F10" i="122"/>
  <c r="L10" i="122" s="1"/>
  <c r="K11" i="122"/>
  <c r="F11" i="122"/>
  <c r="L11" i="122" s="1"/>
  <c r="E21" i="216"/>
  <c r="H16" i="216"/>
  <c r="H18" i="216" s="1"/>
  <c r="D6" i="157" s="1"/>
  <c r="G16" i="216"/>
  <c r="G18" i="216" s="1"/>
  <c r="D5" i="157" s="1"/>
  <c r="F16" i="216"/>
  <c r="F18" i="216" s="1"/>
  <c r="D4" i="157" s="1"/>
  <c r="E34" i="128" l="1"/>
  <c r="B22" i="122" s="1"/>
  <c r="E35" i="128"/>
  <c r="B23" i="122" s="1"/>
  <c r="E33" i="128"/>
  <c r="B21" i="122" s="1"/>
  <c r="O32" i="128" l="1"/>
  <c r="P32" i="128"/>
  <c r="Q35" i="128"/>
  <c r="I32" i="128"/>
  <c r="G8" i="128"/>
  <c r="F8" i="128"/>
  <c r="G24" i="128" l="1"/>
  <c r="G26" i="128" s="1"/>
  <c r="D5" i="122" s="1"/>
  <c r="F5" i="122" s="1"/>
  <c r="L5" i="122" s="1"/>
  <c r="F24" i="128"/>
  <c r="B35" i="128"/>
  <c r="D23" i="122" s="1"/>
  <c r="H23" i="122" s="1"/>
  <c r="L23" i="122" s="1"/>
  <c r="Q33" i="128"/>
  <c r="B33" i="128" s="1"/>
  <c r="D21" i="122" s="1"/>
  <c r="H21" i="122" s="1"/>
  <c r="L21" i="122" s="1"/>
  <c r="H32" i="128"/>
  <c r="N4" i="122" l="1"/>
  <c r="F26" i="128"/>
  <c r="N5" i="122"/>
  <c r="F32" i="128"/>
  <c r="G32" i="128"/>
  <c r="D4" i="122" l="1"/>
  <c r="F4" i="122" s="1"/>
  <c r="L4" i="122" s="1"/>
  <c r="H31" i="172"/>
  <c r="G22" i="214" l="1"/>
  <c r="G17" i="214"/>
  <c r="G18" i="214"/>
  <c r="G19" i="214"/>
  <c r="G21" i="214" l="1"/>
  <c r="D12" i="214" l="1"/>
  <c r="D13" i="214" s="1"/>
  <c r="G31" i="214"/>
  <c r="G29" i="214"/>
  <c r="G28" i="214"/>
  <c r="G24" i="214"/>
  <c r="G20" i="214"/>
  <c r="G16" i="214"/>
  <c r="G15" i="214"/>
  <c r="G14" i="214"/>
  <c r="G8" i="214"/>
  <c r="O5" i="122"/>
  <c r="C4" i="157"/>
  <c r="B4" i="157"/>
  <c r="A4" i="157"/>
  <c r="O4" i="122" l="1"/>
  <c r="B34" i="128"/>
  <c r="D22" i="122" s="1"/>
  <c r="H22" i="122" s="1"/>
  <c r="L22" i="122" s="1"/>
  <c r="L36" i="44" l="1"/>
  <c r="M36" i="44" s="1"/>
  <c r="E6" i="157" s="1"/>
  <c r="C2" i="193"/>
  <c r="L130" i="44"/>
  <c r="M130" i="44" s="1"/>
  <c r="L129" i="44"/>
  <c r="M129" i="44" s="1"/>
  <c r="L128" i="44"/>
  <c r="M128" i="44" s="1"/>
  <c r="L127" i="44"/>
  <c r="M127" i="44" s="1"/>
  <c r="L125" i="44"/>
  <c r="M125" i="44" s="1"/>
  <c r="L124" i="44"/>
  <c r="M124" i="44" s="1"/>
  <c r="L123" i="44"/>
  <c r="M123" i="44" s="1"/>
  <c r="L122" i="44"/>
  <c r="M122" i="44" s="1"/>
  <c r="L121" i="44"/>
  <c r="M121" i="44" s="1"/>
  <c r="L120" i="44"/>
  <c r="M120" i="44" s="1"/>
  <c r="L119" i="44"/>
  <c r="M119" i="44" s="1"/>
  <c r="L118" i="44"/>
  <c r="M118" i="44" s="1"/>
  <c r="L117" i="44"/>
  <c r="M117" i="44" s="1"/>
  <c r="L116" i="44"/>
  <c r="M116" i="44" s="1"/>
  <c r="L115" i="44"/>
  <c r="M115" i="44" s="1"/>
  <c r="L114" i="44"/>
  <c r="M114" i="44" s="1"/>
  <c r="L113" i="44"/>
  <c r="M113" i="44" s="1"/>
  <c r="L112" i="44"/>
  <c r="M112" i="44" s="1"/>
  <c r="L111" i="44"/>
  <c r="M111" i="44" s="1"/>
  <c r="L110" i="44"/>
  <c r="M110" i="44" s="1"/>
  <c r="L109" i="44"/>
  <c r="M109" i="44" s="1"/>
  <c r="L101" i="44"/>
  <c r="M101" i="44" s="1"/>
  <c r="L100" i="44"/>
  <c r="M100" i="44" s="1"/>
  <c r="L99" i="44"/>
  <c r="M99" i="44" s="1"/>
  <c r="L98" i="44"/>
  <c r="M98" i="44" s="1"/>
  <c r="L97" i="44"/>
  <c r="M97" i="44" s="1"/>
  <c r="L96" i="44"/>
  <c r="M96" i="44" s="1"/>
  <c r="L95" i="44"/>
  <c r="M95" i="44" s="1"/>
  <c r="L94" i="44"/>
  <c r="M94" i="44" s="1"/>
  <c r="L93" i="44"/>
  <c r="M93" i="44" s="1"/>
  <c r="L92" i="44"/>
  <c r="M92" i="44" s="1"/>
  <c r="L88" i="44"/>
  <c r="M88" i="44" s="1"/>
  <c r="L87" i="44"/>
  <c r="M87" i="44" s="1"/>
  <c r="L86" i="44"/>
  <c r="M86" i="44" s="1"/>
  <c r="L85" i="44"/>
  <c r="M85" i="44" s="1"/>
  <c r="L84" i="44"/>
  <c r="M84" i="44" s="1"/>
  <c r="L83" i="44"/>
  <c r="M83" i="44" s="1"/>
  <c r="L82" i="44"/>
  <c r="M82" i="44" s="1"/>
  <c r="L81" i="44"/>
  <c r="M81" i="44" s="1"/>
  <c r="L80" i="44"/>
  <c r="M80" i="44" s="1"/>
  <c r="L79" i="44"/>
  <c r="M79" i="44" s="1"/>
  <c r="L78" i="44"/>
  <c r="M78" i="44" s="1"/>
  <c r="L77" i="44"/>
  <c r="M77" i="44" s="1"/>
  <c r="L76" i="44"/>
  <c r="M76" i="44" s="1"/>
  <c r="L75" i="44"/>
  <c r="M75" i="44" s="1"/>
  <c r="E70" i="44"/>
  <c r="L70" i="44" s="1"/>
  <c r="M70" i="44" s="1"/>
  <c r="L69" i="44"/>
  <c r="M69" i="44" s="1"/>
  <c r="L68" i="44"/>
  <c r="M68" i="44" s="1"/>
  <c r="L67" i="44"/>
  <c r="M67" i="44" s="1"/>
  <c r="G66" i="44"/>
  <c r="L66" i="44"/>
  <c r="M66" i="44" s="1"/>
  <c r="L65" i="44"/>
  <c r="M65" i="44" s="1"/>
  <c r="L64" i="44"/>
  <c r="M64" i="44" s="1"/>
  <c r="L63" i="44"/>
  <c r="M63" i="44" s="1"/>
  <c r="L62" i="44"/>
  <c r="M62" i="44" s="1"/>
  <c r="L61" i="44"/>
  <c r="M61" i="44" s="1"/>
  <c r="L60" i="44"/>
  <c r="M60" i="44" s="1"/>
  <c r="L59" i="44"/>
  <c r="M59" i="44" s="1"/>
  <c r="L58" i="44"/>
  <c r="M58" i="44" s="1"/>
  <c r="A9" i="164"/>
  <c r="A9" i="163"/>
  <c r="C20" i="122"/>
  <c r="A60" i="172"/>
  <c r="A42" i="172"/>
  <c r="F27" i="172"/>
  <c r="B2" i="214" s="1"/>
  <c r="A3" i="157"/>
  <c r="A5" i="215" s="1"/>
  <c r="L35" i="44"/>
  <c r="M35" i="44" s="1"/>
  <c r="E5" i="157" s="1"/>
  <c r="K4" i="157"/>
  <c r="G19" i="157"/>
  <c r="A3" i="122"/>
  <c r="A4" i="215" s="1"/>
  <c r="E32" i="128"/>
  <c r="B20" i="122" s="1"/>
  <c r="K20" i="122" s="1"/>
  <c r="K5" i="157" l="1"/>
  <c r="F5" i="157"/>
  <c r="L5" i="157" s="1"/>
  <c r="K6" i="157"/>
  <c r="F6" i="157"/>
  <c r="L6" i="157" s="1"/>
  <c r="P5" i="122"/>
  <c r="P4" i="122"/>
  <c r="E18" i="122" s="1"/>
  <c r="C45" i="172"/>
  <c r="F4" i="157"/>
  <c r="C2" i="164" l="1"/>
  <c r="C2" i="163"/>
  <c r="L4" i="157"/>
  <c r="E19" i="157"/>
  <c r="E19" i="122" l="1"/>
  <c r="E5" i="215"/>
  <c r="K19" i="157"/>
  <c r="B32" i="128"/>
  <c r="D20" i="122" s="1"/>
  <c r="H20" i="122" s="1"/>
  <c r="E24" i="122" s="1"/>
  <c r="G37" i="122" l="1"/>
  <c r="G4" i="215" s="1"/>
  <c r="K18" i="122"/>
  <c r="K19" i="122"/>
  <c r="L20" i="122"/>
  <c r="F18" i="122" l="1"/>
  <c r="L18" i="122" s="1"/>
  <c r="F19" i="122"/>
  <c r="L19" i="122" s="1"/>
  <c r="F24" i="122" l="1"/>
  <c r="E37" i="122" s="1"/>
  <c r="K24" i="122"/>
  <c r="L24" i="122" l="1"/>
  <c r="E4" i="215"/>
  <c r="H4" i="215" l="1"/>
  <c r="G17" i="215" s="1"/>
  <c r="K37" i="122"/>
  <c r="N37" i="122" s="1"/>
  <c r="D7" i="214" l="1" a="1"/>
  <c r="E7" i="214" s="1"/>
  <c r="F5" i="215" l="1"/>
  <c r="L5" i="215" s="1"/>
  <c r="K5" i="215"/>
  <c r="F4" i="215" l="1"/>
  <c r="E17" i="215" s="1"/>
  <c r="K4" i="215"/>
  <c r="L4" i="215" l="1"/>
  <c r="D4" i="214" a="1"/>
  <c r="K17" i="215" l="1"/>
  <c r="D4" i="214"/>
  <c r="D7" i="214"/>
  <c r="E4" i="214"/>
  <c r="D8" i="214" l="1"/>
  <c r="D9" i="214" s="1"/>
  <c r="D20" i="214"/>
  <c r="D14" i="214"/>
  <c r="D15" i="214" s="1"/>
  <c r="D16" i="214"/>
  <c r="N22" i="214"/>
  <c r="K22" i="214"/>
  <c r="J22" i="214"/>
  <c r="D6" i="214"/>
  <c r="D17" i="214" l="1"/>
  <c r="D18" i="214"/>
  <c r="D21" i="214"/>
  <c r="D22" i="214"/>
  <c r="I22" i="214"/>
  <c r="D19" i="214" s="1"/>
  <c r="D24" i="214"/>
  <c r="D25" i="214" s="1"/>
  <c r="D23" i="214" l="1"/>
  <c r="D26" i="214" s="1"/>
  <c r="D27" i="214" s="1"/>
  <c r="D28" i="214" s="1"/>
  <c r="D29" i="214" l="1"/>
  <c r="D30" i="214" s="1"/>
  <c r="D31" i="214" s="1"/>
  <c r="D32" i="214" s="1"/>
  <c r="D33" i="214" l="1"/>
  <c r="D34" i="214" l="1"/>
  <c r="D37" i="214" l="1"/>
  <c r="H30" i="172"/>
  <c r="H33" i="172" s="1"/>
</calcChain>
</file>

<file path=xl/sharedStrings.xml><?xml version="1.0" encoding="utf-8"?>
<sst xmlns="http://schemas.openxmlformats.org/spreadsheetml/2006/main" count="652" uniqueCount="395">
  <si>
    <t>품           명</t>
  </si>
  <si>
    <t>규        격</t>
  </si>
  <si>
    <t>단위</t>
  </si>
  <si>
    <t>수량</t>
  </si>
  <si>
    <t>재    료    비</t>
  </si>
  <si>
    <t>단   가</t>
  </si>
  <si>
    <t>금   액</t>
  </si>
  <si>
    <t>노     무     비</t>
  </si>
  <si>
    <t>경           비</t>
  </si>
  <si>
    <t>합           계</t>
  </si>
  <si>
    <t>비     고</t>
  </si>
  <si>
    <t>전선관부속재료비</t>
  </si>
  <si>
    <t>식</t>
  </si>
  <si>
    <t>잡재료비</t>
  </si>
  <si>
    <t>배관배선의 2%</t>
  </si>
  <si>
    <t>노 무 비</t>
  </si>
  <si>
    <t>인</t>
  </si>
  <si>
    <t>공구손료</t>
  </si>
  <si>
    <t>노무비의 3%</t>
  </si>
  <si>
    <t>합                    계</t>
  </si>
  <si>
    <t>최저가격</t>
  </si>
  <si>
    <t>적용가격</t>
  </si>
  <si>
    <t>Page</t>
  </si>
  <si>
    <t>단가</t>
  </si>
  <si>
    <t>업체</t>
  </si>
  <si>
    <t>할증율</t>
  </si>
  <si>
    <t>총계</t>
  </si>
  <si>
    <t>견적가1</t>
    <phoneticPr fontId="3" type="noConversion"/>
  </si>
  <si>
    <t>견적가2</t>
    <phoneticPr fontId="3" type="noConversion"/>
  </si>
  <si>
    <t>구 분</t>
  </si>
  <si>
    <t>형태 및 규격</t>
  </si>
  <si>
    <t>산   식</t>
  </si>
  <si>
    <t>내선전공</t>
  </si>
  <si>
    <t xml:space="preserve"> 적용단가 </t>
  </si>
  <si>
    <t>비 고</t>
    <phoneticPr fontId="3" type="noConversion"/>
  </si>
  <si>
    <t>전선관</t>
    <phoneticPr fontId="7" type="noConversion"/>
  </si>
  <si>
    <t>BOX</t>
    <phoneticPr fontId="7" type="noConversion"/>
  </si>
  <si>
    <t>기구</t>
    <phoneticPr fontId="7" type="noConversion"/>
  </si>
  <si>
    <t>HFIX</t>
    <phoneticPr fontId="7" type="noConversion"/>
  </si>
  <si>
    <t>16C</t>
    <phoneticPr fontId="7" type="noConversion"/>
  </si>
  <si>
    <t>HFIX 1.78mm-</t>
    <phoneticPr fontId="7" type="noConversion"/>
  </si>
  <si>
    <t>합계</t>
    <phoneticPr fontId="7" type="noConversion"/>
  </si>
  <si>
    <t>내선전공</t>
    <phoneticPr fontId="8" type="noConversion"/>
  </si>
  <si>
    <t>요율</t>
    <phoneticPr fontId="7" type="noConversion"/>
  </si>
  <si>
    <t>적용율</t>
    <phoneticPr fontId="7" type="noConversion"/>
  </si>
  <si>
    <t>노무비</t>
    <phoneticPr fontId="7" type="noConversion"/>
  </si>
  <si>
    <t>유도등</t>
    <phoneticPr fontId="7" type="noConversion"/>
  </si>
  <si>
    <t>철공</t>
  </si>
  <si>
    <t>용접공</t>
  </si>
  <si>
    <t>특별인부</t>
  </si>
  <si>
    <t>보통인부</t>
  </si>
  <si>
    <t>FLEX</t>
    <phoneticPr fontId="7" type="noConversion"/>
  </si>
  <si>
    <t>EA</t>
  </si>
  <si>
    <t>직종별</t>
  </si>
  <si>
    <t>배전전공</t>
  </si>
  <si>
    <t>배전활선전공</t>
  </si>
  <si>
    <t>변전전공</t>
  </si>
  <si>
    <t>비계공</t>
  </si>
  <si>
    <t>기계설비공</t>
  </si>
  <si>
    <t>통신케이블공</t>
  </si>
  <si>
    <t>통신설비공</t>
  </si>
  <si>
    <t>통신외선공</t>
  </si>
  <si>
    <t>무선안테나공</t>
  </si>
  <si>
    <t>통신관련기사</t>
  </si>
  <si>
    <t>통신관련산업기사</t>
  </si>
  <si>
    <t>H/W시험사</t>
  </si>
  <si>
    <t>S/W시험사</t>
  </si>
  <si>
    <t>광케이블설치사</t>
  </si>
  <si>
    <t>배관공</t>
  </si>
  <si>
    <t>보온공</t>
  </si>
  <si>
    <t>미장공</t>
  </si>
  <si>
    <t>콘크리트공</t>
  </si>
  <si>
    <t>줄눈공</t>
  </si>
  <si>
    <t>도장공</t>
  </si>
  <si>
    <t>건축목공</t>
  </si>
  <si>
    <t>형틀목공</t>
  </si>
  <si>
    <t>식</t>
    <phoneticPr fontId="31" type="noConversion"/>
  </si>
  <si>
    <t>비  고</t>
    <phoneticPr fontId="3" type="noConversion"/>
  </si>
  <si>
    <t>EA</t>
    <phoneticPr fontId="3" type="noConversion"/>
  </si>
  <si>
    <t>54mm</t>
    <phoneticPr fontId="7" type="noConversion"/>
  </si>
  <si>
    <t>HFIX 1.5㎟(1.38)단선</t>
    <phoneticPr fontId="3" type="noConversion"/>
  </si>
  <si>
    <t>피난구유도등</t>
    <phoneticPr fontId="3" type="noConversion"/>
  </si>
  <si>
    <t>소화기</t>
    <phoneticPr fontId="7" type="noConversion"/>
  </si>
  <si>
    <t>분말소화기</t>
  </si>
  <si>
    <t>3.3kg</t>
  </si>
  <si>
    <t>소  방  설  계   내  역  서</t>
    <phoneticPr fontId="3" type="noConversion"/>
  </si>
  <si>
    <t xml:space="preserve">공 사 명 : </t>
    <phoneticPr fontId="3" type="noConversion"/>
  </si>
  <si>
    <t>구             분</t>
  </si>
  <si>
    <t>금                    액</t>
    <phoneticPr fontId="3" type="noConversion"/>
  </si>
  <si>
    <t>도급비</t>
    <phoneticPr fontId="3" type="noConversion"/>
  </si>
  <si>
    <t>공  사  원  가</t>
  </si>
  <si>
    <t>합             계</t>
  </si>
  <si>
    <t>목   차</t>
    <phoneticPr fontId="3" type="noConversion"/>
  </si>
  <si>
    <t>공 사 명 :</t>
  </si>
  <si>
    <t xml:space="preserve"> </t>
    <phoneticPr fontId="3" type="noConversion"/>
  </si>
  <si>
    <t>1.  내      역      서</t>
    <phoneticPr fontId="3" type="noConversion"/>
  </si>
  <si>
    <t>공 사 원 가 계 산 서</t>
    <phoneticPr fontId="31" type="noConversion"/>
  </si>
  <si>
    <t xml:space="preserve">공 사 명 : </t>
    <phoneticPr fontId="31" type="noConversion"/>
  </si>
  <si>
    <t>비 목</t>
    <phoneticPr fontId="31" type="noConversion"/>
  </si>
  <si>
    <t>구           분</t>
  </si>
  <si>
    <t>금    액</t>
  </si>
  <si>
    <t>구성비(%)</t>
  </si>
  <si>
    <t>비    고</t>
    <phoneticPr fontId="31" type="noConversion"/>
  </si>
  <si>
    <t>비  목</t>
    <phoneticPr fontId="31" type="noConversion"/>
  </si>
  <si>
    <t>요율</t>
    <phoneticPr fontId="31" type="noConversion"/>
  </si>
  <si>
    <t>순   공   사   원   가</t>
  </si>
  <si>
    <t>재
료
비
(A)</t>
  </si>
  <si>
    <t>간접노무비</t>
    <phoneticPr fontId="31" type="noConversion"/>
  </si>
  <si>
    <t>건강보험료</t>
    <phoneticPr fontId="31" type="noConversion"/>
  </si>
  <si>
    <t>1개월이상</t>
    <phoneticPr fontId="31" type="noConversion"/>
  </si>
  <si>
    <t>계</t>
  </si>
  <si>
    <t>노인장기요양보험료</t>
    <phoneticPr fontId="31" type="noConversion"/>
  </si>
  <si>
    <t>노
무
비
(B)</t>
  </si>
  <si>
    <t>연금보험료</t>
    <phoneticPr fontId="31" type="noConversion"/>
  </si>
  <si>
    <t>(B의 가)   *</t>
  </si>
  <si>
    <t>산재보험료</t>
    <phoneticPr fontId="31" type="noConversion"/>
  </si>
  <si>
    <t>고용보험료</t>
    <phoneticPr fontId="31" type="noConversion"/>
  </si>
  <si>
    <t>경
비
(C)</t>
  </si>
  <si>
    <t>가         설          비</t>
    <phoneticPr fontId="31" type="noConversion"/>
  </si>
  <si>
    <t>2천만원이상</t>
    <phoneticPr fontId="31" type="noConversion"/>
  </si>
  <si>
    <t>운         반          비</t>
    <phoneticPr fontId="31" type="noConversion"/>
  </si>
  <si>
    <t>기타경비</t>
    <phoneticPr fontId="31" type="noConversion"/>
  </si>
  <si>
    <t>일반관리비</t>
    <phoneticPr fontId="31" type="noConversion"/>
  </si>
  <si>
    <t>이윤</t>
    <phoneticPr fontId="31" type="noConversion"/>
  </si>
  <si>
    <t>퇴직공제부금</t>
    <phoneticPr fontId="31" type="noConversion"/>
  </si>
  <si>
    <t>공사비1억이상</t>
    <phoneticPr fontId="31" type="noConversion"/>
  </si>
  <si>
    <t>건강보험료 *</t>
    <phoneticPr fontId="31" type="noConversion"/>
  </si>
  <si>
    <t>B   *</t>
  </si>
  <si>
    <t>도급자관급포함 낮은금액선정</t>
    <phoneticPr fontId="31" type="noConversion"/>
  </si>
  <si>
    <t>5억-50억미만</t>
    <phoneticPr fontId="31" type="noConversion"/>
  </si>
  <si>
    <t>(A+B의가+관급)*안전관리비</t>
    <phoneticPr fontId="3" type="noConversion"/>
  </si>
  <si>
    <t>(A+B의가)*1.2배*안전관리비</t>
    <phoneticPr fontId="31" type="noConversion"/>
  </si>
  <si>
    <t>(A+B의가)*</t>
    <phoneticPr fontId="31" type="noConversion"/>
  </si>
  <si>
    <t>퇴  직  공  제  부  금  비</t>
    <phoneticPr fontId="31" type="noConversion"/>
  </si>
  <si>
    <t>B의 가 *</t>
    <phoneticPr fontId="31" type="noConversion"/>
  </si>
  <si>
    <t>기      타      경      비</t>
    <phoneticPr fontId="31" type="noConversion"/>
  </si>
  <si>
    <t>(A+B)  *</t>
  </si>
  <si>
    <t>소                 계 (다)</t>
  </si>
  <si>
    <t>(C의,가+나+다)</t>
    <phoneticPr fontId="31" type="noConversion"/>
  </si>
  <si>
    <t>순     공     사     원     가  (D)</t>
  </si>
  <si>
    <t>A + B + C</t>
  </si>
  <si>
    <t>일     반     관     리     비  (E)</t>
  </si>
  <si>
    <t>D  *</t>
  </si>
  <si>
    <t>(B+C+E)  *</t>
  </si>
  <si>
    <t>부     가      가       치       세</t>
    <phoneticPr fontId="31" type="noConversion"/>
  </si>
  <si>
    <t>H  *</t>
    <phoneticPr fontId="31" type="noConversion"/>
  </si>
  <si>
    <t>총               합              계</t>
    <phoneticPr fontId="31" type="noConversion"/>
  </si>
  <si>
    <t>천원미만절사</t>
    <phoneticPr fontId="31" type="noConversion"/>
  </si>
  <si>
    <t>아웃렛박스</t>
  </si>
  <si>
    <t>3.  단  가  비  교  표</t>
    <phoneticPr fontId="3" type="noConversion"/>
  </si>
  <si>
    <t>4.  수  량  산  출  서</t>
    <phoneticPr fontId="3" type="noConversion"/>
  </si>
  <si>
    <t>1.78mm</t>
    <phoneticPr fontId="7" type="noConversion"/>
  </si>
  <si>
    <t>스위치박스</t>
  </si>
  <si>
    <r>
      <t xml:space="preserve">직접(간접) </t>
    </r>
    <r>
      <rPr>
        <sz val="10"/>
        <rFont val="맑은 고딕"/>
        <family val="3"/>
        <charset val="129"/>
      </rPr>
      <t xml:space="preserve">     재료비 (가)</t>
    </r>
    <phoneticPr fontId="31" type="noConversion"/>
  </si>
  <si>
    <r>
      <t>작업설.</t>
    </r>
    <r>
      <rPr>
        <sz val="10"/>
        <rFont val="맑은 고딕"/>
        <family val="3"/>
        <charset val="129"/>
      </rPr>
      <t xml:space="preserve">      부동물산등(나)</t>
    </r>
    <phoneticPr fontId="31" type="noConversion"/>
  </si>
  <si>
    <r>
      <t xml:space="preserve">직 </t>
    </r>
    <r>
      <rPr>
        <sz val="10"/>
        <rFont val="맑은 고딕"/>
        <family val="3"/>
        <charset val="129"/>
      </rPr>
      <t xml:space="preserve">  접   노   무   비(가)</t>
    </r>
    <phoneticPr fontId="31" type="noConversion"/>
  </si>
  <si>
    <r>
      <t xml:space="preserve">간 </t>
    </r>
    <r>
      <rPr>
        <sz val="10"/>
        <rFont val="맑은 고딕"/>
        <family val="3"/>
        <charset val="129"/>
      </rPr>
      <t xml:space="preserve">  접   노   무   비(나)</t>
    </r>
    <phoneticPr fontId="31" type="noConversion"/>
  </si>
  <si>
    <r>
      <t xml:space="preserve">기      계   </t>
    </r>
    <r>
      <rPr>
        <sz val="10"/>
        <rFont val="맑은 고딕"/>
        <family val="3"/>
        <charset val="129"/>
      </rPr>
      <t xml:space="preserve">  경      비</t>
    </r>
    <phoneticPr fontId="31" type="noConversion"/>
  </si>
  <si>
    <r>
      <t xml:space="preserve">소          </t>
    </r>
    <r>
      <rPr>
        <sz val="10"/>
        <rFont val="맑은 고딕"/>
        <family val="3"/>
        <charset val="129"/>
      </rPr>
      <t xml:space="preserve">       계 (가)</t>
    </r>
    <phoneticPr fontId="31" type="noConversion"/>
  </si>
  <si>
    <r>
      <t xml:space="preserve">건  </t>
    </r>
    <r>
      <rPr>
        <sz val="10"/>
        <rFont val="맑은 고딕"/>
        <family val="3"/>
        <charset val="129"/>
      </rPr>
      <t xml:space="preserve">  강     보    험   료</t>
    </r>
    <phoneticPr fontId="31" type="noConversion"/>
  </si>
  <si>
    <r>
      <t>노 인</t>
    </r>
    <r>
      <rPr>
        <sz val="10"/>
        <rFont val="맑은 고딕"/>
        <family val="3"/>
        <charset val="129"/>
      </rPr>
      <t xml:space="preserve"> 장 기 요 양 보 험 료</t>
    </r>
    <phoneticPr fontId="31" type="noConversion"/>
  </si>
  <si>
    <r>
      <t xml:space="preserve">연   </t>
    </r>
    <r>
      <rPr>
        <sz val="10"/>
        <rFont val="맑은 고딕"/>
        <family val="3"/>
        <charset val="129"/>
      </rPr>
      <t xml:space="preserve"> 금     보    험   료</t>
    </r>
    <phoneticPr fontId="31" type="noConversion"/>
  </si>
  <si>
    <r>
      <t xml:space="preserve">산   </t>
    </r>
    <r>
      <rPr>
        <sz val="10"/>
        <rFont val="맑은 고딕"/>
        <family val="3"/>
        <charset val="129"/>
      </rPr>
      <t xml:space="preserve"> 재     보    험   료</t>
    </r>
    <phoneticPr fontId="31" type="noConversion"/>
  </si>
  <si>
    <r>
      <t xml:space="preserve">고   </t>
    </r>
    <r>
      <rPr>
        <sz val="10"/>
        <rFont val="맑은 고딕"/>
        <family val="3"/>
        <charset val="129"/>
      </rPr>
      <t xml:space="preserve"> 용     보    험   료</t>
    </r>
    <phoneticPr fontId="31" type="noConversion"/>
  </si>
  <si>
    <r>
      <t xml:space="preserve">소       </t>
    </r>
    <r>
      <rPr>
        <sz val="10"/>
        <rFont val="맑은 고딕"/>
        <family val="3"/>
        <charset val="129"/>
      </rPr>
      <t xml:space="preserve">          계 (나)</t>
    </r>
    <phoneticPr fontId="31" type="noConversion"/>
  </si>
  <si>
    <t>전선</t>
    <phoneticPr fontId="7" type="noConversion"/>
  </si>
  <si>
    <t xml:space="preserve">                                                                 </t>
    <phoneticPr fontId="34" type="noConversion"/>
  </si>
  <si>
    <t>담 당 자</t>
    <phoneticPr fontId="34" type="noConversion"/>
  </si>
  <si>
    <t>소 방 설 계 내 역 서</t>
    <phoneticPr fontId="3" type="noConversion"/>
  </si>
  <si>
    <t>커버</t>
    <phoneticPr fontId="7" type="noConversion"/>
  </si>
  <si>
    <t>소방품셈</t>
    <phoneticPr fontId="7" type="noConversion"/>
  </si>
  <si>
    <t>합                             계  (F)</t>
    <phoneticPr fontId="31" type="noConversion"/>
  </si>
  <si>
    <t>이                             윤  (G)</t>
    <phoneticPr fontId="31" type="noConversion"/>
  </si>
  <si>
    <t>총                             계  (H)</t>
    <phoneticPr fontId="31" type="noConversion"/>
  </si>
  <si>
    <t>배    상    책    임      공    제</t>
    <phoneticPr fontId="31" type="noConversion"/>
  </si>
  <si>
    <t>배상책임공제</t>
    <phoneticPr fontId="31" type="noConversion"/>
  </si>
  <si>
    <t>5억원이하</t>
    <phoneticPr fontId="3" type="noConversion"/>
  </si>
  <si>
    <t>F *</t>
    <phoneticPr fontId="3" type="noConversion"/>
  </si>
  <si>
    <t>도               급                액</t>
    <phoneticPr fontId="31" type="noConversion"/>
  </si>
  <si>
    <t>SB1</t>
    <phoneticPr fontId="7" type="noConversion"/>
  </si>
  <si>
    <t>SB2</t>
    <phoneticPr fontId="7" type="noConversion"/>
  </si>
  <si>
    <t>3-2-1</t>
    <phoneticPr fontId="7" type="noConversion"/>
  </si>
  <si>
    <t>4-1-3</t>
    <phoneticPr fontId="7" type="noConversion"/>
  </si>
  <si>
    <t>3-2-3</t>
    <phoneticPr fontId="7" type="noConversion"/>
  </si>
  <si>
    <t>2개용 54㎜</t>
  </si>
  <si>
    <t>콘센트커버</t>
  </si>
  <si>
    <t>( 소방 전기 )</t>
    <phoneticPr fontId="3" type="noConversion"/>
  </si>
  <si>
    <t>개</t>
  </si>
  <si>
    <t>전선관의 20%</t>
    <phoneticPr fontId="3" type="noConversion"/>
  </si>
  <si>
    <t>A사</t>
    <phoneticPr fontId="3" type="noConversion"/>
  </si>
  <si>
    <t>M</t>
  </si>
  <si>
    <t>1. 소방(전기)간선 설비공사</t>
    <phoneticPr fontId="3" type="noConversion"/>
  </si>
  <si>
    <t>경질비닐전선관</t>
    <phoneticPr fontId="3" type="noConversion"/>
  </si>
  <si>
    <t>HI 16C</t>
    <phoneticPr fontId="3" type="noConversion"/>
  </si>
  <si>
    <t>경질비닐전선관</t>
    <phoneticPr fontId="3" type="noConversion"/>
  </si>
  <si>
    <t>HI 22C</t>
    <phoneticPr fontId="3" type="noConversion"/>
  </si>
  <si>
    <t>HI 28C</t>
    <phoneticPr fontId="3" type="noConversion"/>
  </si>
  <si>
    <t>1종가요전선관</t>
    <phoneticPr fontId="3" type="noConversion"/>
  </si>
  <si>
    <t>고장력 비방수 16C</t>
    <phoneticPr fontId="3" type="noConversion"/>
  </si>
  <si>
    <t>450V 난연절연전선(친환경)</t>
    <phoneticPr fontId="3" type="noConversion"/>
  </si>
  <si>
    <t>HFIX 2.5㎟(1.78)단선</t>
    <phoneticPr fontId="3" type="noConversion"/>
  </si>
  <si>
    <t>스위치박스</t>
    <phoneticPr fontId="3" type="noConversion"/>
  </si>
  <si>
    <t>2개용 54MM</t>
    <phoneticPr fontId="3" type="noConversion"/>
  </si>
  <si>
    <t>풀박스</t>
    <phoneticPr fontId="3" type="noConversion"/>
  </si>
  <si>
    <t>150*150*100</t>
    <phoneticPr fontId="3" type="noConversion"/>
  </si>
  <si>
    <t>저수위경보기</t>
    <phoneticPr fontId="3" type="noConversion"/>
  </si>
  <si>
    <t>화재수신반</t>
    <phoneticPr fontId="3" type="noConversion"/>
  </si>
  <si>
    <t>P형 1급 40회로</t>
    <phoneticPr fontId="3" type="noConversion"/>
  </si>
  <si>
    <t>시각경보기전원반</t>
    <phoneticPr fontId="3" type="noConversion"/>
  </si>
  <si>
    <t>10A</t>
    <phoneticPr fontId="3" type="noConversion"/>
  </si>
  <si>
    <t>전자싸이렌</t>
    <phoneticPr fontId="3" type="noConversion"/>
  </si>
  <si>
    <t xml:space="preserve"> </t>
    <phoneticPr fontId="3" type="noConversion"/>
  </si>
  <si>
    <t>수동조작함</t>
    <phoneticPr fontId="3" type="noConversion"/>
  </si>
  <si>
    <t>스프링클러용</t>
    <phoneticPr fontId="3" type="noConversion"/>
  </si>
  <si>
    <t>소방단자함</t>
    <phoneticPr fontId="3" type="noConversion"/>
  </si>
  <si>
    <t>400*500</t>
    <phoneticPr fontId="3" type="noConversion"/>
  </si>
  <si>
    <t>면</t>
    <phoneticPr fontId="3" type="noConversion"/>
  </si>
  <si>
    <t>발신기매립함</t>
    <phoneticPr fontId="3" type="noConversion"/>
  </si>
  <si>
    <t>소화전내장</t>
    <phoneticPr fontId="3" type="noConversion"/>
  </si>
  <si>
    <t>개소</t>
    <phoneticPr fontId="3" type="noConversion"/>
  </si>
  <si>
    <t>일위대가</t>
    <phoneticPr fontId="3" type="noConversion"/>
  </si>
  <si>
    <t>2. 자동화재탐지 설비공사</t>
    <phoneticPr fontId="3" type="noConversion"/>
  </si>
  <si>
    <t>난연CD전선관</t>
    <phoneticPr fontId="3" type="noConversion"/>
  </si>
  <si>
    <t>CD 16C</t>
    <phoneticPr fontId="3" type="noConversion"/>
  </si>
  <si>
    <t>난연CD전선관</t>
    <phoneticPr fontId="3" type="noConversion"/>
  </si>
  <si>
    <t>CD 28C</t>
    <phoneticPr fontId="3" type="noConversion"/>
  </si>
  <si>
    <t>450V 난연절연전선(친환경)</t>
    <phoneticPr fontId="3" type="noConversion"/>
  </si>
  <si>
    <t>HFIX 1.5㎟(1.38)단선</t>
    <phoneticPr fontId="3" type="noConversion"/>
  </si>
  <si>
    <t>450V 난연절연전선(친환경)</t>
    <phoneticPr fontId="3" type="noConversion"/>
  </si>
  <si>
    <t>HFIX 2.5㎟(1.78)단선</t>
    <phoneticPr fontId="3" type="noConversion"/>
  </si>
  <si>
    <t>8각 54MM</t>
    <phoneticPr fontId="3" type="noConversion"/>
  </si>
  <si>
    <t>박스 커버</t>
  </si>
  <si>
    <t>8각 평커버</t>
    <phoneticPr fontId="3" type="noConversion"/>
  </si>
  <si>
    <t>아우렛박스</t>
    <phoneticPr fontId="3" type="noConversion"/>
  </si>
  <si>
    <t>4각 54MM</t>
    <phoneticPr fontId="3" type="noConversion"/>
  </si>
  <si>
    <t>박스 커버</t>
    <phoneticPr fontId="3" type="noConversion"/>
  </si>
  <si>
    <t>4각 평커버</t>
    <phoneticPr fontId="3" type="noConversion"/>
  </si>
  <si>
    <t>스위치박스</t>
    <phoneticPr fontId="3" type="noConversion"/>
  </si>
  <si>
    <t>2개용 54MM</t>
    <phoneticPr fontId="3" type="noConversion"/>
  </si>
  <si>
    <t>화재감지기</t>
    <phoneticPr fontId="3" type="noConversion"/>
  </si>
  <si>
    <t>차동식 스포트형 2종</t>
    <phoneticPr fontId="3" type="noConversion"/>
  </si>
  <si>
    <t>광전식 연기감지기 2종</t>
    <phoneticPr fontId="3" type="noConversion"/>
  </si>
  <si>
    <t>정온식 감지기</t>
    <phoneticPr fontId="3" type="noConversion"/>
  </si>
  <si>
    <t>시각경보기</t>
    <phoneticPr fontId="3" type="noConversion"/>
  </si>
  <si>
    <t>15cd</t>
    <phoneticPr fontId="3" type="noConversion"/>
  </si>
  <si>
    <t>3. 피난 설비공사</t>
    <phoneticPr fontId="3" type="noConversion"/>
  </si>
  <si>
    <t>난연CD전선관</t>
    <phoneticPr fontId="3" type="noConversion"/>
  </si>
  <si>
    <t>CD 16C</t>
    <phoneticPr fontId="3" type="noConversion"/>
  </si>
  <si>
    <t>450V 난연절연전선(친환경)</t>
    <phoneticPr fontId="3" type="noConversion"/>
  </si>
  <si>
    <t>HFIX 2.5㎟(1.78)단선</t>
    <phoneticPr fontId="3" type="noConversion"/>
  </si>
  <si>
    <t>소형,천정,양면</t>
    <phoneticPr fontId="3" type="noConversion"/>
  </si>
  <si>
    <t>중형,천정,양면</t>
    <phoneticPr fontId="3" type="noConversion"/>
  </si>
  <si>
    <t>거실통로유도등</t>
    <phoneticPr fontId="3" type="noConversion"/>
  </si>
  <si>
    <t>천정,중형,양면</t>
    <phoneticPr fontId="3" type="noConversion"/>
  </si>
  <si>
    <t>계단통로유도등</t>
    <phoneticPr fontId="3" type="noConversion"/>
  </si>
  <si>
    <t>소형</t>
    <phoneticPr fontId="3" type="noConversion"/>
  </si>
  <si>
    <t>비상조명등</t>
    <phoneticPr fontId="3" type="noConversion"/>
  </si>
  <si>
    <t>LED 2W*2W/120분</t>
    <phoneticPr fontId="3" type="noConversion"/>
  </si>
  <si>
    <t>4. 드렌쳐(전기) 설비공사</t>
    <phoneticPr fontId="3" type="noConversion"/>
  </si>
  <si>
    <t>경질비닐전선관</t>
    <phoneticPr fontId="3" type="noConversion"/>
  </si>
  <si>
    <t>HI 16C</t>
    <phoneticPr fontId="3" type="noConversion"/>
  </si>
  <si>
    <t>HI 28C</t>
    <phoneticPr fontId="3" type="noConversion"/>
  </si>
  <si>
    <t>1종가요전선관</t>
    <phoneticPr fontId="3" type="noConversion"/>
  </si>
  <si>
    <t>고장력 비방수 16C</t>
    <phoneticPr fontId="3" type="noConversion"/>
  </si>
  <si>
    <t>CD 28C</t>
    <phoneticPr fontId="3" type="noConversion"/>
  </si>
  <si>
    <t>저수위경보기</t>
    <phoneticPr fontId="3" type="noConversion"/>
  </si>
  <si>
    <t>화재수신반</t>
    <phoneticPr fontId="3" type="noConversion"/>
  </si>
  <si>
    <t>P형 1급 20회로</t>
    <phoneticPr fontId="3" type="noConversion"/>
  </si>
  <si>
    <t>전자싸이렌</t>
    <phoneticPr fontId="3" type="noConversion"/>
  </si>
  <si>
    <t>수동조작함</t>
    <phoneticPr fontId="3" type="noConversion"/>
  </si>
  <si>
    <t>스프링클러용</t>
    <phoneticPr fontId="3" type="noConversion"/>
  </si>
  <si>
    <t>5. 임시소방 설비공사</t>
    <phoneticPr fontId="3" type="noConversion"/>
  </si>
  <si>
    <t>분말소화기</t>
    <phoneticPr fontId="3" type="noConversion"/>
  </si>
  <si>
    <t>3.3kg</t>
    <phoneticPr fontId="3" type="noConversion"/>
  </si>
  <si>
    <t>대형소화기</t>
    <phoneticPr fontId="3" type="noConversion"/>
  </si>
  <si>
    <t>20kg</t>
    <phoneticPr fontId="3" type="noConversion"/>
  </si>
  <si>
    <t>휴대용확성기</t>
    <phoneticPr fontId="3" type="noConversion"/>
  </si>
  <si>
    <t>부록136</t>
    <phoneticPr fontId="3" type="noConversion"/>
  </si>
  <si>
    <t>간이소화장치</t>
    <phoneticPr fontId="3" type="noConversion"/>
  </si>
  <si>
    <t>대형소화기</t>
    <phoneticPr fontId="3" type="noConversion"/>
  </si>
  <si>
    <t>20kg</t>
    <phoneticPr fontId="3" type="noConversion"/>
  </si>
  <si>
    <t>EA</t>
    <phoneticPr fontId="3" type="noConversion"/>
  </si>
  <si>
    <t>방화포</t>
    <phoneticPr fontId="3" type="noConversion"/>
  </si>
  <si>
    <t>A사</t>
    <phoneticPr fontId="3" type="noConversion"/>
  </si>
  <si>
    <t>구  분</t>
    <phoneticPr fontId="7" type="noConversion"/>
  </si>
  <si>
    <t>비 고</t>
    <phoneticPr fontId="7" type="noConversion"/>
  </si>
  <si>
    <t>송전전공</t>
  </si>
  <si>
    <t>송전활선전공</t>
  </si>
  <si>
    <t>포장공</t>
  </si>
  <si>
    <t>내장공</t>
  </si>
  <si>
    <t>전  기</t>
    <phoneticPr fontId="7" type="noConversion"/>
  </si>
  <si>
    <t>통  신</t>
    <phoneticPr fontId="7" type="noConversion"/>
  </si>
  <si>
    <t>기  타</t>
    <phoneticPr fontId="7" type="noConversion"/>
  </si>
  <si>
    <t>건설기계운전사</t>
    <phoneticPr fontId="7" type="noConversion"/>
  </si>
  <si>
    <t>일반기계운전사</t>
    <phoneticPr fontId="7" type="noConversion"/>
  </si>
  <si>
    <t>인</t>
    <phoneticPr fontId="7" type="noConversion"/>
  </si>
  <si>
    <t>인</t>
    <phoneticPr fontId="3" type="noConversion"/>
  </si>
  <si>
    <t>플랜트기계설치공</t>
    <phoneticPr fontId="3" type="noConversion"/>
  </si>
  <si>
    <t>m</t>
    <phoneticPr fontId="3" type="noConversion"/>
  </si>
  <si>
    <t>5.  견      적       서</t>
    <phoneticPr fontId="3" type="noConversion"/>
  </si>
  <si>
    <t>(소방 전기)</t>
    <phoneticPr fontId="3" type="noConversion"/>
  </si>
  <si>
    <t>통신내선공</t>
    <phoneticPr fontId="3" type="noConversion"/>
  </si>
  <si>
    <t>작업반장</t>
    <phoneticPr fontId="3" type="noConversion"/>
  </si>
  <si>
    <t>철근공</t>
    <phoneticPr fontId="3" type="noConversion"/>
  </si>
  <si>
    <t>보링공</t>
    <phoneticPr fontId="3" type="noConversion"/>
  </si>
  <si>
    <t>착암공</t>
    <phoneticPr fontId="3" type="noConversion"/>
  </si>
  <si>
    <t>플랜트배관공</t>
    <phoneticPr fontId="3" type="noConversion"/>
  </si>
  <si>
    <t>8-1-2</t>
    <phoneticPr fontId="7" type="noConversion"/>
  </si>
  <si>
    <t>2개용 54㎜</t>
    <phoneticPr fontId="3" type="noConversion"/>
  </si>
  <si>
    <t>1개용 54㎜</t>
    <phoneticPr fontId="3" type="noConversion"/>
  </si>
  <si>
    <t>산업안전보건관리비</t>
    <phoneticPr fontId="31" type="noConversion"/>
  </si>
  <si>
    <t>산  업  안  전  보  건  관  리  비</t>
    <phoneticPr fontId="31" type="noConversion"/>
  </si>
  <si>
    <t>가스
누설
경보기</t>
    <phoneticPr fontId="7" type="noConversion"/>
  </si>
  <si>
    <t>가스누설경보기</t>
    <phoneticPr fontId="3" type="noConversion"/>
  </si>
  <si>
    <t>AC,DC</t>
    <phoneticPr fontId="3" type="noConversion"/>
  </si>
  <si>
    <t>하34</t>
    <phoneticPr fontId="3" type="noConversion"/>
  </si>
  <si>
    <t>2025 하반기</t>
    <phoneticPr fontId="7" type="noConversion"/>
  </si>
  <si>
    <t>특고압케이블전공</t>
    <phoneticPr fontId="3" type="noConversion"/>
  </si>
  <si>
    <t>고압케이블전공</t>
    <phoneticPr fontId="3" type="noConversion"/>
  </si>
  <si>
    <t>저압케이블전공</t>
    <phoneticPr fontId="3" type="noConversion"/>
  </si>
  <si>
    <t>석공</t>
    <phoneticPr fontId="3" type="noConversion"/>
  </si>
  <si>
    <t>인력운반공</t>
    <phoneticPr fontId="3" type="noConversion"/>
  </si>
  <si>
    <t>건설기계조장</t>
    <phoneticPr fontId="3" type="noConversion"/>
  </si>
  <si>
    <t>화물차운전사</t>
    <phoneticPr fontId="3" type="noConversion"/>
  </si>
  <si>
    <t>포설공</t>
    <phoneticPr fontId="3" type="noConversion"/>
  </si>
  <si>
    <t>2026년도  노임단가</t>
    <phoneticPr fontId="7" type="noConversion"/>
  </si>
  <si>
    <t>2026 상반기</t>
    <phoneticPr fontId="7" type="noConversion"/>
  </si>
  <si>
    <t>F'16C</t>
    <phoneticPr fontId="7" type="noConversion"/>
  </si>
  <si>
    <t>2. 임시소방시설</t>
    <phoneticPr fontId="3" type="noConversion"/>
  </si>
  <si>
    <t>1. 소방설비 공사</t>
    <phoneticPr fontId="3" type="noConversion"/>
  </si>
  <si>
    <t>㈜윤 엔 지 니 어 링</t>
    <phoneticPr fontId="3" type="noConversion"/>
  </si>
  <si>
    <t>석면분담금</t>
    <phoneticPr fontId="50" type="noConversion"/>
  </si>
  <si>
    <t>임금채권부담금</t>
    <phoneticPr fontId="3" type="noConversion"/>
  </si>
  <si>
    <t>도급액</t>
    <phoneticPr fontId="31" type="noConversion"/>
  </si>
  <si>
    <t>석면부담금</t>
    <phoneticPr fontId="3" type="noConversion"/>
  </si>
  <si>
    <t>(A+B의가+관급)*2.28%+4325천원</t>
    <phoneticPr fontId="31" type="noConversion"/>
  </si>
  <si>
    <t>(A+B의가)*2.28%+4325천원</t>
    <phoneticPr fontId="31" type="noConversion"/>
  </si>
  <si>
    <t>관 급 자 재 비</t>
    <phoneticPr fontId="3" type="noConversion"/>
  </si>
  <si>
    <t>1. 소방전기 설비공사</t>
    <phoneticPr fontId="3" type="noConversion"/>
  </si>
  <si>
    <t>합                    계</t>
    <phoneticPr fontId="3" type="noConversion"/>
  </si>
  <si>
    <t>고무발포보온재</t>
    <phoneticPr fontId="3" type="noConversion"/>
  </si>
  <si>
    <t>관급</t>
    <phoneticPr fontId="34" type="noConversion"/>
  </si>
  <si>
    <t>관급자재</t>
    <phoneticPr fontId="3" type="noConversion"/>
  </si>
  <si>
    <t>1. 내역서(소방전기)</t>
    <phoneticPr fontId="3" type="noConversion"/>
  </si>
  <si>
    <t>2026. 06.</t>
    <phoneticPr fontId="3" type="noConversion"/>
  </si>
  <si>
    <t>2026년 06월   일  설계</t>
    <phoneticPr fontId="34" type="noConversion"/>
  </si>
  <si>
    <t>2. 단가비교표(소방전기)</t>
    <phoneticPr fontId="3" type="noConversion"/>
  </si>
  <si>
    <t>3. 산출서(소방전기)</t>
    <phoneticPr fontId="3" type="noConversion"/>
  </si>
  <si>
    <t>4. 견적서(소방전기)</t>
    <phoneticPr fontId="3" type="noConversion"/>
  </si>
  <si>
    <t>자동확산소화기</t>
    <phoneticPr fontId="7" type="noConversion"/>
  </si>
  <si>
    <t>자동
확산
소화기</t>
    <phoneticPr fontId="7" type="noConversion"/>
  </si>
  <si>
    <t>K급소화기</t>
    <phoneticPr fontId="7" type="noConversion"/>
  </si>
  <si>
    <t>K급
소화기</t>
    <phoneticPr fontId="7" type="noConversion"/>
  </si>
  <si>
    <t>피난
소형
(단면)</t>
    <phoneticPr fontId="7" type="noConversion"/>
  </si>
  <si>
    <t>입체형
(소형)</t>
    <phoneticPr fontId="7" type="noConversion"/>
  </si>
  <si>
    <t>완강기</t>
    <phoneticPr fontId="7" type="noConversion"/>
  </si>
  <si>
    <t>가스누설경보기</t>
    <phoneticPr fontId="7" type="noConversion"/>
  </si>
  <si>
    <t>품적용</t>
    <phoneticPr fontId="7" type="noConversion"/>
  </si>
  <si>
    <t>배관용
구멍뚫기</t>
    <phoneticPr fontId="7" type="noConversion"/>
  </si>
  <si>
    <t>200mm
이하</t>
    <phoneticPr fontId="7" type="noConversion"/>
  </si>
  <si>
    <t>9-1-1</t>
    <phoneticPr fontId="7" type="noConversion"/>
  </si>
  <si>
    <t>보통인부</t>
    <phoneticPr fontId="7" type="noConversion"/>
  </si>
  <si>
    <t>기계설비공</t>
    <phoneticPr fontId="7" type="noConversion"/>
  </si>
  <si>
    <t>전품
5-29-2</t>
    <phoneticPr fontId="7" type="noConversion"/>
  </si>
  <si>
    <t>특별인부</t>
    <phoneticPr fontId="7" type="noConversion"/>
  </si>
  <si>
    <t>완강기
(스탠드형)</t>
    <phoneticPr fontId="7" type="noConversion"/>
  </si>
  <si>
    <t>물가자료(2026.05)</t>
    <phoneticPr fontId="7" type="noConversion"/>
  </si>
  <si>
    <t>물가정보(2026.05)</t>
    <phoneticPr fontId="7" type="noConversion"/>
  </si>
  <si>
    <t>철거 후
재설치</t>
    <phoneticPr fontId="7" type="noConversion"/>
  </si>
  <si>
    <t>대형
소화기</t>
    <phoneticPr fontId="3" type="noConversion"/>
  </si>
  <si>
    <t>임시소방시설</t>
    <phoneticPr fontId="3" type="noConversion"/>
  </si>
  <si>
    <t>소화기</t>
  </si>
  <si>
    <t>대형소화기</t>
  </si>
  <si>
    <t>소방품셈</t>
    <phoneticPr fontId="3" type="noConversion"/>
  </si>
  <si>
    <t>3층</t>
    <phoneticPr fontId="7" type="noConversion"/>
  </si>
  <si>
    <t>450/750V 난연 절연전선</t>
    <phoneticPr fontId="50" type="noConversion"/>
  </si>
  <si>
    <t>HFIX 1.78㎜ 단선</t>
    <phoneticPr fontId="50" type="noConversion"/>
  </si>
  <si>
    <t>자동확산소화기</t>
    <phoneticPr fontId="3" type="noConversion"/>
  </si>
  <si>
    <t>3.0L</t>
    <phoneticPr fontId="3" type="noConversion"/>
  </si>
  <si>
    <t>입체형(소형)</t>
    <phoneticPr fontId="3" type="noConversion"/>
  </si>
  <si>
    <t>피난(소형)-단면</t>
    <phoneticPr fontId="3" type="noConversion"/>
  </si>
  <si>
    <t>완강기</t>
    <phoneticPr fontId="3" type="noConversion"/>
  </si>
  <si>
    <t>스탠드형</t>
    <phoneticPr fontId="3" type="noConversion"/>
  </si>
  <si>
    <t>철거 후 재설치</t>
    <phoneticPr fontId="3" type="noConversion"/>
  </si>
  <si>
    <t>품적용</t>
    <phoneticPr fontId="3" type="noConversion"/>
  </si>
  <si>
    <t>배관용 구멍뚫기</t>
    <phoneticPr fontId="3" type="noConversion"/>
  </si>
  <si>
    <t>200mm이하</t>
    <phoneticPr fontId="3" type="noConversion"/>
  </si>
  <si>
    <t>3.0kg</t>
    <phoneticPr fontId="3" type="noConversion"/>
  </si>
  <si>
    <t>K급소화기</t>
    <phoneticPr fontId="3" type="noConversion"/>
  </si>
  <si>
    <t>1m(W)*25m(L)</t>
    <phoneticPr fontId="3" type="noConversion"/>
  </si>
  <si>
    <t>6개월 이하</t>
    <phoneticPr fontId="3" type="noConversion"/>
  </si>
  <si>
    <t>광령1리 마을만들기(종합개발)사업 
「광령역사관」 조성 세부설계 외주용역 소방공사</t>
    <phoneticPr fontId="34" type="noConversion"/>
  </si>
  <si>
    <t>E동 2층 소방설비</t>
    <phoneticPr fontId="7" type="noConversion"/>
  </si>
  <si>
    <t>E동 3층 소방설비</t>
    <phoneticPr fontId="7" type="noConversion"/>
  </si>
  <si>
    <t>1*3+10+1+1.5+1+5+1</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</si>
</sst>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_-* #,##0_-;\-* #,##0_-;_-@_-"/>
    <numFmt numFmtId="177" formatCode="0.000%"/>
    <numFmt numFmtId="178" formatCode="_ * #,##0_ ;_ * \-#,##0_ ;_ * &quot;-&quot;_ ;_ @_ "/>
    <numFmt numFmtId="179" formatCode="0.00_ "/>
    <numFmt numFmtId="180" formatCode="0.0%"/>
    <numFmt numFmtId="181" formatCode="0.000"/>
  </numFmts>
  <fonts count="75">
    <font>
      <sz val="10"/>
      <name val="굴림체"/>
      <family val="3"/>
      <charset val="129"/>
    </font>
    <font>
      <sz val="11"/>
      <color theme="1"/>
      <name val="맑은 고딕"/>
      <family val="2"/>
      <charset val="129"/>
      <scheme val="minor"/>
    </font>
    <font>
      <sz val="11"/>
      <color indexed="8"/>
      <name val="맑은 고딕"/>
      <family val="3"/>
      <charset val="129"/>
    </font>
    <font>
      <sz val="8"/>
      <name val="굴림체"/>
      <family val="3"/>
      <charset val="129"/>
    </font>
    <font>
      <sz val="12"/>
      <name val="바탕체"/>
      <family val="1"/>
      <charset val="129"/>
    </font>
    <font>
      <sz val="11"/>
      <name val="돋움"/>
      <family val="3"/>
      <charset val="129"/>
    </font>
    <font>
      <sz val="10"/>
      <name val="Arial"/>
      <family val="2"/>
    </font>
    <font>
      <sz val="8"/>
      <name val="돋움"/>
      <family val="3"/>
      <charset val="129"/>
    </font>
    <font>
      <sz val="8"/>
      <name val="바탕체"/>
      <family val="1"/>
      <charset val="129"/>
    </font>
    <font>
      <sz val="10"/>
      <name val="MS Sans Serif"/>
      <family val="2"/>
    </font>
    <font>
      <sz val="8"/>
      <name val="¹UAAA¼"/>
      <family val="1"/>
      <charset val="129"/>
    </font>
    <font>
      <u/>
      <sz val="14"/>
      <color indexed="36"/>
      <name val="Cordia New"/>
      <family val="2"/>
    </font>
    <font>
      <u/>
      <sz val="14"/>
      <color indexed="12"/>
      <name val="Cordia New"/>
      <family val="2"/>
    </font>
    <font>
      <sz val="11"/>
      <name val="굴림"/>
      <family val="3"/>
      <charset val="129"/>
    </font>
    <font>
      <sz val="12"/>
      <name val="¹UAAA¼"/>
      <family val="1"/>
      <charset val="129"/>
    </font>
    <font>
      <sz val="10"/>
      <name val="μ¸¿oA¼"/>
      <family val="3"/>
      <charset val="129"/>
    </font>
    <font>
      <sz val="12"/>
      <name val="Arial"/>
      <family val="2"/>
    </font>
    <font>
      <sz val="12"/>
      <name val="Times New Roman"/>
      <family val="1"/>
    </font>
    <font>
      <sz val="10"/>
      <name val="바탕체"/>
      <family val="1"/>
      <charset val="129"/>
    </font>
    <font>
      <b/>
      <sz val="12"/>
      <name val="???"/>
      <family val="1"/>
    </font>
    <font>
      <sz val="12"/>
      <name val="COUR"/>
      <family val="3"/>
    </font>
    <font>
      <sz val="12"/>
      <name val="??UAAA¨?"/>
      <family val="3"/>
      <charset val="129"/>
    </font>
    <font>
      <sz val="12"/>
      <name val="ⓒoUAAA¨u"/>
      <family val="1"/>
      <charset val="129"/>
    </font>
    <font>
      <sz val="12"/>
      <name val="©öUAAA¨ù"/>
      <family val="1"/>
      <charset val="129"/>
    </font>
    <font>
      <sz val="11"/>
      <name val="￥i￠￢￠?o"/>
      <family val="3"/>
      <charset val="129"/>
    </font>
    <font>
      <sz val="9"/>
      <name val="굴림체"/>
      <family val="3"/>
      <charset val="129"/>
    </font>
    <font>
      <sz val="12"/>
      <name val="¹ÙÅÁÃ¼"/>
      <family val="1"/>
      <charset val="129"/>
    </font>
    <font>
      <sz val="11"/>
      <name val="µ¸¿ò"/>
      <family val="3"/>
      <charset val="129"/>
    </font>
    <font>
      <sz val="12"/>
      <name val="System"/>
      <family val="2"/>
      <charset val="129"/>
    </font>
    <font>
      <sz val="14"/>
      <name val="¹UAAA¼"/>
      <family val="1"/>
      <charset val="129"/>
    </font>
    <font>
      <sz val="10"/>
      <name val="굴림체"/>
      <family val="3"/>
      <charset val="129"/>
    </font>
    <font>
      <sz val="10"/>
      <color indexed="8"/>
      <name val="맑은 고딕"/>
      <family val="3"/>
      <charset val="129"/>
    </font>
    <font>
      <b/>
      <sz val="12"/>
      <name val="맑은 고딕"/>
      <family val="3"/>
      <charset val="129"/>
    </font>
    <font>
      <b/>
      <sz val="8"/>
      <name val="맑은 고딕"/>
      <family val="3"/>
      <charset val="129"/>
    </font>
    <font>
      <sz val="8"/>
      <name val="맑은 고딕"/>
      <family val="3"/>
      <charset val="129"/>
    </font>
    <font>
      <sz val="10"/>
      <name val="맑은 고딕"/>
      <family val="3"/>
      <charset val="129"/>
    </font>
    <font>
      <b/>
      <sz val="18"/>
      <name val="맑은 고딕"/>
      <family val="3"/>
      <charset val="129"/>
    </font>
    <font>
      <sz val="10"/>
      <name val="맑은 고딕"/>
      <family val="3"/>
      <charset val="129"/>
    </font>
    <font>
      <b/>
      <sz val="10"/>
      <name val="맑은 고딕"/>
      <family val="3"/>
      <charset val="129"/>
    </font>
    <font>
      <b/>
      <sz val="25"/>
      <name val="맑은 고딕"/>
      <family val="3"/>
      <charset val="129"/>
    </font>
    <font>
      <sz val="26"/>
      <name val="맑은 고딕"/>
      <family val="3"/>
      <charset val="129"/>
    </font>
    <font>
      <b/>
      <sz val="26"/>
      <name val="맑은 고딕"/>
      <family val="3"/>
      <charset val="129"/>
    </font>
    <font>
      <b/>
      <sz val="20"/>
      <name val="맑은 고딕"/>
      <family val="3"/>
      <charset val="129"/>
    </font>
    <font>
      <b/>
      <sz val="11"/>
      <name val="맑은 고딕"/>
      <family val="3"/>
      <charset val="129"/>
    </font>
    <font>
      <b/>
      <sz val="28"/>
      <name val="맑은 고딕"/>
      <family val="3"/>
      <charset val="129"/>
    </font>
    <font>
      <b/>
      <u/>
      <sz val="11"/>
      <name val="맑은 고딕"/>
      <family val="3"/>
      <charset val="129"/>
    </font>
    <font>
      <b/>
      <sz val="14"/>
      <name val="맑은 고딕"/>
      <family val="3"/>
      <charset val="129"/>
    </font>
    <font>
      <b/>
      <sz val="16"/>
      <name val="맑은 고딕"/>
      <family val="3"/>
      <charset val="129"/>
    </font>
    <font>
      <b/>
      <sz val="15"/>
      <name val="맑은 고딕"/>
      <family val="3"/>
      <charset val="129"/>
    </font>
    <font>
      <sz val="11"/>
      <color theme="1"/>
      <name val="맑은 고딕"/>
      <family val="3"/>
      <charset val="129"/>
      <scheme val="minor"/>
    </font>
    <font>
      <sz val="10"/>
      <color theme="1"/>
      <name val="맑은 고딕"/>
      <family val="3"/>
      <charset val="129"/>
      <scheme val="minor"/>
    </font>
    <font>
      <sz val="8"/>
      <color rgb="FF0000FF"/>
      <name val="맑은 고딕"/>
      <family val="3"/>
      <charset val="129"/>
    </font>
    <font>
      <sz val="10"/>
      <color theme="1"/>
      <name val="맑은 고딕"/>
      <family val="3"/>
      <charset val="129"/>
      <scheme val="major"/>
    </font>
    <font>
      <b/>
      <sz val="10"/>
      <color indexed="8"/>
      <name val="맑은 고딕"/>
      <family val="3"/>
      <charset val="129"/>
      <scheme val="major"/>
    </font>
    <font>
      <sz val="10"/>
      <color indexed="8"/>
      <name val="맑은 고딕"/>
      <family val="3"/>
      <charset val="129"/>
      <scheme val="major"/>
    </font>
    <font>
      <sz val="7"/>
      <name val="맑은 고딕"/>
      <family val="3"/>
      <charset val="129"/>
      <scheme val="major"/>
    </font>
    <font>
      <sz val="8"/>
      <name val="맑은 고딕"/>
      <family val="3"/>
      <charset val="129"/>
      <scheme val="major"/>
    </font>
    <font>
      <b/>
      <sz val="8"/>
      <name val="맑은 고딕"/>
      <family val="3"/>
      <charset val="129"/>
      <scheme val="major"/>
    </font>
    <font>
      <sz val="8"/>
      <color theme="1"/>
      <name val="맑은 고딕"/>
      <family val="3"/>
      <charset val="129"/>
      <scheme val="major"/>
    </font>
    <font>
      <sz val="8"/>
      <color indexed="10"/>
      <name val="맑은 고딕"/>
      <family val="3"/>
      <charset val="129"/>
      <scheme val="major"/>
    </font>
    <font>
      <sz val="9"/>
      <color theme="1"/>
      <name val="맑은 고딕"/>
      <family val="3"/>
      <charset val="129"/>
      <scheme val="major"/>
    </font>
    <font>
      <sz val="9"/>
      <color indexed="8"/>
      <name val="맑은 고딕"/>
      <family val="3"/>
      <charset val="129"/>
      <scheme val="major"/>
    </font>
    <font>
      <b/>
      <sz val="11"/>
      <name val="맑은 고딕"/>
      <family val="3"/>
      <charset val="129"/>
      <scheme val="major"/>
    </font>
    <font>
      <sz val="8"/>
      <color rgb="FFFF0000"/>
      <name val="맑은 고딕"/>
      <family val="3"/>
      <charset val="129"/>
      <scheme val="major"/>
    </font>
    <font>
      <b/>
      <sz val="9"/>
      <color indexed="8"/>
      <name val="맑은 고딕"/>
      <family val="3"/>
      <charset val="129"/>
      <scheme val="major"/>
    </font>
    <font>
      <sz val="10"/>
      <name val="맑은 고딕"/>
      <family val="3"/>
      <charset val="129"/>
      <scheme val="major"/>
    </font>
    <font>
      <sz val="8"/>
      <color indexed="8"/>
      <name val="맑은 고딕"/>
      <family val="3"/>
      <charset val="129"/>
      <scheme val="major"/>
    </font>
    <font>
      <b/>
      <sz val="8"/>
      <color theme="1"/>
      <name val="맑은 고딕"/>
      <family val="3"/>
      <charset val="129"/>
      <scheme val="major"/>
    </font>
    <font>
      <b/>
      <sz val="16"/>
      <color indexed="8"/>
      <name val="맑은 고딕"/>
      <family val="3"/>
      <charset val="129"/>
      <scheme val="major"/>
    </font>
    <font>
      <sz val="11"/>
      <name val="맑은 고딕"/>
      <family val="3"/>
      <charset val="129"/>
      <scheme val="major"/>
    </font>
    <font>
      <sz val="8"/>
      <color theme="5"/>
      <name val="맑은 고딕"/>
      <family val="3"/>
      <charset val="129"/>
      <scheme val="major"/>
    </font>
    <font>
      <sz val="10"/>
      <color indexed="8"/>
      <name val="맑은 고딕"/>
      <family val="3"/>
      <charset val="129"/>
      <scheme val="minor"/>
    </font>
    <font>
      <sz val="10"/>
      <name val="맑은 고딕"/>
      <family val="3"/>
      <charset val="129"/>
      <scheme val="minor"/>
    </font>
    <font>
      <b/>
      <sz val="9"/>
      <color theme="1"/>
      <name val="맑은 고딕"/>
      <family val="3"/>
      <charset val="129"/>
      <scheme val="major"/>
    </font>
    <font>
      <sz val="8"/>
      <color indexed="8"/>
      <name val="맑은 고딕"/>
      <family val="3"/>
      <charset val="129"/>
    </font>
  </fonts>
  <fills count="11">
    <fill>
      <patternFill patternType="none"/>
    </fill>
    <fill>
      <patternFill patternType="gray125"/>
    </fill>
    <fill>
      <patternFill patternType="solid">
        <fgColor indexed="9"/>
      </patternFill>
    </fill>
    <fill>
      <patternFill patternType="solid">
        <fgColor indexed="31"/>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rgb="FFFFFF00"/>
        <bgColor indexed="64"/>
      </patternFill>
    </fill>
    <fill>
      <patternFill patternType="solid">
        <fgColor theme="2"/>
        <bgColor indexed="64"/>
      </patternFill>
    </fill>
    <fill>
      <patternFill patternType="solid">
        <fgColor rgb="FFCCFFCC"/>
        <bgColor indexed="64"/>
      </patternFill>
    </fill>
  </fills>
  <borders count="54">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right/>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style="double">
        <color indexed="64"/>
      </top>
      <bottom/>
      <diagonal/>
    </border>
    <border>
      <left style="hair">
        <color indexed="64"/>
      </left>
      <right style="hair">
        <color indexed="64"/>
      </right>
      <top style="hair">
        <color indexed="64"/>
      </top>
      <bottom/>
      <diagonal/>
    </border>
    <border>
      <left style="thin">
        <color indexed="64"/>
      </left>
      <right style="thin">
        <color indexed="64"/>
      </right>
      <top style="double">
        <color indexed="64"/>
      </top>
      <bottom style="double">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hair">
        <color indexed="64"/>
      </top>
      <bottom/>
      <diagonal/>
    </border>
    <border>
      <left/>
      <right style="medium">
        <color indexed="64"/>
      </right>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hair">
        <color indexed="64"/>
      </left>
      <right style="medium">
        <color indexed="64"/>
      </right>
      <top style="medium">
        <color indexed="64"/>
      </top>
      <bottom/>
      <diagonal/>
    </border>
    <border>
      <left style="hair">
        <color indexed="64"/>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hair">
        <color indexed="64"/>
      </right>
      <top style="double">
        <color indexed="64"/>
      </top>
      <bottom style="thin">
        <color indexed="64"/>
      </bottom>
      <diagonal/>
    </border>
    <border>
      <left style="thin">
        <color indexed="64"/>
      </left>
      <right style="thin">
        <color indexed="64"/>
      </right>
      <top/>
      <bottom/>
      <diagonal/>
    </border>
  </borders>
  <cellStyleXfs count="113">
    <xf numFmtId="0" fontId="0" fillId="0" borderId="0"/>
    <xf numFmtId="0" fontId="4" fillId="0" borderId="0">
      <protection locked="0"/>
    </xf>
    <xf numFmtId="0" fontId="18" fillId="0" borderId="0"/>
    <xf numFmtId="0" fontId="4" fillId="0" borderId="0">
      <protection locked="0"/>
    </xf>
    <xf numFmtId="0" fontId="4" fillId="0" borderId="0">
      <protection locked="0"/>
    </xf>
    <xf numFmtId="0" fontId="4" fillId="0" borderId="0">
      <protection locked="0"/>
    </xf>
    <xf numFmtId="0" fontId="13" fillId="0" borderId="1">
      <alignment horizontal="centerContinuous" vertical="center"/>
    </xf>
    <xf numFmtId="0" fontId="13" fillId="0" borderId="1">
      <alignment horizontal="centerContinuous" vertical="center"/>
    </xf>
    <xf numFmtId="0" fontId="13" fillId="0" borderId="1">
      <alignment horizontal="centerContinuous" vertical="center"/>
    </xf>
    <xf numFmtId="0" fontId="13" fillId="0" borderId="1">
      <alignment horizontal="centerContinuous" vertical="center"/>
    </xf>
    <xf numFmtId="0" fontId="13" fillId="0" borderId="1">
      <alignment horizontal="centerContinuous" vertical="center"/>
    </xf>
    <xf numFmtId="0" fontId="13" fillId="0" borderId="1">
      <alignment horizontal="centerContinuous" vertical="center"/>
    </xf>
    <xf numFmtId="0" fontId="18" fillId="0" borderId="1">
      <alignment horizontal="centerContinuous" vertical="center"/>
    </xf>
    <xf numFmtId="0" fontId="13" fillId="0" borderId="1">
      <alignment horizontal="centerContinuous" vertical="center"/>
    </xf>
    <xf numFmtId="0" fontId="5" fillId="0" borderId="0" applyFont="0" applyFill="0" applyBorder="0" applyAlignment="0" applyProtection="0"/>
    <xf numFmtId="0" fontId="19" fillId="0" borderId="0" applyFont="0" applyFill="0" applyBorder="0" applyAlignment="0" applyProtection="0"/>
    <xf numFmtId="0" fontId="20" fillId="2"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 fillId="0" borderId="0"/>
    <xf numFmtId="0" fontId="17" fillId="0" borderId="0"/>
    <xf numFmtId="0" fontId="21"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3" fillId="0" borderId="0" applyFont="0" applyFill="0" applyBorder="0" applyAlignment="0" applyProtection="0"/>
    <xf numFmtId="0" fontId="24" fillId="0" borderId="0" applyFont="0" applyFill="0" applyBorder="0" applyAlignment="0" applyProtection="0"/>
    <xf numFmtId="0" fontId="23" fillId="0" borderId="0" applyFont="0" applyFill="0" applyBorder="0" applyAlignment="0" applyProtection="0"/>
    <xf numFmtId="0" fontId="25" fillId="0" borderId="0">
      <protection locked="0"/>
    </xf>
    <xf numFmtId="0" fontId="14" fillId="0" borderId="0" applyFont="0" applyFill="0" applyBorder="0" applyAlignment="0" applyProtection="0"/>
    <xf numFmtId="0" fontId="27"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27" fillId="0" borderId="0" applyFont="0" applyFill="0" applyBorder="0" applyAlignment="0" applyProtection="0"/>
    <xf numFmtId="0" fontId="14"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15" fillId="0" borderId="0" applyFont="0" applyFill="0" applyBorder="0" applyAlignment="0" applyProtection="0"/>
    <xf numFmtId="0" fontId="27"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27" fillId="0" borderId="0" applyFont="0" applyFill="0" applyBorder="0" applyAlignment="0" applyProtection="0"/>
    <xf numFmtId="0" fontId="14" fillId="0" borderId="0" applyFont="0" applyFill="0" applyBorder="0" applyAlignment="0" applyProtection="0"/>
    <xf numFmtId="0" fontId="6" fillId="0" borderId="0" applyFont="0" applyFill="0" applyBorder="0" applyAlignment="0" applyProtection="0"/>
    <xf numFmtId="0" fontId="28" fillId="0" borderId="0"/>
    <xf numFmtId="0" fontId="28" fillId="0" borderId="0"/>
    <xf numFmtId="0" fontId="28" fillId="0" borderId="0"/>
    <xf numFmtId="0" fontId="10" fillId="0" borderId="0"/>
    <xf numFmtId="0" fontId="26" fillId="0" borderId="0"/>
    <xf numFmtId="0" fontId="14" fillId="0" borderId="0"/>
    <xf numFmtId="0" fontId="26" fillId="0" borderId="0"/>
    <xf numFmtId="0" fontId="14" fillId="0" borderId="0"/>
    <xf numFmtId="0" fontId="26" fillId="0" borderId="0"/>
    <xf numFmtId="0" fontId="29" fillId="0" borderId="0"/>
    <xf numFmtId="0" fontId="5" fillId="0" borderId="0">
      <protection locked="0"/>
    </xf>
    <xf numFmtId="41" fontId="16" fillId="0" borderId="0" applyFont="0" applyFill="0" applyBorder="0" applyAlignment="0" applyProtection="0"/>
    <xf numFmtId="0" fontId="6" fillId="0" borderId="0" applyFont="0" applyFill="0" applyBorder="0" applyAlignment="0" applyProtection="0"/>
    <xf numFmtId="0" fontId="5" fillId="0" borderId="0">
      <protection locked="0"/>
    </xf>
    <xf numFmtId="0" fontId="16" fillId="0" borderId="0" applyFont="0" applyFill="0" applyBorder="0" applyAlignment="0" applyProtection="0"/>
    <xf numFmtId="0" fontId="4" fillId="0" borderId="2" applyFill="0" applyBorder="0" applyAlignment="0"/>
    <xf numFmtId="0" fontId="4" fillId="0" borderId="0" applyFont="0" applyFill="0" applyBorder="0" applyAlignment="0" applyProtection="0"/>
    <xf numFmtId="0" fontId="5" fillId="0" borderId="0"/>
    <xf numFmtId="0" fontId="11"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0" fontId="6" fillId="0" borderId="0" applyNumberFormat="0" applyFill="0" applyBorder="0" applyAlignment="0" applyProtection="0"/>
    <xf numFmtId="0" fontId="5" fillId="0" borderId="0">
      <protection locked="0"/>
    </xf>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41" fontId="30" fillId="0" borderId="0" applyFont="0" applyFill="0" applyBorder="0" applyAlignment="0" applyProtection="0">
      <alignment vertical="center"/>
    </xf>
    <xf numFmtId="178" fontId="4" fillId="0" borderId="0" applyFont="0" applyFill="0" applyBorder="0" applyAlignment="0" applyProtection="0"/>
    <xf numFmtId="41" fontId="49" fillId="0" borderId="0" applyFont="0" applyFill="0" applyBorder="0" applyAlignment="0" applyProtection="0">
      <alignment vertical="center"/>
    </xf>
    <xf numFmtId="41" fontId="49" fillId="0" borderId="0" applyFont="0" applyFill="0" applyBorder="0" applyAlignment="0" applyProtection="0">
      <alignment vertical="center"/>
    </xf>
    <xf numFmtId="41" fontId="5" fillId="0" borderId="0" applyFont="0" applyFill="0" applyBorder="0" applyProtection="0"/>
    <xf numFmtId="0" fontId="30" fillId="0" borderId="0" applyNumberFormat="0" applyAlignment="0">
      <alignment horizontal="left" vertical="center"/>
    </xf>
    <xf numFmtId="0" fontId="5" fillId="0" borderId="0" applyFont="0" applyFill="0" applyBorder="0" applyAlignment="0" applyProtection="0"/>
    <xf numFmtId="0" fontId="4" fillId="0" borderId="0" applyFont="0" applyFill="0" applyBorder="0" applyAlignment="0" applyProtection="0"/>
    <xf numFmtId="0" fontId="30" fillId="0" borderId="0"/>
    <xf numFmtId="0" fontId="30" fillId="0" borderId="0"/>
    <xf numFmtId="0" fontId="30" fillId="0" borderId="0"/>
    <xf numFmtId="0" fontId="30" fillId="0" borderId="0">
      <alignment vertical="center"/>
    </xf>
    <xf numFmtId="0" fontId="49" fillId="0" borderId="0">
      <alignment vertical="center"/>
    </xf>
    <xf numFmtId="0" fontId="50" fillId="0" borderId="0">
      <alignment vertical="center"/>
    </xf>
    <xf numFmtId="0" fontId="4" fillId="0" borderId="0"/>
    <xf numFmtId="0" fontId="49" fillId="0" borderId="0">
      <alignment vertical="center"/>
    </xf>
    <xf numFmtId="0" fontId="50" fillId="0" borderId="0">
      <alignment vertical="center"/>
    </xf>
    <xf numFmtId="0" fontId="4" fillId="0" borderId="0"/>
    <xf numFmtId="0" fontId="30" fillId="0" borderId="0">
      <alignment vertical="center"/>
    </xf>
    <xf numFmtId="41" fontId="5" fillId="0" borderId="0" applyFont="0" applyFill="0" applyBorder="0" applyProtection="0"/>
    <xf numFmtId="0" fontId="30" fillId="0" borderId="0"/>
    <xf numFmtId="0" fontId="50" fillId="0" borderId="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9" fontId="30" fillId="0" borderId="0" applyFont="0" applyFill="0" applyBorder="0" applyAlignment="0" applyProtection="0">
      <alignment vertical="center"/>
    </xf>
  </cellStyleXfs>
  <cellXfs count="428">
    <xf numFmtId="0" fontId="0" fillId="0" borderId="0" xfId="0"/>
    <xf numFmtId="0" fontId="52" fillId="0" borderId="0" xfId="100" applyFont="1">
      <alignment vertical="center"/>
    </xf>
    <xf numFmtId="0" fontId="53" fillId="0" borderId="0" xfId="100" applyFont="1" applyAlignment="1">
      <alignment horizontal="right" vertical="center"/>
    </xf>
    <xf numFmtId="0" fontId="53" fillId="0" borderId="0" xfId="100" applyFont="1">
      <alignment vertical="center"/>
    </xf>
    <xf numFmtId="0" fontId="53" fillId="3" borderId="3" xfId="100" applyFont="1" applyFill="1" applyBorder="1" applyAlignment="1">
      <alignment horizontal="center" vertical="center"/>
    </xf>
    <xf numFmtId="0" fontId="52" fillId="0" borderId="2" xfId="100" applyFont="1" applyBorder="1" applyAlignment="1">
      <alignment horizontal="center" vertical="center"/>
    </xf>
    <xf numFmtId="0" fontId="52" fillId="0" borderId="0" xfId="100" applyFont="1" applyAlignment="1">
      <alignment horizontal="center" vertical="center"/>
    </xf>
    <xf numFmtId="41" fontId="53" fillId="4" borderId="2" xfId="100" applyNumberFormat="1" applyFont="1" applyFill="1" applyBorder="1">
      <alignment vertical="center"/>
    </xf>
    <xf numFmtId="0" fontId="52" fillId="0" borderId="2" xfId="100" applyFont="1" applyBorder="1">
      <alignment vertical="center"/>
    </xf>
    <xf numFmtId="0" fontId="52" fillId="0" borderId="1" xfId="100" applyFont="1" applyBorder="1">
      <alignment vertical="center"/>
    </xf>
    <xf numFmtId="0" fontId="52" fillId="0" borderId="4" xfId="100" applyFont="1" applyBorder="1">
      <alignment vertical="center"/>
    </xf>
    <xf numFmtId="41" fontId="52" fillId="0" borderId="2" xfId="100" applyNumberFormat="1" applyFont="1" applyBorder="1">
      <alignment vertical="center"/>
    </xf>
    <xf numFmtId="41" fontId="54" fillId="0" borderId="2" xfId="100" applyNumberFormat="1" applyFont="1" applyBorder="1">
      <alignment vertical="center"/>
    </xf>
    <xf numFmtId="0" fontId="54" fillId="5" borderId="1" xfId="100" applyFont="1" applyFill="1" applyBorder="1" applyAlignment="1">
      <alignment horizontal="right" vertical="center"/>
    </xf>
    <xf numFmtId="10" fontId="54" fillId="5" borderId="4" xfId="100" applyNumberFormat="1" applyFont="1" applyFill="1" applyBorder="1" applyAlignment="1">
      <alignment horizontal="left" vertical="center"/>
    </xf>
    <xf numFmtId="0" fontId="54" fillId="0" borderId="1" xfId="100" applyFont="1" applyBorder="1" applyAlignment="1">
      <alignment horizontal="right" vertical="center"/>
    </xf>
    <xf numFmtId="10" fontId="54" fillId="0" borderId="4" xfId="100" applyNumberFormat="1" applyFont="1" applyBorder="1" applyAlignment="1">
      <alignment horizontal="left" vertical="center"/>
    </xf>
    <xf numFmtId="0" fontId="54" fillId="0" borderId="4" xfId="100" applyFont="1" applyBorder="1" applyAlignment="1">
      <alignment horizontal="left" vertical="center"/>
    </xf>
    <xf numFmtId="41" fontId="53" fillId="0" borderId="2" xfId="100" applyNumberFormat="1" applyFont="1" applyBorder="1">
      <alignment vertical="center"/>
    </xf>
    <xf numFmtId="0" fontId="52" fillId="0" borderId="5" xfId="100" applyFont="1" applyBorder="1">
      <alignment vertical="center"/>
    </xf>
    <xf numFmtId="41" fontId="53" fillId="0" borderId="5" xfId="100" applyNumberFormat="1" applyFont="1" applyBorder="1">
      <alignment vertical="center"/>
    </xf>
    <xf numFmtId="41" fontId="53" fillId="4" borderId="6" xfId="100" applyNumberFormat="1" applyFont="1" applyFill="1" applyBorder="1">
      <alignment vertical="center"/>
    </xf>
    <xf numFmtId="0" fontId="54" fillId="0" borderId="6" xfId="100" applyFont="1" applyBorder="1" applyAlignment="1">
      <alignment horizontal="right" vertical="center"/>
    </xf>
    <xf numFmtId="0" fontId="55" fillId="0" borderId="0" xfId="0" applyFont="1" applyAlignment="1" applyProtection="1">
      <alignment vertical="center" shrinkToFit="1"/>
      <protection locked="0"/>
    </xf>
    <xf numFmtId="0" fontId="55" fillId="0" borderId="0" xfId="0" applyFont="1" applyAlignment="1" applyProtection="1">
      <alignment horizontal="center" vertical="center"/>
      <protection locked="0"/>
    </xf>
    <xf numFmtId="0" fontId="55" fillId="0" borderId="0" xfId="0" applyFont="1" applyAlignment="1" applyProtection="1">
      <alignment vertical="center"/>
      <protection locked="0"/>
    </xf>
    <xf numFmtId="0" fontId="55" fillId="0" borderId="0" xfId="0" applyFont="1" applyAlignment="1" applyProtection="1">
      <alignment horizontal="left" vertical="center" shrinkToFit="1"/>
      <protection locked="0"/>
    </xf>
    <xf numFmtId="0" fontId="56" fillId="0" borderId="0" xfId="0" applyFont="1" applyAlignment="1">
      <alignment horizontal="center" vertical="center"/>
    </xf>
    <xf numFmtId="0" fontId="57" fillId="0" borderId="0" xfId="0" applyFont="1" applyAlignment="1">
      <alignment horizontal="left" vertical="center"/>
    </xf>
    <xf numFmtId="0" fontId="56" fillId="0" borderId="0" xfId="0" applyFont="1" applyAlignment="1" applyProtection="1">
      <alignment horizontal="left" vertical="center"/>
      <protection locked="0"/>
    </xf>
    <xf numFmtId="0" fontId="56" fillId="0" borderId="0" xfId="0" applyFont="1" applyAlignment="1" applyProtection="1">
      <alignment horizontal="center" vertical="center" shrinkToFit="1"/>
      <protection locked="0"/>
    </xf>
    <xf numFmtId="0" fontId="56" fillId="0" borderId="0" xfId="0" applyFont="1" applyAlignment="1" applyProtection="1">
      <alignment horizontal="right" vertical="center" shrinkToFit="1"/>
      <protection locked="0"/>
    </xf>
    <xf numFmtId="0" fontId="56" fillId="0" borderId="0" xfId="0" applyFont="1" applyAlignment="1" applyProtection="1">
      <alignment horizontal="center" vertical="center"/>
      <protection locked="0"/>
    </xf>
    <xf numFmtId="0" fontId="56" fillId="0" borderId="0" xfId="0" applyFont="1" applyAlignment="1">
      <alignment horizontal="left" vertical="center" shrinkToFit="1"/>
    </xf>
    <xf numFmtId="41" fontId="56" fillId="0" borderId="0" xfId="0" applyNumberFormat="1" applyFont="1" applyAlignment="1">
      <alignment horizontal="right" vertical="center" shrinkToFit="1"/>
    </xf>
    <xf numFmtId="41" fontId="56" fillId="0" borderId="0" xfId="0" applyNumberFormat="1" applyFont="1" applyAlignment="1">
      <alignment horizontal="center" vertical="center"/>
    </xf>
    <xf numFmtId="0" fontId="56" fillId="0" borderId="0" xfId="0" applyFont="1" applyAlignment="1" applyProtection="1">
      <alignment vertical="center"/>
      <protection locked="0"/>
    </xf>
    <xf numFmtId="41" fontId="58" fillId="0" borderId="0" xfId="87" applyFont="1" applyFill="1" applyBorder="1" applyAlignment="1" applyProtection="1">
      <alignment horizontal="right" vertical="center"/>
    </xf>
    <xf numFmtId="0" fontId="56" fillId="0" borderId="0" xfId="0" applyFont="1" applyAlignment="1" applyProtection="1">
      <alignment horizontal="left" vertical="center" shrinkToFit="1"/>
      <protection locked="0"/>
    </xf>
    <xf numFmtId="41" fontId="56" fillId="0" borderId="0" xfId="0" applyNumberFormat="1" applyFont="1" applyAlignment="1" applyProtection="1">
      <alignment horizontal="center" vertical="center"/>
      <protection locked="0"/>
    </xf>
    <xf numFmtId="0" fontId="56" fillId="0" borderId="0" xfId="0" applyFont="1" applyAlignment="1">
      <alignment vertical="center"/>
    </xf>
    <xf numFmtId="0" fontId="56" fillId="0" borderId="0" xfId="0" applyFont="1" applyAlignment="1">
      <alignment horizontal="center" vertical="center" shrinkToFit="1"/>
    </xf>
    <xf numFmtId="0" fontId="56" fillId="0" borderId="0" xfId="105" applyFont="1" applyAlignment="1">
      <alignment horizontal="center" vertical="center"/>
    </xf>
    <xf numFmtId="176" fontId="56" fillId="0" borderId="0" xfId="105" applyNumberFormat="1" applyFont="1" applyAlignment="1">
      <alignment horizontal="center" vertical="center"/>
    </xf>
    <xf numFmtId="41" fontId="56" fillId="0" borderId="0" xfId="0" applyNumberFormat="1" applyFont="1" applyAlignment="1">
      <alignment vertical="center" shrinkToFit="1"/>
    </xf>
    <xf numFmtId="0" fontId="56" fillId="0" borderId="0" xfId="0" applyFont="1" applyAlignment="1" applyProtection="1">
      <alignment vertical="center" shrinkToFit="1"/>
      <protection locked="0"/>
    </xf>
    <xf numFmtId="38" fontId="56" fillId="0" borderId="0" xfId="0" applyNumberFormat="1" applyFont="1" applyAlignment="1">
      <alignment horizontal="center" vertical="center"/>
    </xf>
    <xf numFmtId="38" fontId="56" fillId="0" borderId="0" xfId="0" applyNumberFormat="1" applyFont="1" applyAlignment="1">
      <alignment horizontal="right" vertical="center"/>
    </xf>
    <xf numFmtId="41" fontId="56" fillId="0" borderId="0" xfId="0" applyNumberFormat="1" applyFont="1" applyAlignment="1">
      <alignment horizontal="right" vertical="center"/>
    </xf>
    <xf numFmtId="0" fontId="56" fillId="0" borderId="7" xfId="0" applyFont="1" applyBorder="1" applyAlignment="1" applyProtection="1">
      <alignment vertical="center" shrinkToFit="1"/>
      <protection locked="0"/>
    </xf>
    <xf numFmtId="0" fontId="56" fillId="0" borderId="0" xfId="87" applyNumberFormat="1" applyFont="1" applyFill="1" applyAlignment="1">
      <alignment horizontal="center" vertical="center"/>
    </xf>
    <xf numFmtId="0" fontId="59" fillId="0" borderId="0" xfId="0" applyFont="1" applyAlignment="1" applyProtection="1">
      <alignment horizontal="center" vertical="center"/>
      <protection locked="0"/>
    </xf>
    <xf numFmtId="0" fontId="56" fillId="0" borderId="0" xfId="0" applyFont="1"/>
    <xf numFmtId="0" fontId="56" fillId="0" borderId="8" xfId="0" applyFont="1" applyBorder="1"/>
    <xf numFmtId="0" fontId="56" fillId="0" borderId="9" xfId="0" applyFont="1" applyBorder="1" applyAlignment="1">
      <alignment horizontal="center"/>
    </xf>
    <xf numFmtId="0" fontId="57" fillId="0" borderId="5" xfId="0" applyFont="1" applyBorder="1" applyAlignment="1">
      <alignment horizontal="center" vertical="center" wrapText="1" shrinkToFit="1"/>
    </xf>
    <xf numFmtId="0" fontId="56" fillId="0" borderId="5" xfId="0" applyFont="1" applyBorder="1" applyAlignment="1">
      <alignment horizontal="right" vertical="center"/>
    </xf>
    <xf numFmtId="0" fontId="56" fillId="0" borderId="5" xfId="0" applyFont="1" applyBorder="1" applyAlignment="1">
      <alignment horizontal="center" vertical="center"/>
    </xf>
    <xf numFmtId="0" fontId="56" fillId="0" borderId="5" xfId="0" applyFont="1" applyBorder="1" applyAlignment="1">
      <alignment horizontal="center" vertical="center" shrinkToFit="1"/>
    </xf>
    <xf numFmtId="0" fontId="56" fillId="0" borderId="5" xfId="0" applyFont="1" applyBorder="1" applyAlignment="1">
      <alignment horizontal="center" vertical="center" wrapText="1"/>
    </xf>
    <xf numFmtId="9" fontId="56" fillId="0" borderId="5" xfId="0" applyNumberFormat="1" applyFont="1" applyBorder="1" applyAlignment="1">
      <alignment horizontal="center" vertical="center" shrinkToFit="1"/>
    </xf>
    <xf numFmtId="0" fontId="56" fillId="0" borderId="9" xfId="0" applyFont="1" applyBorder="1" applyAlignment="1">
      <alignment horizontal="center" vertical="center" wrapText="1"/>
    </xf>
    <xf numFmtId="0" fontId="57" fillId="0" borderId="10" xfId="0" applyFont="1" applyBorder="1" applyAlignment="1">
      <alignment horizontal="center" vertical="center" wrapText="1" shrinkToFit="1"/>
    </xf>
    <xf numFmtId="0" fontId="56" fillId="0" borderId="10" xfId="0" applyFont="1" applyBorder="1" applyAlignment="1">
      <alignment horizontal="right" vertical="center"/>
    </xf>
    <xf numFmtId="0" fontId="56" fillId="0" borderId="10" xfId="0" applyFont="1" applyBorder="1" applyAlignment="1">
      <alignment horizontal="center" vertical="center"/>
    </xf>
    <xf numFmtId="0" fontId="56" fillId="0" borderId="10" xfId="0" applyFont="1" applyBorder="1" applyAlignment="1">
      <alignment horizontal="center" vertical="center" shrinkToFit="1"/>
    </xf>
    <xf numFmtId="0" fontId="56" fillId="0" borderId="10" xfId="0" applyFont="1" applyBorder="1" applyAlignment="1">
      <alignment horizontal="center" vertical="center" wrapText="1"/>
    </xf>
    <xf numFmtId="0" fontId="56" fillId="0" borderId="0" xfId="0" applyFont="1" applyAlignment="1">
      <alignment horizontal="right"/>
    </xf>
    <xf numFmtId="0" fontId="56" fillId="0" borderId="0" xfId="0" applyFont="1" applyAlignment="1">
      <alignment horizontal="center"/>
    </xf>
    <xf numFmtId="0" fontId="56" fillId="0" borderId="0" xfId="0" applyFont="1" applyAlignment="1">
      <alignment horizontal="center" wrapText="1"/>
    </xf>
    <xf numFmtId="0" fontId="56" fillId="0" borderId="0" xfId="0" applyFont="1" applyAlignment="1">
      <alignment horizontal="right" shrinkToFit="1"/>
    </xf>
    <xf numFmtId="0" fontId="37" fillId="0" borderId="0" xfId="95" applyFont="1" applyAlignment="1" applyProtection="1">
      <alignment vertical="center"/>
      <protection locked="0"/>
    </xf>
    <xf numFmtId="0" fontId="38" fillId="0" borderId="0" xfId="95" applyFont="1" applyAlignment="1" applyProtection="1">
      <alignment vertical="center"/>
      <protection locked="0"/>
    </xf>
    <xf numFmtId="0" fontId="32" fillId="0" borderId="0" xfId="95" applyFont="1" applyAlignment="1" applyProtection="1">
      <alignment horizontal="right" vertical="center"/>
      <protection locked="0"/>
    </xf>
    <xf numFmtId="0" fontId="32" fillId="0" borderId="0" xfId="95" applyFont="1" applyAlignment="1" applyProtection="1">
      <alignment vertical="center"/>
      <protection locked="0"/>
    </xf>
    <xf numFmtId="0" fontId="40" fillId="0" borderId="0" xfId="95" applyFont="1" applyAlignment="1" applyProtection="1">
      <alignment vertical="center"/>
      <protection locked="0"/>
    </xf>
    <xf numFmtId="0" fontId="41" fillId="0" borderId="0" xfId="95" applyFont="1" applyAlignment="1" applyProtection="1">
      <alignment vertical="center"/>
      <protection locked="0"/>
    </xf>
    <xf numFmtId="0" fontId="38" fillId="0" borderId="12" xfId="95" applyFont="1" applyBorder="1" applyAlignment="1" applyProtection="1">
      <alignment vertical="center"/>
      <protection locked="0"/>
    </xf>
    <xf numFmtId="0" fontId="38" fillId="0" borderId="13" xfId="95" applyFont="1" applyBorder="1" applyAlignment="1" applyProtection="1">
      <alignment vertical="center"/>
      <protection locked="0"/>
    </xf>
    <xf numFmtId="0" fontId="38" fillId="0" borderId="13" xfId="95" applyFont="1" applyBorder="1" applyAlignment="1" applyProtection="1">
      <alignment horizontal="right" vertical="center"/>
      <protection locked="0"/>
    </xf>
    <xf numFmtId="0" fontId="37" fillId="0" borderId="8" xfId="95" applyFont="1" applyBorder="1" applyAlignment="1" applyProtection="1">
      <alignment vertical="center"/>
      <protection locked="0"/>
    </xf>
    <xf numFmtId="0" fontId="38" fillId="0" borderId="7" xfId="95" applyFont="1" applyBorder="1" applyAlignment="1" applyProtection="1">
      <alignment vertical="center"/>
      <protection locked="0"/>
    </xf>
    <xf numFmtId="0" fontId="38" fillId="0" borderId="14" xfId="95" applyFont="1" applyBorder="1" applyAlignment="1" applyProtection="1">
      <alignment horizontal="right" vertical="center"/>
      <protection locked="0"/>
    </xf>
    <xf numFmtId="0" fontId="38" fillId="0" borderId="14" xfId="95" applyFont="1" applyBorder="1" applyAlignment="1" applyProtection="1">
      <alignment vertical="center"/>
      <protection locked="0"/>
    </xf>
    <xf numFmtId="0" fontId="32" fillId="0" borderId="0" xfId="95" applyFont="1" applyAlignment="1">
      <alignment vertical="center"/>
    </xf>
    <xf numFmtId="0" fontId="43" fillId="0" borderId="0" xfId="95" applyFont="1" applyAlignment="1" applyProtection="1">
      <alignment vertical="center"/>
      <protection locked="0"/>
    </xf>
    <xf numFmtId="0" fontId="43" fillId="0" borderId="2" xfId="95" applyFont="1" applyBorder="1" applyAlignment="1" applyProtection="1">
      <alignment horizontal="center" vertical="center"/>
      <protection locked="0"/>
    </xf>
    <xf numFmtId="176" fontId="43" fillId="0" borderId="0" xfId="95" applyNumberFormat="1" applyFont="1" applyAlignment="1" applyProtection="1">
      <alignment vertical="center"/>
      <protection locked="0"/>
    </xf>
    <xf numFmtId="0" fontId="43" fillId="0" borderId="15" xfId="95" applyFont="1" applyBorder="1" applyAlignment="1" applyProtection="1">
      <alignment horizontal="center" vertical="center"/>
      <protection locked="0"/>
    </xf>
    <xf numFmtId="176" fontId="43" fillId="6" borderId="0" xfId="95" applyNumberFormat="1" applyFont="1" applyFill="1" applyAlignment="1" applyProtection="1">
      <alignment vertical="center"/>
      <protection locked="0"/>
    </xf>
    <xf numFmtId="0" fontId="45" fillId="0" borderId="0" xfId="95" applyFont="1" applyAlignment="1" applyProtection="1">
      <alignment horizontal="center" vertical="center"/>
      <protection locked="0"/>
    </xf>
    <xf numFmtId="49" fontId="43" fillId="0" borderId="0" xfId="95" applyNumberFormat="1" applyFont="1" applyAlignment="1">
      <alignment vertical="center"/>
    </xf>
    <xf numFmtId="0" fontId="43" fillId="0" borderId="0" xfId="95" applyFont="1" applyAlignment="1">
      <alignment horizontal="left" vertical="center"/>
    </xf>
    <xf numFmtId="49" fontId="43" fillId="0" borderId="0" xfId="95" applyNumberFormat="1" applyFont="1" applyAlignment="1" applyProtection="1">
      <alignment vertical="center"/>
      <protection locked="0"/>
    </xf>
    <xf numFmtId="0" fontId="36" fillId="0" borderId="0" xfId="95" applyFont="1" applyAlignment="1">
      <alignment horizontal="center" vertical="center"/>
    </xf>
    <xf numFmtId="0" fontId="47" fillId="0" borderId="0" xfId="95" applyFont="1" applyAlignment="1" applyProtection="1">
      <alignment horizontal="center" vertical="center"/>
      <protection locked="0"/>
    </xf>
    <xf numFmtId="0" fontId="57" fillId="8" borderId="18" xfId="0" applyFont="1" applyFill="1" applyBorder="1" applyAlignment="1">
      <alignment horizontal="center" vertical="center" wrapText="1" shrinkToFit="1"/>
    </xf>
    <xf numFmtId="0" fontId="56" fillId="8" borderId="18" xfId="0" applyFont="1" applyFill="1" applyBorder="1" applyAlignment="1">
      <alignment horizontal="right" vertical="center"/>
    </xf>
    <xf numFmtId="0" fontId="56" fillId="8" borderId="18" xfId="0" applyFont="1" applyFill="1" applyBorder="1" applyAlignment="1">
      <alignment horizontal="center" vertical="center"/>
    </xf>
    <xf numFmtId="0" fontId="56" fillId="8" borderId="18" xfId="0" applyFont="1" applyFill="1" applyBorder="1" applyAlignment="1">
      <alignment horizontal="center" vertical="center" shrinkToFit="1"/>
    </xf>
    <xf numFmtId="0" fontId="57" fillId="8" borderId="18" xfId="0" applyFont="1" applyFill="1" applyBorder="1" applyAlignment="1">
      <alignment horizontal="center" vertical="center" wrapText="1"/>
    </xf>
    <xf numFmtId="0" fontId="57" fillId="8" borderId="18" xfId="0" applyFont="1" applyFill="1" applyBorder="1" applyAlignment="1">
      <alignment horizontal="center" vertical="center" shrinkToFit="1"/>
    </xf>
    <xf numFmtId="0" fontId="60" fillId="0" borderId="0" xfId="100" applyFont="1">
      <alignment vertical="center"/>
    </xf>
    <xf numFmtId="0" fontId="61" fillId="0" borderId="0" xfId="100" applyFont="1" applyAlignment="1">
      <alignment horizontal="center" vertical="center"/>
    </xf>
    <xf numFmtId="0" fontId="61" fillId="0" borderId="0" xfId="100" applyFont="1">
      <alignment vertical="center"/>
    </xf>
    <xf numFmtId="41" fontId="61" fillId="0" borderId="0" xfId="100" applyNumberFormat="1" applyFont="1">
      <alignment vertical="center"/>
    </xf>
    <xf numFmtId="0" fontId="60" fillId="0" borderId="0" xfId="100" applyFont="1" applyAlignment="1">
      <alignment horizontal="center" vertical="center"/>
    </xf>
    <xf numFmtId="0" fontId="52" fillId="0" borderId="1" xfId="100" applyFont="1" applyBorder="1" applyAlignment="1">
      <alignment horizontal="right" vertical="center"/>
    </xf>
    <xf numFmtId="177" fontId="52" fillId="0" borderId="4" xfId="100" applyNumberFormat="1" applyFont="1" applyBorder="1" applyAlignment="1">
      <alignment horizontal="left" vertical="center"/>
    </xf>
    <xf numFmtId="0" fontId="54" fillId="0" borderId="2" xfId="100" applyFont="1" applyBorder="1" applyAlignment="1">
      <alignment horizontal="distributed" vertical="center" indent="2"/>
    </xf>
    <xf numFmtId="49" fontId="56" fillId="0" borderId="11" xfId="0" applyNumberFormat="1" applyFont="1" applyBorder="1" applyAlignment="1">
      <alignment horizontal="center" vertical="center" wrapText="1"/>
    </xf>
    <xf numFmtId="49" fontId="56" fillId="0" borderId="11" xfId="0" applyNumberFormat="1" applyFont="1" applyBorder="1" applyAlignment="1">
      <alignment horizontal="right" vertical="center" wrapText="1"/>
    </xf>
    <xf numFmtId="49" fontId="56" fillId="0" borderId="17" xfId="0" applyNumberFormat="1" applyFont="1" applyBorder="1" applyAlignment="1">
      <alignment horizontal="center" vertical="center" wrapText="1"/>
    </xf>
    <xf numFmtId="0" fontId="62" fillId="0" borderId="0" xfId="0" applyFont="1" applyAlignment="1" applyProtection="1">
      <alignment horizontal="left" vertical="center"/>
      <protection locked="0"/>
    </xf>
    <xf numFmtId="0" fontId="62" fillId="0" borderId="0" xfId="0" applyFont="1" applyAlignment="1" applyProtection="1">
      <alignment vertical="center"/>
      <protection locked="0"/>
    </xf>
    <xf numFmtId="0" fontId="43" fillId="0" borderId="0" xfId="0" applyFont="1" applyAlignment="1">
      <alignment vertical="center"/>
    </xf>
    <xf numFmtId="0" fontId="46" fillId="0" borderId="12" xfId="95" applyFont="1" applyBorder="1" applyAlignment="1">
      <alignment horizontal="center" vertical="center"/>
    </xf>
    <xf numFmtId="0" fontId="46" fillId="0" borderId="8" xfId="95" applyFont="1" applyBorder="1" applyAlignment="1">
      <alignment horizontal="center" vertical="center"/>
    </xf>
    <xf numFmtId="0" fontId="46" fillId="0" borderId="13" xfId="95" applyFont="1" applyBorder="1" applyAlignment="1">
      <alignment horizontal="center" vertical="center"/>
    </xf>
    <xf numFmtId="0" fontId="56" fillId="0" borderId="16" xfId="0" applyFont="1" applyBorder="1" applyAlignment="1">
      <alignment horizontal="center" vertical="center" wrapText="1"/>
    </xf>
    <xf numFmtId="0" fontId="56" fillId="0" borderId="16" xfId="0" applyFont="1" applyBorder="1" applyAlignment="1">
      <alignment horizontal="center" vertical="center" shrinkToFit="1"/>
    </xf>
    <xf numFmtId="177" fontId="54" fillId="5" borderId="4" xfId="100" applyNumberFormat="1" applyFont="1" applyFill="1" applyBorder="1" applyAlignment="1">
      <alignment horizontal="left" vertical="center"/>
    </xf>
    <xf numFmtId="0" fontId="56" fillId="0" borderId="2" xfId="0" applyFont="1" applyBorder="1" applyAlignment="1">
      <alignment horizontal="center" vertical="center" wrapText="1"/>
    </xf>
    <xf numFmtId="0" fontId="56" fillId="0" borderId="2" xfId="0" applyFont="1" applyBorder="1" applyAlignment="1">
      <alignment horizontal="center" vertical="center"/>
    </xf>
    <xf numFmtId="0" fontId="56" fillId="0" borderId="2" xfId="0" applyFont="1" applyBorder="1" applyAlignment="1">
      <alignment horizontal="center" vertical="center" wrapText="1" shrinkToFit="1"/>
    </xf>
    <xf numFmtId="0" fontId="33" fillId="0" borderId="0" xfId="0" applyFont="1" applyAlignment="1" applyProtection="1">
      <alignment vertical="center"/>
      <protection locked="0"/>
    </xf>
    <xf numFmtId="0" fontId="34" fillId="0" borderId="0" xfId="0" applyFont="1" applyAlignment="1" applyProtection="1">
      <alignment vertical="center" shrinkToFit="1"/>
      <protection locked="0"/>
    </xf>
    <xf numFmtId="0" fontId="34" fillId="0" borderId="0" xfId="0" applyFont="1" applyAlignment="1" applyProtection="1">
      <alignment horizontal="center" vertical="center"/>
      <protection locked="0"/>
    </xf>
    <xf numFmtId="176" fontId="34" fillId="0" borderId="0" xfId="0" applyNumberFormat="1" applyFont="1" applyAlignment="1" applyProtection="1">
      <alignment vertical="center"/>
      <protection locked="0"/>
    </xf>
    <xf numFmtId="0" fontId="34" fillId="0" borderId="0" xfId="0" applyFont="1" applyAlignment="1">
      <alignment horizontal="center" vertical="center"/>
    </xf>
    <xf numFmtId="176" fontId="34" fillId="0" borderId="0" xfId="0" applyNumberFormat="1" applyFont="1" applyAlignment="1" applyProtection="1">
      <alignment vertical="center" shrinkToFit="1"/>
      <protection locked="0"/>
    </xf>
    <xf numFmtId="0" fontId="3" fillId="0" borderId="0" xfId="0" applyFont="1" applyAlignment="1">
      <alignment horizontal="center" vertical="center"/>
    </xf>
    <xf numFmtId="176" fontId="34" fillId="0" borderId="0" xfId="0" applyNumberFormat="1" applyFont="1" applyAlignment="1">
      <alignment horizontal="right" vertical="center"/>
    </xf>
    <xf numFmtId="0" fontId="34" fillId="0" borderId="0" xfId="0" applyFont="1" applyAlignment="1">
      <alignment horizontal="center" vertical="center" wrapText="1"/>
    </xf>
    <xf numFmtId="176" fontId="34" fillId="0" borderId="0" xfId="0" applyNumberFormat="1" applyFont="1" applyAlignment="1">
      <alignment horizontal="center" vertical="center"/>
    </xf>
    <xf numFmtId="41" fontId="34" fillId="0" borderId="0" xfId="0" applyNumberFormat="1" applyFont="1" applyAlignment="1">
      <alignment vertical="center" shrinkToFit="1"/>
    </xf>
    <xf numFmtId="41" fontId="34" fillId="0" borderId="0" xfId="0" applyNumberFormat="1" applyFont="1" applyAlignment="1">
      <alignment vertical="center"/>
    </xf>
    <xf numFmtId="0" fontId="34" fillId="0" borderId="7" xfId="0" applyFont="1" applyBorder="1" applyAlignment="1" applyProtection="1">
      <alignment vertical="center" shrinkToFit="1"/>
      <protection locked="0"/>
    </xf>
    <xf numFmtId="0" fontId="34" fillId="0" borderId="0" xfId="0" applyFont="1" applyAlignment="1" applyProtection="1">
      <alignment horizontal="center" vertical="center" shrinkToFit="1"/>
      <protection locked="0"/>
    </xf>
    <xf numFmtId="0" fontId="3" fillId="0" borderId="0" xfId="0" applyFont="1" applyAlignment="1" applyProtection="1">
      <alignment horizontal="center" vertical="center"/>
      <protection locked="0"/>
    </xf>
    <xf numFmtId="176" fontId="34" fillId="0" borderId="0" xfId="0" applyNumberFormat="1" applyFont="1" applyAlignment="1">
      <alignment vertical="center"/>
    </xf>
    <xf numFmtId="0" fontId="34" fillId="0" borderId="0" xfId="0" applyFont="1" applyAlignment="1">
      <alignment horizontal="center" vertical="center" shrinkToFit="1"/>
    </xf>
    <xf numFmtId="176" fontId="34" fillId="0" borderId="0" xfId="0" applyNumberFormat="1" applyFont="1" applyAlignment="1">
      <alignment horizontal="right" vertical="center" shrinkToFit="1"/>
    </xf>
    <xf numFmtId="41" fontId="34" fillId="0" borderId="0" xfId="105" applyNumberFormat="1" applyFont="1" applyProtection="1">
      <alignment vertical="center"/>
      <protection locked="0"/>
    </xf>
    <xf numFmtId="0" fontId="63" fillId="0" borderId="0" xfId="0" applyFont="1" applyAlignment="1" applyProtection="1">
      <alignment horizontal="center" vertical="center"/>
      <protection locked="0"/>
    </xf>
    <xf numFmtId="176" fontId="56" fillId="0" borderId="0" xfId="0" applyNumberFormat="1" applyFont="1" applyAlignment="1">
      <alignment horizontal="right" vertical="center"/>
    </xf>
    <xf numFmtId="0" fontId="64" fillId="0" borderId="0" xfId="100" applyFont="1" applyAlignment="1">
      <alignment horizontal="left" vertical="center"/>
    </xf>
    <xf numFmtId="177" fontId="2" fillId="0" borderId="2" xfId="0" applyNumberFormat="1" applyFont="1" applyBorder="1" applyAlignment="1">
      <alignment horizontal="center" vertical="center"/>
    </xf>
    <xf numFmtId="177" fontId="2" fillId="0" borderId="5" xfId="0" applyNumberFormat="1" applyFont="1" applyBorder="1" applyAlignment="1">
      <alignment horizontal="center" vertical="center"/>
    </xf>
    <xf numFmtId="41" fontId="52" fillId="0" borderId="2" xfId="87" applyFont="1" applyBorder="1">
      <alignment vertical="center"/>
    </xf>
    <xf numFmtId="41" fontId="52" fillId="0" borderId="1" xfId="87" applyFont="1" applyBorder="1">
      <alignment vertical="center"/>
    </xf>
    <xf numFmtId="0" fontId="56" fillId="0" borderId="0" xfId="103" applyFont="1" applyAlignment="1">
      <alignment horizontal="center" vertical="center"/>
    </xf>
    <xf numFmtId="0" fontId="56" fillId="0" borderId="0" xfId="87" applyNumberFormat="1" applyFont="1" applyFill="1" applyBorder="1" applyAlignment="1" applyProtection="1">
      <alignment horizontal="center" vertical="center"/>
      <protection locked="0"/>
    </xf>
    <xf numFmtId="41" fontId="56" fillId="0" borderId="0" xfId="105" applyNumberFormat="1" applyFont="1" applyProtection="1">
      <alignment vertical="center"/>
      <protection locked="0"/>
    </xf>
    <xf numFmtId="0" fontId="56" fillId="0" borderId="0" xfId="105" applyFont="1" applyAlignment="1" applyProtection="1">
      <alignment horizontal="center" vertical="center"/>
      <protection locked="0"/>
    </xf>
    <xf numFmtId="9" fontId="56" fillId="0" borderId="16" xfId="0" applyNumberFormat="1" applyFont="1" applyBorder="1" applyAlignment="1">
      <alignment horizontal="center" vertical="center" wrapText="1"/>
    </xf>
    <xf numFmtId="0" fontId="38" fillId="7" borderId="3" xfId="97" applyFont="1" applyFill="1" applyBorder="1" applyAlignment="1">
      <alignment horizontal="center" vertical="top"/>
    </xf>
    <xf numFmtId="0" fontId="38" fillId="7" borderId="5" xfId="97" applyFont="1" applyFill="1" applyBorder="1" applyAlignment="1">
      <alignment horizontal="center" vertical="top"/>
    </xf>
    <xf numFmtId="0" fontId="35" fillId="0" borderId="24" xfId="97" applyFont="1" applyBorder="1" applyAlignment="1">
      <alignment horizontal="center" vertical="center"/>
    </xf>
    <xf numFmtId="0" fontId="35" fillId="0" borderId="25" xfId="97" applyFont="1" applyBorder="1" applyAlignment="1">
      <alignment horizontal="center" vertical="center"/>
    </xf>
    <xf numFmtId="41" fontId="38" fillId="7" borderId="25" xfId="97" applyNumberFormat="1" applyFont="1" applyFill="1" applyBorder="1" applyAlignment="1">
      <alignment vertical="center"/>
    </xf>
    <xf numFmtId="0" fontId="31" fillId="0" borderId="26" xfId="97" applyFont="1" applyBorder="1" applyAlignment="1">
      <alignment horizontal="center" vertical="center"/>
    </xf>
    <xf numFmtId="0" fontId="35" fillId="0" borderId="27" xfId="97" applyFont="1" applyBorder="1" applyAlignment="1">
      <alignment horizontal="center" vertical="center"/>
    </xf>
    <xf numFmtId="0" fontId="35" fillId="0" borderId="20" xfId="97" applyFont="1" applyBorder="1" applyAlignment="1">
      <alignment horizontal="center" vertical="center"/>
    </xf>
    <xf numFmtId="41" fontId="38" fillId="7" borderId="20" xfId="97" applyNumberFormat="1" applyFont="1" applyFill="1" applyBorder="1" applyAlignment="1">
      <alignment vertical="center"/>
    </xf>
    <xf numFmtId="0" fontId="31" fillId="0" borderId="28" xfId="97" applyFont="1" applyBorder="1" applyAlignment="1">
      <alignment horizontal="center" vertical="center"/>
    </xf>
    <xf numFmtId="0" fontId="31" fillId="0" borderId="29" xfId="97" applyFont="1" applyBorder="1" applyAlignment="1">
      <alignment horizontal="center" vertical="center"/>
    </xf>
    <xf numFmtId="0" fontId="35" fillId="0" borderId="30" xfId="97" applyFont="1" applyBorder="1" applyAlignment="1">
      <alignment horizontal="center" vertical="center"/>
    </xf>
    <xf numFmtId="0" fontId="35" fillId="0" borderId="22" xfId="97" applyFont="1" applyBorder="1" applyAlignment="1">
      <alignment horizontal="center" vertical="center"/>
    </xf>
    <xf numFmtId="41" fontId="38" fillId="7" borderId="22" xfId="97" applyNumberFormat="1" applyFont="1" applyFill="1" applyBorder="1" applyAlignment="1">
      <alignment vertical="center"/>
    </xf>
    <xf numFmtId="0" fontId="35" fillId="0" borderId="31" xfId="97" applyFont="1" applyBorder="1" applyAlignment="1">
      <alignment horizontal="center" vertical="center"/>
    </xf>
    <xf numFmtId="0" fontId="35" fillId="0" borderId="32" xfId="97" applyFont="1" applyBorder="1" applyAlignment="1">
      <alignment horizontal="center" vertical="center"/>
    </xf>
    <xf numFmtId="41" fontId="38" fillId="7" borderId="32" xfId="97" applyNumberFormat="1" applyFont="1" applyFill="1" applyBorder="1" applyAlignment="1">
      <alignment vertical="center"/>
    </xf>
    <xf numFmtId="0" fontId="31" fillId="0" borderId="33" xfId="97" applyFont="1" applyBorder="1" applyAlignment="1">
      <alignment horizontal="center" vertical="center"/>
    </xf>
    <xf numFmtId="0" fontId="35" fillId="0" borderId="28" xfId="97" applyFont="1" applyBorder="1" applyAlignment="1">
      <alignment horizontal="center" vertical="center"/>
    </xf>
    <xf numFmtId="0" fontId="35" fillId="0" borderId="34" xfId="97" applyFont="1" applyBorder="1" applyAlignment="1">
      <alignment horizontal="center" vertical="center"/>
    </xf>
    <xf numFmtId="0" fontId="35" fillId="0" borderId="23" xfId="97" applyFont="1" applyBorder="1" applyAlignment="1">
      <alignment horizontal="center" vertical="center"/>
    </xf>
    <xf numFmtId="41" fontId="38" fillId="7" borderId="23" xfId="97" applyNumberFormat="1" applyFont="1" applyFill="1" applyBorder="1" applyAlignment="1">
      <alignment vertical="center"/>
    </xf>
    <xf numFmtId="0" fontId="31" fillId="0" borderId="35" xfId="97" applyFont="1" applyBorder="1" applyAlignment="1">
      <alignment horizontal="center" vertical="center"/>
    </xf>
    <xf numFmtId="0" fontId="35" fillId="0" borderId="27" xfId="97" applyFont="1" applyBorder="1" applyAlignment="1">
      <alignment horizontal="center" vertical="center" shrinkToFit="1"/>
    </xf>
    <xf numFmtId="0" fontId="35" fillId="0" borderId="27" xfId="97" applyFont="1" applyBorder="1" applyAlignment="1">
      <alignment horizontal="center" vertical="top"/>
    </xf>
    <xf numFmtId="0" fontId="35" fillId="0" borderId="20" xfId="97" applyFont="1" applyBorder="1" applyAlignment="1">
      <alignment horizontal="center" vertical="top"/>
    </xf>
    <xf numFmtId="41" fontId="38" fillId="7" borderId="20" xfId="97" applyNumberFormat="1" applyFont="1" applyFill="1" applyBorder="1" applyAlignment="1">
      <alignment vertical="top"/>
    </xf>
    <xf numFmtId="0" fontId="31" fillId="0" borderId="28" xfId="97" applyFont="1" applyBorder="1" applyAlignment="1">
      <alignment horizontal="center" vertical="top"/>
    </xf>
    <xf numFmtId="0" fontId="56" fillId="8" borderId="21" xfId="0" applyFont="1" applyFill="1" applyBorder="1" applyAlignment="1">
      <alignment horizontal="center"/>
    </xf>
    <xf numFmtId="0" fontId="56" fillId="0" borderId="0" xfId="87" applyNumberFormat="1" applyFont="1" applyFill="1" applyAlignment="1" applyProtection="1">
      <alignment horizontal="center" vertical="center" shrinkToFit="1"/>
      <protection locked="0"/>
    </xf>
    <xf numFmtId="38" fontId="59" fillId="0" borderId="0" xfId="0" applyNumberFormat="1" applyFont="1" applyAlignment="1">
      <alignment horizontal="center" vertical="center"/>
    </xf>
    <xf numFmtId="38" fontId="59" fillId="0" borderId="0" xfId="0" applyNumberFormat="1" applyFont="1" applyAlignment="1">
      <alignment horizontal="right" vertical="center"/>
    </xf>
    <xf numFmtId="0" fontId="58" fillId="0" borderId="2" xfId="0" applyFont="1" applyBorder="1" applyAlignment="1">
      <alignment horizontal="right" vertical="center" shrinkToFit="1"/>
    </xf>
    <xf numFmtId="0" fontId="58" fillId="0" borderId="2" xfId="0" applyFont="1" applyBorder="1" applyAlignment="1">
      <alignment horizontal="center" vertical="center"/>
    </xf>
    <xf numFmtId="0" fontId="58" fillId="0" borderId="2" xfId="0" applyFont="1" applyBorder="1" applyAlignment="1">
      <alignment horizontal="center" vertical="center" wrapText="1" shrinkToFit="1"/>
    </xf>
    <xf numFmtId="0" fontId="58" fillId="0" borderId="2" xfId="0" applyFont="1" applyBorder="1" applyAlignment="1">
      <alignment horizontal="center" vertical="center" wrapText="1"/>
    </xf>
    <xf numFmtId="0" fontId="67" fillId="0" borderId="2" xfId="0" applyFont="1" applyBorder="1" applyAlignment="1">
      <alignment horizontal="center" vertical="center" wrapText="1" shrinkToFit="1"/>
    </xf>
    <xf numFmtId="0" fontId="58" fillId="0" borderId="0" xfId="0" applyFont="1" applyAlignment="1">
      <alignment horizontal="center" vertical="center"/>
    </xf>
    <xf numFmtId="0" fontId="58" fillId="0" borderId="7" xfId="0" applyFont="1" applyBorder="1" applyAlignment="1" applyProtection="1">
      <alignment vertical="center" shrinkToFit="1"/>
      <protection locked="0"/>
    </xf>
    <xf numFmtId="0" fontId="58" fillId="0" borderId="0" xfId="0" applyFont="1" applyAlignment="1" applyProtection="1">
      <alignment vertical="center" shrinkToFit="1"/>
      <protection locked="0"/>
    </xf>
    <xf numFmtId="0" fontId="65" fillId="0" borderId="2" xfId="100" applyFont="1" applyBorder="1" applyAlignment="1">
      <alignment horizontal="center" vertical="center"/>
    </xf>
    <xf numFmtId="177" fontId="69" fillId="0" borderId="2" xfId="0" applyNumberFormat="1" applyFont="1" applyBorder="1" applyAlignment="1">
      <alignment horizontal="center" vertical="center"/>
    </xf>
    <xf numFmtId="0" fontId="65" fillId="0" borderId="0" xfId="100" applyFont="1">
      <alignment vertical="center"/>
    </xf>
    <xf numFmtId="0" fontId="38" fillId="0" borderId="3" xfId="97" applyFont="1" applyBorder="1" applyAlignment="1">
      <alignment horizontal="center" vertical="top"/>
    </xf>
    <xf numFmtId="0" fontId="38" fillId="0" borderId="5" xfId="97" applyFont="1" applyBorder="1" applyAlignment="1">
      <alignment horizontal="center" vertical="top"/>
    </xf>
    <xf numFmtId="41" fontId="38" fillId="0" borderId="25" xfId="97" applyNumberFormat="1" applyFont="1" applyBorder="1" applyAlignment="1">
      <alignment vertical="center"/>
    </xf>
    <xf numFmtId="41" fontId="38" fillId="0" borderId="20" xfId="97" applyNumberFormat="1" applyFont="1" applyBorder="1" applyAlignment="1">
      <alignment vertical="center"/>
    </xf>
    <xf numFmtId="41" fontId="38" fillId="0" borderId="22" xfId="97" applyNumberFormat="1" applyFont="1" applyBorder="1" applyAlignment="1">
      <alignment vertical="center"/>
    </xf>
    <xf numFmtId="41" fontId="38" fillId="0" borderId="32" xfId="97" applyNumberFormat="1" applyFont="1" applyBorder="1" applyAlignment="1">
      <alignment vertical="center"/>
    </xf>
    <xf numFmtId="41" fontId="38" fillId="0" borderId="23" xfId="97" applyNumberFormat="1" applyFont="1" applyBorder="1" applyAlignment="1">
      <alignment vertical="center"/>
    </xf>
    <xf numFmtId="41" fontId="38" fillId="0" borderId="20" xfId="97" applyNumberFormat="1" applyFont="1" applyBorder="1" applyAlignment="1">
      <alignment vertical="top"/>
    </xf>
    <xf numFmtId="10" fontId="2" fillId="0" borderId="5" xfId="0" applyNumberFormat="1" applyFont="1" applyBorder="1" applyAlignment="1">
      <alignment horizontal="center" vertical="center"/>
    </xf>
    <xf numFmtId="180" fontId="2" fillId="0" borderId="5" xfId="0" applyNumberFormat="1" applyFont="1" applyBorder="1" applyAlignment="1">
      <alignment horizontal="center" vertical="center"/>
    </xf>
    <xf numFmtId="9" fontId="2" fillId="0" borderId="5" xfId="0" applyNumberFormat="1" applyFont="1" applyBorder="1" applyAlignment="1">
      <alignment horizontal="center" vertical="center"/>
    </xf>
    <xf numFmtId="9" fontId="2" fillId="0" borderId="2" xfId="0" applyNumberFormat="1" applyFont="1" applyBorder="1" applyAlignment="1">
      <alignment horizontal="center" vertical="center"/>
    </xf>
    <xf numFmtId="0" fontId="34" fillId="0" borderId="0" xfId="95" applyFont="1" applyAlignment="1">
      <alignment horizontal="center" vertical="center"/>
    </xf>
    <xf numFmtId="10" fontId="34" fillId="0" borderId="0" xfId="95" applyNumberFormat="1" applyFont="1" applyAlignment="1">
      <alignment horizontal="center" vertical="center"/>
    </xf>
    <xf numFmtId="41" fontId="51" fillId="0" borderId="0" xfId="106" applyFont="1" applyAlignment="1">
      <alignment horizontal="center" vertical="center"/>
    </xf>
    <xf numFmtId="41" fontId="51" fillId="0" borderId="0" xfId="106" applyFont="1" applyFill="1" applyAlignment="1">
      <alignment horizontal="center" vertical="center"/>
    </xf>
    <xf numFmtId="0" fontId="51" fillId="0" borderId="0" xfId="95" applyFont="1" applyAlignment="1">
      <alignment horizontal="center" vertical="center"/>
    </xf>
    <xf numFmtId="41" fontId="70" fillId="0" borderId="0" xfId="0" applyNumberFormat="1" applyFont="1" applyAlignment="1">
      <alignment horizontal="right" vertical="center"/>
    </xf>
    <xf numFmtId="0" fontId="66" fillId="0" borderId="0" xfId="103" applyFont="1" applyAlignment="1">
      <alignment horizontal="center" vertical="center"/>
    </xf>
    <xf numFmtId="176" fontId="59" fillId="0" borderId="0" xfId="0" applyNumberFormat="1" applyFont="1" applyAlignment="1">
      <alignment horizontal="center" vertical="center"/>
    </xf>
    <xf numFmtId="0" fontId="59" fillId="0" borderId="0" xfId="0" applyFont="1" applyAlignment="1">
      <alignment horizontal="center" vertical="center"/>
    </xf>
    <xf numFmtId="0" fontId="56" fillId="0" borderId="0" xfId="87" applyNumberFormat="1" applyFont="1" applyFill="1" applyBorder="1" applyAlignment="1" applyProtection="1">
      <alignment horizontal="center" vertical="center" shrinkToFit="1"/>
      <protection locked="0"/>
    </xf>
    <xf numFmtId="0" fontId="66" fillId="0" borderId="0" xfId="105" applyFont="1" applyAlignment="1" applyProtection="1">
      <alignment horizontal="center" vertical="center"/>
      <protection locked="0"/>
    </xf>
    <xf numFmtId="41" fontId="56" fillId="0" borderId="0" xfId="87" applyFont="1" applyAlignment="1">
      <alignment horizontal="center" vertical="center"/>
    </xf>
    <xf numFmtId="0" fontId="61" fillId="0" borderId="2" xfId="100" applyFont="1" applyBorder="1" applyAlignment="1">
      <alignment horizontal="distributed" vertical="center" indent="2"/>
    </xf>
    <xf numFmtId="179" fontId="56" fillId="8" borderId="16" xfId="0" applyNumberFormat="1" applyFont="1" applyFill="1" applyBorder="1" applyAlignment="1">
      <alignment horizontal="right" vertical="center" wrapText="1"/>
    </xf>
    <xf numFmtId="0" fontId="56" fillId="8" borderId="16" xfId="0" applyFont="1" applyFill="1" applyBorder="1" applyAlignment="1">
      <alignment horizontal="center" vertical="center" wrapText="1"/>
    </xf>
    <xf numFmtId="0" fontId="71" fillId="0" borderId="2" xfId="108" applyFont="1" applyBorder="1" applyAlignment="1">
      <alignment horizontal="distributed" vertical="center" indent="2"/>
    </xf>
    <xf numFmtId="41" fontId="71" fillId="0" borderId="2" xfId="108" applyNumberFormat="1" applyFont="1" applyBorder="1">
      <alignment vertical="center"/>
    </xf>
    <xf numFmtId="0" fontId="50" fillId="0" borderId="2" xfId="108" applyBorder="1">
      <alignment vertical="center"/>
    </xf>
    <xf numFmtId="0" fontId="72" fillId="10" borderId="1" xfId="108" applyFont="1" applyFill="1" applyBorder="1" applyAlignment="1">
      <alignment horizontal="right" vertical="center"/>
    </xf>
    <xf numFmtId="177" fontId="72" fillId="10" borderId="4" xfId="108" applyNumberFormat="1" applyFont="1" applyFill="1" applyBorder="1" applyAlignment="1">
      <alignment horizontal="left" vertical="center"/>
    </xf>
    <xf numFmtId="10" fontId="72" fillId="10" borderId="4" xfId="108" applyNumberFormat="1" applyFont="1" applyFill="1" applyBorder="1" applyAlignment="1">
      <alignment horizontal="left" vertical="center"/>
    </xf>
    <xf numFmtId="0" fontId="50" fillId="0" borderId="0" xfId="108" applyAlignment="1">
      <alignment horizontal="center" vertical="center"/>
    </xf>
    <xf numFmtId="177" fontId="49" fillId="0" borderId="0" xfId="108" applyNumberFormat="1" applyFont="1" applyAlignment="1">
      <alignment horizontal="center" vertical="center"/>
    </xf>
    <xf numFmtId="10" fontId="49" fillId="0" borderId="0" xfId="108" applyNumberFormat="1" applyFont="1" applyAlignment="1">
      <alignment horizontal="center" vertical="center"/>
    </xf>
    <xf numFmtId="41" fontId="61" fillId="0" borderId="0" xfId="100" applyNumberFormat="1" applyFont="1" applyAlignment="1">
      <alignment horizontal="center" vertical="center"/>
    </xf>
    <xf numFmtId="0" fontId="60" fillId="0" borderId="0" xfId="100" applyFont="1" applyAlignment="1">
      <alignment horizontal="left" vertical="center"/>
    </xf>
    <xf numFmtId="0" fontId="56" fillId="0" borderId="2" xfId="0" applyFont="1" applyBorder="1" applyAlignment="1">
      <alignment horizontal="center" vertical="center" shrinkToFit="1"/>
    </xf>
    <xf numFmtId="0" fontId="56" fillId="0" borderId="19" xfId="0" applyFont="1" applyBorder="1" applyAlignment="1">
      <alignment horizontal="center" vertical="center" wrapText="1"/>
    </xf>
    <xf numFmtId="181" fontId="56" fillId="0" borderId="10" xfId="0" applyNumberFormat="1" applyFont="1" applyBorder="1" applyAlignment="1">
      <alignment horizontal="center" vertical="center" shrinkToFit="1"/>
    </xf>
    <xf numFmtId="2" fontId="56" fillId="0" borderId="10" xfId="0" applyNumberFormat="1" applyFont="1" applyBorder="1" applyAlignment="1">
      <alignment horizontal="center" vertical="center" shrinkToFit="1"/>
    </xf>
    <xf numFmtId="0" fontId="56" fillId="0" borderId="17" xfId="0" applyFont="1" applyBorder="1" applyAlignment="1">
      <alignment horizontal="center" vertical="center" wrapText="1"/>
    </xf>
    <xf numFmtId="0" fontId="57" fillId="0" borderId="2" xfId="0" applyFont="1" applyBorder="1" applyAlignment="1">
      <alignment horizontal="center" vertical="center" wrapText="1" shrinkToFit="1"/>
    </xf>
    <xf numFmtId="0" fontId="56" fillId="0" borderId="2" xfId="0" applyFont="1" applyBorder="1" applyAlignment="1">
      <alignment horizontal="right" vertical="center"/>
    </xf>
    <xf numFmtId="181" fontId="56" fillId="0" borderId="2" xfId="0" applyNumberFormat="1" applyFont="1" applyBorder="1" applyAlignment="1">
      <alignment horizontal="center" vertical="center" shrinkToFit="1"/>
    </xf>
    <xf numFmtId="2" fontId="56" fillId="0" borderId="2" xfId="0" applyNumberFormat="1" applyFont="1" applyBorder="1" applyAlignment="1">
      <alignment horizontal="center" vertical="center" shrinkToFit="1"/>
    </xf>
    <xf numFmtId="0" fontId="57" fillId="0" borderId="51" xfId="0" applyFont="1" applyBorder="1" applyAlignment="1">
      <alignment horizontal="center" vertical="center" wrapText="1" shrinkToFit="1"/>
    </xf>
    <xf numFmtId="0" fontId="56" fillId="0" borderId="51" xfId="0" applyFont="1" applyBorder="1" applyAlignment="1">
      <alignment horizontal="right" vertical="center"/>
    </xf>
    <xf numFmtId="0" fontId="56" fillId="0" borderId="51" xfId="0" applyFont="1" applyBorder="1" applyAlignment="1">
      <alignment horizontal="center" vertical="center"/>
    </xf>
    <xf numFmtId="0" fontId="56" fillId="0" borderId="51" xfId="0" applyFont="1" applyBorder="1" applyAlignment="1">
      <alignment horizontal="center" vertical="center" shrinkToFit="1"/>
    </xf>
    <xf numFmtId="0" fontId="56" fillId="0" borderId="51" xfId="0" applyFont="1" applyBorder="1" applyAlignment="1">
      <alignment horizontal="center" vertical="center" wrapText="1"/>
    </xf>
    <xf numFmtId="9" fontId="56" fillId="0" borderId="51" xfId="0" applyNumberFormat="1" applyFont="1" applyBorder="1" applyAlignment="1">
      <alignment horizontal="center" vertical="center" shrinkToFit="1"/>
    </xf>
    <xf numFmtId="179" fontId="56" fillId="8" borderId="5" xfId="0" applyNumberFormat="1" applyFont="1" applyFill="1" applyBorder="1" applyAlignment="1">
      <alignment horizontal="right" vertical="center" wrapText="1"/>
    </xf>
    <xf numFmtId="9" fontId="56" fillId="0" borderId="5" xfId="0" applyNumberFormat="1" applyFont="1" applyBorder="1" applyAlignment="1">
      <alignment horizontal="center" vertical="center" wrapText="1"/>
    </xf>
    <xf numFmtId="0" fontId="56" fillId="8" borderId="5" xfId="0" applyFont="1" applyFill="1" applyBorder="1" applyAlignment="1">
      <alignment horizontal="center" vertical="center" wrapText="1"/>
    </xf>
    <xf numFmtId="179" fontId="56" fillId="8" borderId="51" xfId="0" applyNumberFormat="1" applyFont="1" applyFill="1" applyBorder="1" applyAlignment="1">
      <alignment horizontal="right" vertical="center" wrapText="1"/>
    </xf>
    <xf numFmtId="9" fontId="56" fillId="0" borderId="51" xfId="0" applyNumberFormat="1" applyFont="1" applyBorder="1" applyAlignment="1">
      <alignment horizontal="center" vertical="center" wrapText="1"/>
    </xf>
    <xf numFmtId="0" fontId="56" fillId="8" borderId="51" xfId="0" applyFont="1" applyFill="1" applyBorder="1" applyAlignment="1">
      <alignment horizontal="center" vertical="center" wrapText="1"/>
    </xf>
    <xf numFmtId="0" fontId="58" fillId="0" borderId="5" xfId="0" applyFont="1" applyBorder="1" applyAlignment="1">
      <alignment horizontal="center" vertical="center" wrapText="1" shrinkToFit="1"/>
    </xf>
    <xf numFmtId="0" fontId="58" fillId="0" borderId="5" xfId="0" applyFont="1" applyBorder="1" applyAlignment="1">
      <alignment horizontal="center" vertical="center" wrapText="1"/>
    </xf>
    <xf numFmtId="0" fontId="56" fillId="8" borderId="10" xfId="0" applyFont="1" applyFill="1" applyBorder="1" applyAlignment="1">
      <alignment horizontal="right" vertical="center"/>
    </xf>
    <xf numFmtId="0" fontId="56" fillId="8" borderId="10" xfId="0" applyFont="1" applyFill="1" applyBorder="1" applyAlignment="1">
      <alignment horizontal="center" vertical="center"/>
    </xf>
    <xf numFmtId="0" fontId="56" fillId="8" borderId="10" xfId="0" applyFont="1" applyFill="1" applyBorder="1" applyAlignment="1">
      <alignment horizontal="center" vertical="center" shrinkToFit="1"/>
    </xf>
    <xf numFmtId="0" fontId="56" fillId="8" borderId="10" xfId="0" applyFont="1" applyFill="1" applyBorder="1" applyAlignment="1">
      <alignment horizontal="center" vertical="center" wrapText="1" shrinkToFit="1"/>
    </xf>
    <xf numFmtId="0" fontId="56" fillId="0" borderId="11" xfId="0" applyFont="1" applyBorder="1" applyAlignment="1">
      <alignment horizontal="center" vertical="center" shrinkToFit="1"/>
    </xf>
    <xf numFmtId="0" fontId="56" fillId="0" borderId="52" xfId="0" applyFont="1" applyBorder="1" applyAlignment="1">
      <alignment horizontal="center" vertical="center" wrapText="1"/>
    </xf>
    <xf numFmtId="0" fontId="56" fillId="0" borderId="11" xfId="0" applyFont="1" applyBorder="1" applyAlignment="1">
      <alignment horizontal="center" vertical="center" wrapText="1"/>
    </xf>
    <xf numFmtId="0" fontId="60" fillId="0" borderId="2" xfId="0" applyFont="1" applyBorder="1" applyAlignment="1">
      <alignment horizontal="center" vertical="center"/>
    </xf>
    <xf numFmtId="0" fontId="60" fillId="0" borderId="2" xfId="0" applyFont="1" applyBorder="1" applyAlignment="1">
      <alignment horizontal="center" vertical="center" shrinkToFit="1"/>
    </xf>
    <xf numFmtId="0" fontId="60" fillId="0" borderId="2" xfId="0" applyFont="1" applyBorder="1" applyAlignment="1">
      <alignment horizontal="center" vertical="center" wrapText="1" shrinkToFit="1"/>
    </xf>
    <xf numFmtId="0" fontId="60" fillId="0" borderId="2" xfId="0" applyFont="1" applyBorder="1" applyAlignment="1">
      <alignment vertical="center"/>
    </xf>
    <xf numFmtId="0" fontId="60" fillId="0" borderId="0" xfId="0" applyFont="1"/>
    <xf numFmtId="0" fontId="60" fillId="0" borderId="5" xfId="0" applyFont="1" applyBorder="1" applyAlignment="1">
      <alignment horizontal="center" vertical="center" wrapText="1"/>
    </xf>
    <xf numFmtId="0" fontId="60" fillId="0" borderId="2" xfId="0" applyFont="1" applyBorder="1" applyAlignment="1">
      <alignment vertical="center" wrapText="1"/>
    </xf>
    <xf numFmtId="0" fontId="60" fillId="0" borderId="10" xfId="0" applyFont="1" applyBorder="1" applyAlignment="1">
      <alignment horizontal="center" vertical="center" wrapText="1"/>
    </xf>
    <xf numFmtId="0" fontId="60" fillId="0" borderId="2" xfId="0" applyFont="1" applyBorder="1" applyAlignment="1">
      <alignment horizontal="center" vertical="center" wrapText="1"/>
    </xf>
    <xf numFmtId="0" fontId="60" fillId="0" borderId="8" xfId="0" applyFont="1" applyBorder="1"/>
    <xf numFmtId="0" fontId="60" fillId="0" borderId="1" xfId="0" applyFont="1" applyBorder="1" applyAlignment="1">
      <alignment horizontal="center" vertical="center" wrapText="1" shrinkToFit="1"/>
    </xf>
    <xf numFmtId="0" fontId="60" fillId="0" borderId="19" xfId="0" applyFont="1" applyBorder="1" applyAlignment="1">
      <alignment vertical="center" wrapText="1"/>
    </xf>
    <xf numFmtId="0" fontId="73" fillId="8" borderId="2" xfId="0" applyFont="1" applyFill="1" applyBorder="1" applyAlignment="1">
      <alignment horizontal="center" vertical="center" wrapText="1" shrinkToFit="1"/>
    </xf>
    <xf numFmtId="0" fontId="60" fillId="8" borderId="2" xfId="0" applyFont="1" applyFill="1" applyBorder="1" applyAlignment="1">
      <alignment horizontal="right" vertical="center"/>
    </xf>
    <xf numFmtId="0" fontId="60" fillId="8" borderId="2" xfId="0" applyFont="1" applyFill="1" applyBorder="1" applyAlignment="1">
      <alignment horizontal="center" vertical="center"/>
    </xf>
    <xf numFmtId="0" fontId="60" fillId="8" borderId="2" xfId="0" applyFont="1" applyFill="1" applyBorder="1" applyAlignment="1">
      <alignment horizontal="center" vertical="center" shrinkToFit="1"/>
    </xf>
    <xf numFmtId="0" fontId="60" fillId="8" borderId="2" xfId="0" applyFont="1" applyFill="1" applyBorder="1" applyAlignment="1">
      <alignment horizontal="center" vertical="center" wrapText="1" shrinkToFit="1"/>
    </xf>
    <xf numFmtId="0" fontId="60" fillId="0" borderId="9" xfId="0" applyFont="1" applyBorder="1" applyAlignment="1">
      <alignment horizontal="center"/>
    </xf>
    <xf numFmtId="0" fontId="73" fillId="0" borderId="5" xfId="0" applyFont="1" applyBorder="1" applyAlignment="1">
      <alignment horizontal="center" vertical="center" wrapText="1" shrinkToFit="1"/>
    </xf>
    <xf numFmtId="0" fontId="60" fillId="0" borderId="5" xfId="0" applyFont="1" applyBorder="1" applyAlignment="1">
      <alignment horizontal="right" vertical="center"/>
    </xf>
    <xf numFmtId="0" fontId="60" fillId="0" borderId="5" xfId="0" applyFont="1" applyBorder="1" applyAlignment="1">
      <alignment horizontal="center" vertical="center"/>
    </xf>
    <xf numFmtId="0" fontId="60" fillId="0" borderId="5" xfId="0" applyFont="1" applyBorder="1" applyAlignment="1">
      <alignment horizontal="center" vertical="center" shrinkToFit="1"/>
    </xf>
    <xf numFmtId="9" fontId="60" fillId="0" borderId="5" xfId="0" applyNumberFormat="1" applyFont="1" applyBorder="1" applyAlignment="1">
      <alignment horizontal="center" vertical="center" shrinkToFit="1"/>
    </xf>
    <xf numFmtId="0" fontId="60" fillId="0" borderId="9" xfId="0" applyFont="1" applyBorder="1" applyAlignment="1">
      <alignment horizontal="center" vertical="center" wrapText="1"/>
    </xf>
    <xf numFmtId="0" fontId="73" fillId="8" borderId="18" xfId="0" applyFont="1" applyFill="1" applyBorder="1" applyAlignment="1">
      <alignment horizontal="center" vertical="center" wrapText="1" shrinkToFit="1"/>
    </xf>
    <xf numFmtId="0" fontId="60" fillId="8" borderId="18" xfId="0" applyFont="1" applyFill="1" applyBorder="1" applyAlignment="1">
      <alignment horizontal="right" vertical="center"/>
    </xf>
    <xf numFmtId="0" fontId="60" fillId="8" borderId="18" xfId="0" applyFont="1" applyFill="1" applyBorder="1" applyAlignment="1">
      <alignment horizontal="center" vertical="center"/>
    </xf>
    <xf numFmtId="0" fontId="60" fillId="8" borderId="18" xfId="0" applyFont="1" applyFill="1" applyBorder="1" applyAlignment="1">
      <alignment horizontal="center" vertical="center" shrinkToFit="1"/>
    </xf>
    <xf numFmtId="0" fontId="73" fillId="8" borderId="18" xfId="0" applyFont="1" applyFill="1" applyBorder="1" applyAlignment="1">
      <alignment horizontal="center" vertical="center" wrapText="1"/>
    </xf>
    <xf numFmtId="0" fontId="73" fillId="8" borderId="18" xfId="0" applyFont="1" applyFill="1" applyBorder="1" applyAlignment="1">
      <alignment horizontal="center" vertical="center" shrinkToFit="1"/>
    </xf>
    <xf numFmtId="0" fontId="73" fillId="0" borderId="10" xfId="0" applyFont="1" applyBorder="1" applyAlignment="1">
      <alignment horizontal="center" vertical="center" wrapText="1" shrinkToFit="1"/>
    </xf>
    <xf numFmtId="0" fontId="60" fillId="0" borderId="10" xfId="0" applyFont="1" applyBorder="1" applyAlignment="1">
      <alignment horizontal="right" vertical="center"/>
    </xf>
    <xf numFmtId="0" fontId="60" fillId="0" borderId="10" xfId="0" applyFont="1" applyBorder="1" applyAlignment="1">
      <alignment horizontal="center" vertical="center"/>
    </xf>
    <xf numFmtId="0" fontId="60" fillId="0" borderId="10" xfId="0" applyFont="1" applyBorder="1" applyAlignment="1">
      <alignment horizontal="center" vertical="center" shrinkToFit="1"/>
    </xf>
    <xf numFmtId="0" fontId="60" fillId="0" borderId="16" xfId="0" applyFont="1" applyBorder="1" applyAlignment="1">
      <alignment horizontal="center" vertical="center" wrapText="1"/>
    </xf>
    <xf numFmtId="0" fontId="57" fillId="0" borderId="16" xfId="0" applyFont="1" applyBorder="1" applyAlignment="1">
      <alignment horizontal="right" vertical="center" wrapText="1"/>
    </xf>
    <xf numFmtId="0" fontId="73" fillId="0" borderId="16" xfId="0" applyFont="1" applyBorder="1" applyAlignment="1">
      <alignment horizontal="center" vertical="center" wrapText="1"/>
    </xf>
    <xf numFmtId="9" fontId="73" fillId="0" borderId="16" xfId="0" applyNumberFormat="1" applyFont="1" applyBorder="1" applyAlignment="1">
      <alignment horizontal="center" vertical="center" wrapText="1"/>
    </xf>
    <xf numFmtId="0" fontId="60" fillId="0" borderId="16" xfId="0" applyFont="1" applyBorder="1" applyAlignment="1">
      <alignment horizontal="center" vertical="center" shrinkToFit="1"/>
    </xf>
    <xf numFmtId="0" fontId="60" fillId="0" borderId="11" xfId="0" applyFont="1" applyBorder="1" applyAlignment="1">
      <alignment horizontal="center" vertical="center" wrapText="1"/>
    </xf>
    <xf numFmtId="0" fontId="60" fillId="0" borderId="11" xfId="0" applyFont="1" applyBorder="1" applyAlignment="1">
      <alignment horizontal="right" vertical="center" wrapText="1"/>
    </xf>
    <xf numFmtId="0" fontId="60" fillId="0" borderId="17" xfId="0" applyFont="1" applyBorder="1" applyAlignment="1">
      <alignment horizontal="center" vertical="center" wrapText="1"/>
    </xf>
    <xf numFmtId="0" fontId="60" fillId="0" borderId="0" xfId="0" applyFont="1" applyAlignment="1">
      <alignment horizontal="right"/>
    </xf>
    <xf numFmtId="0" fontId="60" fillId="0" borderId="0" xfId="0" applyFont="1" applyAlignment="1">
      <alignment horizontal="center"/>
    </xf>
    <xf numFmtId="0" fontId="60" fillId="0" borderId="0" xfId="0" applyFont="1" applyAlignment="1">
      <alignment horizontal="center" wrapText="1"/>
    </xf>
    <xf numFmtId="0" fontId="60" fillId="0" borderId="0" xfId="0" applyFont="1" applyAlignment="1">
      <alignment horizontal="right" shrinkToFit="1"/>
    </xf>
    <xf numFmtId="176" fontId="58" fillId="0" borderId="0" xfId="0" applyNumberFormat="1" applyFont="1" applyAlignment="1">
      <alignment horizontal="right" vertical="center"/>
    </xf>
    <xf numFmtId="0" fontId="74" fillId="0" borderId="0" xfId="0" applyFont="1" applyAlignment="1">
      <alignment vertical="center"/>
    </xf>
    <xf numFmtId="41" fontId="63" fillId="0" borderId="0" xfId="105" applyNumberFormat="1" applyFont="1" applyProtection="1">
      <alignment vertical="center"/>
      <protection locked="0"/>
    </xf>
    <xf numFmtId="41" fontId="63" fillId="0" borderId="0" xfId="0" applyNumberFormat="1" applyFont="1" applyAlignment="1">
      <alignment horizontal="right" vertical="center" shrinkToFit="1"/>
    </xf>
    <xf numFmtId="41" fontId="56" fillId="0" borderId="0" xfId="0" applyNumberFormat="1" applyFont="1" applyAlignment="1">
      <alignment vertical="center"/>
    </xf>
    <xf numFmtId="9" fontId="56" fillId="0" borderId="2" xfId="112" applyFont="1" applyBorder="1" applyAlignment="1">
      <alignment horizontal="center" vertical="center"/>
    </xf>
    <xf numFmtId="0" fontId="46" fillId="0" borderId="0" xfId="95" applyFont="1" applyAlignment="1" applyProtection="1">
      <alignment horizontal="center" vertical="center"/>
      <protection locked="0"/>
    </xf>
    <xf numFmtId="41" fontId="43" fillId="0" borderId="1" xfId="95" applyNumberFormat="1" applyFont="1" applyBorder="1" applyAlignment="1" applyProtection="1">
      <alignment horizontal="center" vertical="center"/>
      <protection locked="0"/>
    </xf>
    <xf numFmtId="41" fontId="43" fillId="0" borderId="19" xfId="95" applyNumberFormat="1" applyFont="1" applyBorder="1" applyAlignment="1" applyProtection="1">
      <alignment horizontal="center" vertical="center"/>
      <protection locked="0"/>
    </xf>
    <xf numFmtId="176" fontId="43" fillId="0" borderId="1" xfId="95" applyNumberFormat="1" applyFont="1" applyBorder="1" applyAlignment="1" applyProtection="1">
      <alignment horizontal="center" vertical="center"/>
      <protection locked="0"/>
    </xf>
    <xf numFmtId="176" fontId="43" fillId="0" borderId="38" xfId="95" applyNumberFormat="1" applyFont="1" applyBorder="1" applyAlignment="1" applyProtection="1">
      <alignment horizontal="center" vertical="center"/>
      <protection locked="0"/>
    </xf>
    <xf numFmtId="176" fontId="43" fillId="0" borderId="19" xfId="95" applyNumberFormat="1" applyFont="1" applyBorder="1" applyAlignment="1" applyProtection="1">
      <alignment horizontal="center" vertical="center"/>
      <protection locked="0"/>
    </xf>
    <xf numFmtId="0" fontId="43" fillId="0" borderId="2" xfId="95" applyFont="1" applyBorder="1" applyAlignment="1" applyProtection="1">
      <alignment horizontal="center" vertical="center"/>
      <protection locked="0"/>
    </xf>
    <xf numFmtId="176" fontId="43" fillId="7" borderId="2" xfId="95" applyNumberFormat="1" applyFont="1" applyFill="1" applyBorder="1" applyAlignment="1">
      <alignment horizontal="center" vertical="center"/>
    </xf>
    <xf numFmtId="0" fontId="45" fillId="0" borderId="0" xfId="95" applyFont="1" applyAlignment="1" applyProtection="1">
      <alignment horizontal="center" vertical="center"/>
      <protection locked="0"/>
    </xf>
    <xf numFmtId="0" fontId="46" fillId="0" borderId="7" xfId="95" applyFont="1" applyBorder="1" applyAlignment="1">
      <alignment horizontal="center" vertical="center"/>
    </xf>
    <xf numFmtId="0" fontId="46" fillId="0" borderId="0" xfId="95" applyFont="1" applyAlignment="1">
      <alignment horizontal="center" vertical="center"/>
    </xf>
    <xf numFmtId="0" fontId="46" fillId="0" borderId="14" xfId="95" applyFont="1" applyBorder="1" applyAlignment="1">
      <alignment horizontal="center" vertical="center"/>
    </xf>
    <xf numFmtId="0" fontId="44" fillId="0" borderId="0" xfId="95" applyFont="1" applyAlignment="1" applyProtection="1">
      <alignment horizontal="center" vertical="center"/>
      <protection locked="0"/>
    </xf>
    <xf numFmtId="0" fontId="42" fillId="0" borderId="0" xfId="95" applyFont="1" applyAlignment="1" applyProtection="1">
      <alignment horizontal="center" vertical="center"/>
      <protection locked="0"/>
    </xf>
    <xf numFmtId="0" fontId="36" fillId="0" borderId="0" xfId="95" applyFont="1" applyAlignment="1">
      <alignment horizontal="center" vertical="center"/>
    </xf>
    <xf numFmtId="0" fontId="39" fillId="0" borderId="0" xfId="95" applyFont="1" applyAlignment="1" applyProtection="1">
      <alignment horizontal="center" vertical="center" wrapText="1"/>
      <protection locked="0"/>
    </xf>
    <xf numFmtId="0" fontId="39" fillId="0" borderId="0" xfId="95" applyFont="1" applyAlignment="1" applyProtection="1">
      <alignment horizontal="center" vertical="center"/>
      <protection locked="0"/>
    </xf>
    <xf numFmtId="0" fontId="41" fillId="0" borderId="0" xfId="95" applyFont="1" applyAlignment="1" applyProtection="1">
      <alignment horizontal="center" vertical="center"/>
      <protection locked="0"/>
    </xf>
    <xf numFmtId="0" fontId="36" fillId="0" borderId="0" xfId="95" applyFont="1" applyAlignment="1" applyProtection="1">
      <alignment horizontal="center" vertical="center"/>
      <protection locked="0"/>
    </xf>
    <xf numFmtId="41" fontId="43" fillId="0" borderId="2" xfId="95" applyNumberFormat="1" applyFont="1" applyBorder="1" applyAlignment="1" applyProtection="1">
      <alignment horizontal="center" vertical="center"/>
      <protection locked="0"/>
    </xf>
    <xf numFmtId="176" fontId="43" fillId="0" borderId="2" xfId="95" applyNumberFormat="1" applyFont="1" applyBorder="1" applyAlignment="1" applyProtection="1">
      <alignment horizontal="center" vertical="center"/>
      <protection locked="0"/>
    </xf>
    <xf numFmtId="0" fontId="32" fillId="0" borderId="15" xfId="95" applyFont="1" applyBorder="1" applyAlignment="1" applyProtection="1">
      <alignment horizontal="center" vertical="center"/>
      <protection locked="0"/>
    </xf>
    <xf numFmtId="0" fontId="32" fillId="0" borderId="36" xfId="95" applyFont="1" applyBorder="1" applyAlignment="1" applyProtection="1">
      <alignment horizontal="center" vertical="center"/>
      <protection locked="0"/>
    </xf>
    <xf numFmtId="0" fontId="32" fillId="0" borderId="37" xfId="95" applyFont="1" applyBorder="1" applyAlignment="1" applyProtection="1">
      <alignment horizontal="center" vertical="center"/>
      <protection locked="0"/>
    </xf>
    <xf numFmtId="0" fontId="32" fillId="0" borderId="12" xfId="95" applyFont="1" applyBorder="1" applyAlignment="1" applyProtection="1">
      <alignment horizontal="center" vertical="center"/>
      <protection locked="0"/>
    </xf>
    <xf numFmtId="0" fontId="32" fillId="0" borderId="8" xfId="95" applyFont="1" applyBorder="1" applyAlignment="1" applyProtection="1">
      <alignment horizontal="center" vertical="center"/>
      <protection locked="0"/>
    </xf>
    <xf numFmtId="0" fontId="32" fillId="0" borderId="13" xfId="95" applyFont="1" applyBorder="1" applyAlignment="1" applyProtection="1">
      <alignment horizontal="center" vertical="center"/>
      <protection locked="0"/>
    </xf>
    <xf numFmtId="0" fontId="43" fillId="0" borderId="1" xfId="95" applyFont="1" applyBorder="1" applyAlignment="1" applyProtection="1">
      <alignment horizontal="center" vertical="center"/>
      <protection locked="0"/>
    </xf>
    <xf numFmtId="0" fontId="43" fillId="0" borderId="19" xfId="95" applyFont="1" applyBorder="1" applyAlignment="1" applyProtection="1">
      <alignment horizontal="center" vertical="center"/>
      <protection locked="0"/>
    </xf>
    <xf numFmtId="0" fontId="44" fillId="0" borderId="7" xfId="95" applyFont="1" applyBorder="1" applyAlignment="1" applyProtection="1">
      <alignment horizontal="center" vertical="center"/>
      <protection locked="0"/>
    </xf>
    <xf numFmtId="0" fontId="44" fillId="0" borderId="14" xfId="95" applyFont="1" applyBorder="1" applyAlignment="1" applyProtection="1">
      <alignment horizontal="center" vertical="center"/>
      <protection locked="0"/>
    </xf>
    <xf numFmtId="176" fontId="43" fillId="0" borderId="2" xfId="95" applyNumberFormat="1" applyFont="1" applyBorder="1" applyAlignment="1">
      <alignment horizontal="center" vertical="center"/>
    </xf>
    <xf numFmtId="41" fontId="52" fillId="0" borderId="1" xfId="87" applyFont="1" applyBorder="1" applyAlignment="1">
      <alignment horizontal="right" vertical="center"/>
    </xf>
    <xf numFmtId="41" fontId="52" fillId="0" borderId="38" xfId="87" applyFont="1" applyBorder="1" applyAlignment="1">
      <alignment horizontal="right" vertical="center"/>
    </xf>
    <xf numFmtId="41" fontId="52" fillId="0" borderId="19" xfId="87" applyFont="1" applyBorder="1" applyAlignment="1">
      <alignment horizontal="right" vertical="center"/>
    </xf>
    <xf numFmtId="0" fontId="52" fillId="0" borderId="1" xfId="100" applyFont="1" applyBorder="1" applyAlignment="1">
      <alignment horizontal="center" vertical="center"/>
    </xf>
    <xf numFmtId="0" fontId="52" fillId="0" borderId="19" xfId="100" applyFont="1" applyBorder="1" applyAlignment="1">
      <alignment horizontal="center" vertical="center"/>
    </xf>
    <xf numFmtId="0" fontId="52" fillId="0" borderId="2" xfId="100" applyFont="1" applyBorder="1" applyAlignment="1">
      <alignment horizontal="center" vertical="center"/>
    </xf>
    <xf numFmtId="0" fontId="52" fillId="0" borderId="1" xfId="100" applyFont="1" applyBorder="1" applyAlignment="1">
      <alignment horizontal="left" vertical="center"/>
    </xf>
    <xf numFmtId="0" fontId="52" fillId="0" borderId="38" xfId="100" applyFont="1" applyBorder="1" applyAlignment="1">
      <alignment horizontal="left" vertical="center"/>
    </xf>
    <xf numFmtId="0" fontId="52" fillId="0" borderId="19" xfId="100" applyFont="1" applyBorder="1" applyAlignment="1">
      <alignment horizontal="left" vertical="center"/>
    </xf>
    <xf numFmtId="0" fontId="68" fillId="0" borderId="0" xfId="100" applyFont="1" applyAlignment="1">
      <alignment horizontal="center" vertical="center"/>
    </xf>
    <xf numFmtId="0" fontId="53" fillId="3" borderId="39" xfId="100" applyFont="1" applyFill="1" applyBorder="1" applyAlignment="1">
      <alignment horizontal="center" vertical="center"/>
    </xf>
    <xf numFmtId="0" fontId="53" fillId="3" borderId="3" xfId="100" applyFont="1" applyFill="1" applyBorder="1" applyAlignment="1">
      <alignment horizontal="center" vertical="center"/>
    </xf>
    <xf numFmtId="0" fontId="53" fillId="3" borderId="40" xfId="100" applyFont="1" applyFill="1" applyBorder="1" applyAlignment="1">
      <alignment horizontal="center" vertical="center"/>
    </xf>
    <xf numFmtId="0" fontId="65" fillId="0" borderId="41" xfId="100" applyFont="1" applyBorder="1" applyAlignment="1">
      <alignment horizontal="center" vertical="center" textRotation="255"/>
    </xf>
    <xf numFmtId="0" fontId="65" fillId="0" borderId="2" xfId="100" applyFont="1" applyBorder="1" applyAlignment="1">
      <alignment horizontal="center" vertical="center" wrapText="1"/>
    </xf>
    <xf numFmtId="0" fontId="54" fillId="0" borderId="1" xfId="100" applyFont="1" applyBorder="1" applyAlignment="1">
      <alignment horizontal="center" vertical="center"/>
    </xf>
    <xf numFmtId="0" fontId="54" fillId="0" borderId="4" xfId="100" applyFont="1" applyBorder="1" applyAlignment="1">
      <alignment horizontal="center" vertical="center"/>
    </xf>
    <xf numFmtId="0" fontId="54" fillId="0" borderId="42" xfId="100" applyFont="1" applyBorder="1" applyAlignment="1">
      <alignment horizontal="distributed" vertical="center" indent="3"/>
    </xf>
    <xf numFmtId="0" fontId="54" fillId="0" borderId="36" xfId="100" applyFont="1" applyBorder="1" applyAlignment="1">
      <alignment horizontal="distributed" vertical="center" indent="3"/>
    </xf>
    <xf numFmtId="0" fontId="54" fillId="0" borderId="37" xfId="100" applyFont="1" applyBorder="1" applyAlignment="1">
      <alignment horizontal="distributed" vertical="center" indent="3"/>
    </xf>
    <xf numFmtId="0" fontId="54" fillId="0" borderId="41" xfId="100" applyFont="1" applyBorder="1" applyAlignment="1">
      <alignment horizontal="distributed" vertical="center" indent="3"/>
    </xf>
    <xf numFmtId="0" fontId="54" fillId="0" borderId="2" xfId="100" applyFont="1" applyBorder="1" applyAlignment="1">
      <alignment horizontal="distributed" vertical="center" indent="3"/>
    </xf>
    <xf numFmtId="0" fontId="54" fillId="0" borderId="44" xfId="100" applyFont="1" applyBorder="1" applyAlignment="1">
      <alignment horizontal="distributed" vertical="center" indent="3"/>
    </xf>
    <xf numFmtId="0" fontId="54" fillId="0" borderId="6" xfId="100" applyFont="1" applyBorder="1" applyAlignment="1">
      <alignment horizontal="distributed" vertical="center" indent="3"/>
    </xf>
    <xf numFmtId="0" fontId="52" fillId="0" borderId="45" xfId="100" applyFont="1" applyBorder="1" applyAlignment="1">
      <alignment horizontal="center" vertical="center"/>
    </xf>
    <xf numFmtId="0" fontId="52" fillId="0" borderId="46" xfId="100" applyFont="1" applyBorder="1" applyAlignment="1">
      <alignment horizontal="center" vertical="center"/>
    </xf>
    <xf numFmtId="0" fontId="54" fillId="0" borderId="43" xfId="100" applyFont="1" applyBorder="1" applyAlignment="1">
      <alignment horizontal="distributed" vertical="center" indent="3"/>
    </xf>
    <xf numFmtId="0" fontId="54" fillId="0" borderId="38" xfId="100" applyFont="1" applyBorder="1" applyAlignment="1">
      <alignment horizontal="distributed" vertical="center" indent="3"/>
    </xf>
    <xf numFmtId="0" fontId="54" fillId="0" borderId="19" xfId="100" applyFont="1" applyBorder="1" applyAlignment="1">
      <alignment horizontal="distributed" vertical="center" indent="3"/>
    </xf>
    <xf numFmtId="0" fontId="52" fillId="0" borderId="4" xfId="100" applyFont="1" applyBorder="1" applyAlignment="1">
      <alignment horizontal="center" vertical="center"/>
    </xf>
    <xf numFmtId="0" fontId="61" fillId="0" borderId="0" xfId="100" applyFont="1" applyAlignment="1">
      <alignment horizontal="center" vertical="center"/>
    </xf>
    <xf numFmtId="41" fontId="61" fillId="0" borderId="0" xfId="100" applyNumberFormat="1" applyFont="1">
      <alignment vertical="center"/>
    </xf>
    <xf numFmtId="41" fontId="56" fillId="0" borderId="0" xfId="0" applyNumberFormat="1" applyFont="1" applyAlignment="1">
      <alignment horizontal="center" vertical="center"/>
    </xf>
    <xf numFmtId="0" fontId="56" fillId="0" borderId="0" xfId="0" applyFont="1" applyAlignment="1" applyProtection="1">
      <alignment horizontal="center" vertical="center" shrinkToFit="1"/>
      <protection locked="0"/>
    </xf>
    <xf numFmtId="0" fontId="56" fillId="0" borderId="0" xfId="0" applyFont="1" applyAlignment="1">
      <alignment horizontal="center" vertical="center" shrinkToFit="1"/>
    </xf>
    <xf numFmtId="0" fontId="56" fillId="0" borderId="0" xfId="0" applyFont="1" applyAlignment="1">
      <alignment horizontal="center" vertical="center"/>
    </xf>
    <xf numFmtId="0" fontId="56" fillId="0" borderId="36" xfId="0" applyFont="1" applyBorder="1" applyAlignment="1">
      <alignment horizontal="center" vertical="center" shrinkToFit="1"/>
    </xf>
    <xf numFmtId="0" fontId="58" fillId="0" borderId="36" xfId="0" applyFont="1" applyBorder="1" applyAlignment="1">
      <alignment horizontal="center" vertical="center" shrinkToFit="1"/>
    </xf>
    <xf numFmtId="0" fontId="56" fillId="0" borderId="1" xfId="0" applyFont="1" applyBorder="1" applyAlignment="1">
      <alignment horizontal="center" vertical="center"/>
    </xf>
    <xf numFmtId="0" fontId="56" fillId="0" borderId="38" xfId="0" applyFont="1" applyBorder="1" applyAlignment="1">
      <alignment horizontal="center" vertical="center"/>
    </xf>
    <xf numFmtId="0" fontId="56" fillId="0" borderId="19" xfId="0" applyFont="1" applyBorder="1" applyAlignment="1">
      <alignment horizontal="center" vertical="center"/>
    </xf>
    <xf numFmtId="0" fontId="56" fillId="0" borderId="5" xfId="0" applyFont="1" applyBorder="1" applyAlignment="1">
      <alignment horizontal="center" vertical="center" wrapText="1"/>
    </xf>
    <xf numFmtId="0" fontId="56" fillId="0" borderId="10" xfId="0" applyFont="1" applyBorder="1" applyAlignment="1">
      <alignment horizontal="center" vertical="center" wrapText="1"/>
    </xf>
    <xf numFmtId="0" fontId="67" fillId="0" borderId="1" xfId="0" applyFont="1" applyBorder="1" applyAlignment="1">
      <alignment horizontal="center" vertical="center" wrapText="1" shrinkToFit="1"/>
    </xf>
    <xf numFmtId="0" fontId="67" fillId="0" borderId="38" xfId="0" applyFont="1" applyBorder="1" applyAlignment="1">
      <alignment horizontal="center" vertical="center" wrapText="1" shrinkToFit="1"/>
    </xf>
    <xf numFmtId="0" fontId="67" fillId="0" borderId="19" xfId="0" applyFont="1" applyBorder="1" applyAlignment="1">
      <alignment horizontal="center" vertical="center" wrapText="1" shrinkToFit="1"/>
    </xf>
    <xf numFmtId="0" fontId="67" fillId="0" borderId="15" xfId="0" applyFont="1" applyBorder="1" applyAlignment="1">
      <alignment horizontal="center" vertical="center" wrapText="1" shrinkToFit="1"/>
    </xf>
    <xf numFmtId="0" fontId="67" fillId="0" borderId="36" xfId="0" applyFont="1" applyBorder="1" applyAlignment="1">
      <alignment horizontal="center" vertical="center" wrapText="1" shrinkToFit="1"/>
    </xf>
    <xf numFmtId="0" fontId="67" fillId="0" borderId="37" xfId="0" applyFont="1" applyBorder="1" applyAlignment="1">
      <alignment horizontal="center" vertical="center" wrapText="1" shrinkToFit="1"/>
    </xf>
    <xf numFmtId="0" fontId="57" fillId="9" borderId="1" xfId="0" applyFont="1" applyFill="1" applyBorder="1" applyAlignment="1">
      <alignment horizontal="center" vertical="center" wrapText="1"/>
    </xf>
    <xf numFmtId="0" fontId="57" fillId="9" borderId="38" xfId="0" applyFont="1" applyFill="1" applyBorder="1" applyAlignment="1">
      <alignment horizontal="center" vertical="center" wrapText="1"/>
    </xf>
    <xf numFmtId="0" fontId="57" fillId="9" borderId="19" xfId="0" applyFont="1" applyFill="1" applyBorder="1" applyAlignment="1">
      <alignment horizontal="center" vertical="center" wrapText="1"/>
    </xf>
    <xf numFmtId="0" fontId="67" fillId="9" borderId="1" xfId="0" applyFont="1" applyFill="1" applyBorder="1" applyAlignment="1">
      <alignment horizontal="center" vertical="center" wrapText="1" shrinkToFit="1"/>
    </xf>
    <xf numFmtId="0" fontId="67" fillId="9" borderId="38" xfId="0" applyFont="1" applyFill="1" applyBorder="1" applyAlignment="1">
      <alignment horizontal="center" vertical="center" wrapText="1" shrinkToFit="1"/>
    </xf>
    <xf numFmtId="0" fontId="67" fillId="9" borderId="19" xfId="0" applyFont="1" applyFill="1" applyBorder="1" applyAlignment="1">
      <alignment horizontal="center" vertical="center" wrapText="1" shrinkToFit="1"/>
    </xf>
    <xf numFmtId="0" fontId="56" fillId="0" borderId="2" xfId="0" applyFont="1" applyBorder="1" applyAlignment="1">
      <alignment horizontal="center" vertical="center"/>
    </xf>
    <xf numFmtId="0" fontId="56" fillId="0" borderId="2" xfId="0" applyFont="1" applyBorder="1" applyAlignment="1">
      <alignment horizontal="center" vertical="center" shrinkToFit="1"/>
    </xf>
    <xf numFmtId="0" fontId="56" fillId="0" borderId="2" xfId="0" applyFont="1" applyBorder="1" applyAlignment="1">
      <alignment horizontal="center" vertical="center" wrapText="1" shrinkToFit="1"/>
    </xf>
    <xf numFmtId="0" fontId="56" fillId="0" borderId="1" xfId="0" applyFont="1" applyBorder="1" applyAlignment="1">
      <alignment horizontal="center" vertical="center" wrapText="1"/>
    </xf>
    <xf numFmtId="0" fontId="56" fillId="0" borderId="19" xfId="0" applyFont="1" applyBorder="1" applyAlignment="1">
      <alignment horizontal="center" vertical="center" wrapText="1"/>
    </xf>
    <xf numFmtId="0" fontId="60" fillId="0" borderId="5" xfId="0" applyFont="1" applyBorder="1" applyAlignment="1">
      <alignment horizontal="center" vertical="center" wrapText="1"/>
    </xf>
    <xf numFmtId="0" fontId="60" fillId="0" borderId="53" xfId="0" applyFont="1" applyBorder="1" applyAlignment="1">
      <alignment horizontal="center" vertical="center" wrapText="1"/>
    </xf>
    <xf numFmtId="0" fontId="60" fillId="0" borderId="10" xfId="0" applyFont="1" applyBorder="1" applyAlignment="1">
      <alignment horizontal="center" vertical="center" wrapText="1"/>
    </xf>
    <xf numFmtId="0" fontId="60" fillId="0" borderId="2" xfId="0" applyFont="1" applyBorder="1" applyAlignment="1">
      <alignment horizontal="center" vertical="center"/>
    </xf>
    <xf numFmtId="0" fontId="60" fillId="0" borderId="2" xfId="0" applyFont="1" applyBorder="1" applyAlignment="1">
      <alignment horizontal="center" vertical="center" shrinkToFit="1"/>
    </xf>
    <xf numFmtId="0" fontId="60" fillId="0" borderId="2" xfId="0" applyFont="1" applyBorder="1" applyAlignment="1">
      <alignment horizontal="center" vertical="center" wrapText="1" shrinkToFit="1"/>
    </xf>
    <xf numFmtId="0" fontId="60" fillId="0" borderId="1" xfId="0" applyFont="1" applyBorder="1" applyAlignment="1">
      <alignment horizontal="center" vertical="center"/>
    </xf>
    <xf numFmtId="0" fontId="60" fillId="0" borderId="38" xfId="0" applyFont="1" applyBorder="1" applyAlignment="1">
      <alignment horizontal="center" vertical="center"/>
    </xf>
    <xf numFmtId="0" fontId="60" fillId="0" borderId="19" xfId="0" applyFont="1" applyBorder="1" applyAlignment="1">
      <alignment horizontal="center" vertical="center"/>
    </xf>
    <xf numFmtId="0" fontId="48" fillId="0" borderId="0" xfId="97" applyFont="1" applyAlignment="1">
      <alignment horizontal="center" vertical="center"/>
    </xf>
    <xf numFmtId="0" fontId="48" fillId="0" borderId="50" xfId="97" applyFont="1" applyBorder="1" applyAlignment="1">
      <alignment horizontal="center" vertical="center"/>
    </xf>
    <xf numFmtId="0" fontId="35" fillId="0" borderId="39" xfId="97" applyFont="1" applyBorder="1" applyAlignment="1">
      <alignment horizontal="center" vertical="center"/>
    </xf>
    <xf numFmtId="0" fontId="35" fillId="0" borderId="47" xfId="97" applyFont="1" applyBorder="1" applyAlignment="1">
      <alignment horizontal="center" vertical="center"/>
    </xf>
    <xf numFmtId="0" fontId="35" fillId="0" borderId="3" xfId="97" applyFont="1" applyBorder="1" applyAlignment="1">
      <alignment horizontal="center" vertical="center"/>
    </xf>
    <xf numFmtId="0" fontId="35" fillId="0" borderId="5" xfId="97" applyFont="1" applyBorder="1" applyAlignment="1">
      <alignment horizontal="center" vertical="center"/>
    </xf>
    <xf numFmtId="0" fontId="43" fillId="6" borderId="48" xfId="97" applyFont="1" applyFill="1" applyBorder="1" applyAlignment="1">
      <alignment horizontal="center" vertical="center"/>
    </xf>
    <xf numFmtId="0" fontId="43" fillId="6" borderId="49" xfId="97" applyFont="1" applyFill="1" applyBorder="1" applyAlignment="1">
      <alignment horizontal="center" vertical="center"/>
    </xf>
  </cellXfs>
  <cellStyles count="113">
    <cellStyle name=" " xfId="1" xr:uid="{BA437C35-F16E-419C-A6A4-B51D27F17C1C}"/>
    <cellStyle name="          _x000d__x000a_386grabber=vga.3gr_x000d__x000a_" xfId="2" xr:uid="{507793F7-EED0-4314-A1CF-E9BE67C10358}"/>
    <cellStyle name=" _97연말" xfId="3" xr:uid="{5CA714F6-8264-44A0-9D6F-2D70F39F5E99}"/>
    <cellStyle name=" _97연말1" xfId="4" xr:uid="{2DCDDBBD-AD69-44A7-A662-5CB46116E3B7}"/>
    <cellStyle name=" _Book1" xfId="5" xr:uid="{B3BA6B79-BC83-4967-BEBC-2D58F5AC6D29}"/>
    <cellStyle name="#_cost9702 (2)_계통도 (2)_계통도 " xfId="6" xr:uid="{C321BC77-6316-4639-B461-349303EF8439}"/>
    <cellStyle name="#_cost9702 (2)_공사비예산서 (2)_계통도 " xfId="7" xr:uid="{C6D0F460-CD42-4D1E-9AB4-1BB8AF7FB6EA}"/>
    <cellStyle name="#_cost9702 (2)_공사비예산서_계통도 " xfId="8" xr:uid="{9DBBCE5A-5EC9-411F-8AD4-7A65D07B1C51}"/>
    <cellStyle name="#_cost9702 (2)_예정공정표 (2)_계통도 " xfId="9" xr:uid="{2E2EAB30-1A17-4D58-969B-6BF7C3C13618}"/>
    <cellStyle name="#_cost9702 (2)_주요자재_계통도 " xfId="10" xr:uid="{CEED1675-21E2-4661-8459-237187FEDC2A}"/>
    <cellStyle name="#_예정공정표_계통도 " xfId="11" xr:uid="{C906B8A8-9E04-428C-A5B2-8901F27D4923}"/>
    <cellStyle name="#_품셈 " xfId="12" xr:uid="{0C04DFED-60EE-4784-920D-911F21FE001C}"/>
    <cellStyle name="#_품셈_계통도 " xfId="13" xr:uid="{25095B17-4539-41E7-A1A8-9BC47182FC78}"/>
    <cellStyle name="?? [0]_????? " xfId="14" xr:uid="{66F0CF12-E2DD-4633-83F0-48D590F30587}"/>
    <cellStyle name="??_????? " xfId="15" xr:uid="{33E0E01A-6B70-4366-B235-118C4D86A9CA}"/>
    <cellStyle name="?珠??? " xfId="16" xr:uid="{3CAADE43-FA5C-41EF-B16E-4C11D5E83BF8}"/>
    <cellStyle name="_검암2차사전공사(본사검토) " xfId="17" xr:uid="{6F90C95C-2F7A-4E46-B132-5C558002FE62}"/>
    <cellStyle name="_사전공사(토목본사검토) " xfId="18" xr:uid="{93A85D71-564D-48AF-A9C4-49B5CE2413C6}"/>
    <cellStyle name="_인원계획표 " xfId="19" xr:uid="{8239AED2-277E-44FA-B985-E727F6E6DE0F}"/>
    <cellStyle name="_인원계획표 _검암2차사전공사(본사검토) " xfId="20" xr:uid="{60318107-C9D6-4F44-9863-D6D85B02C816}"/>
    <cellStyle name="_인원계획표 _사전공사(토목본사검토) " xfId="21" xr:uid="{13AEA73C-684A-49FA-B58E-34A30C8D056E}"/>
    <cellStyle name="_인원계획표 _적격 " xfId="22" xr:uid="{1DED8E19-6B2B-49C8-98DA-7FC29C658624}"/>
    <cellStyle name="_입찰표지 " xfId="23" xr:uid="{9C6BCAFE-1142-48C5-8ED1-FA873FE2479C}"/>
    <cellStyle name="_입찰표지 _검암2차사전공사(본사검토) " xfId="24" xr:uid="{41F9DA69-F718-48C7-9448-13400B3DA3A6}"/>
    <cellStyle name="_입찰표지 _사전공사(토목본사검토) " xfId="25" xr:uid="{A40AD844-3F7E-4E21-B77C-33F22956F778}"/>
    <cellStyle name="_적격 " xfId="26" xr:uid="{A8C6670C-D27B-4FA3-95C2-7BE4FF56FF0F}"/>
    <cellStyle name="_적격 _집행갑지 " xfId="27" xr:uid="{5FB7E3F8-2B90-4610-8805-C8D09584FC88}"/>
    <cellStyle name="_적격(화산) " xfId="28" xr:uid="{469BBBF3-A9B8-4940-9134-5B647CAA6D69}"/>
    <cellStyle name="_적격(화산) _검암2차사전공사(본사검토) " xfId="29" xr:uid="{E70D524D-DA37-44F0-A50D-CEA49046F2F2}"/>
    <cellStyle name="_적격(화산) _사전공사(토목본사검토) " xfId="30" xr:uid="{DD9AC482-0649-4F2C-9CC0-8D220A00D7AD}"/>
    <cellStyle name="_집행갑지 " xfId="31" xr:uid="{8AA33073-2151-4F56-BDEA-4429C141BA69}"/>
    <cellStyle name="_총괄공사대갑 " xfId="32" xr:uid="{09FB676A-35A6-47F7-9AF1-554C9C7465A9}"/>
    <cellStyle name="¤@?e_TEST-1 " xfId="33" xr:uid="{C3085920-CB43-4602-A477-80A73892475F}"/>
    <cellStyle name="A¨­???? [0]_INQUIRY ????¨?¡?A??A?ª " xfId="34" xr:uid="{85E9841B-13C5-4A0F-A0FD-72CD6D821397}"/>
    <cellStyle name="A¨­????_INQUIRY ????¨?¡?A??A?ª " xfId="35" xr:uid="{E635A1F0-7337-4F5B-8F60-6F202442E976}"/>
    <cellStyle name="A¨­￠￢￠O [0]_INQUIRY ￠?￥i¨u¡AAⓒ￢Aⓒª " xfId="36" xr:uid="{6E7E1EF6-420A-4E17-A35F-14BCE52116DA}"/>
    <cellStyle name="A¨­¢¬¢Ò [0]_INQUIRY ¢¯¥ì¨ú¡ÀA©¬A©ª " xfId="37" xr:uid="{33036D3F-EE63-42D8-A09C-2046CA1DB103}"/>
    <cellStyle name="A¨­￠￢￠O_INQUIRY ￠?￥i¨u¡AAⓒ￢Aⓒª " xfId="38" xr:uid="{3EF39BC9-AC87-4FE9-B598-9973BE4F14B4}"/>
    <cellStyle name="A¨­¢¬¢Ò_INQUIRY ¢¯¥ì¨ú¡ÀA©¬A©ª " xfId="39" xr:uid="{0ED3366C-83DF-4A75-B4CC-BF7EF58DC232}"/>
    <cellStyle name="Aee­ " xfId="40" xr:uid="{C2891743-64AF-4775-947D-679F3690E66E}"/>
    <cellStyle name="AeE­ [0]_ 2ÆAAþº° " xfId="41" xr:uid="{5434F280-F787-49EF-8812-21F2361509FD}"/>
    <cellStyle name="ÅëÈ­ [0]_2000¼ÕÈ® " xfId="42" xr:uid="{E7F13609-1573-4DE7-9C30-1E915AF6DBA2}"/>
    <cellStyle name="AeE­ [0]_AMT " xfId="43" xr:uid="{D50C7955-B3DF-4624-ACAE-BBBA7A60DD4C}"/>
    <cellStyle name="AeE­_ 2ÆAAþº° " xfId="44" xr:uid="{D5EBD837-D801-4829-B4C5-2765083D84B2}"/>
    <cellStyle name="ÅëÈ­_2000¼ÕÈ® " xfId="45" xr:uid="{77EDE52F-2363-4168-A866-CBB9C22AF349}"/>
    <cellStyle name="AeE­_AMT " xfId="46" xr:uid="{8E94D724-1EFF-482D-B1C7-5942E443D8CB}"/>
    <cellStyle name="AeE¡? [0]_INQUIRY ????¨?¡?A??A?ª " xfId="47" xr:uid="{A2FF18BA-BE74-4354-A385-E5B864E300B4}"/>
    <cellStyle name="AeE¡?_INQUIRY ????¨?¡?A??A?ª " xfId="48" xr:uid="{8380926A-4281-48F2-9F6C-5298CE00B015}"/>
    <cellStyle name="AeE¡© [0]_INQUIRY ¢¯¥ì¨ú¡ÀA©¬A©ª " xfId="49" xr:uid="{004F2155-9B9E-4DB0-B778-526D9D4F7A71}"/>
    <cellStyle name="AeE¡©_INQUIRY ¢¯¥ì¨ú¡ÀA©¬A©ª " xfId="50" xr:uid="{00830EE6-0DCE-410E-9F64-900C0A1E4FFD}"/>
    <cellStyle name="AeE¡ⓒ [0]_INQUIRY ￠?￥i¨u¡AAⓒ￢Aⓒª " xfId="51" xr:uid="{76B85885-5E2C-4F56-9E99-C5D86B846048}"/>
    <cellStyle name="AeE¡ⓒ_INQUIRY ￠?￥i¨u¡AAⓒ￢Aⓒª " xfId="52" xr:uid="{7BF32BF4-D91B-4568-A7D7-E40D32542BBD}"/>
    <cellStyle name="AÞ¸¶ [0]_ 2ÆAAþº° " xfId="53" xr:uid="{54B0320E-E1B2-4C1D-9251-C6630D5944BF}"/>
    <cellStyle name="ÄÞ¸¶ [0]_2000¼ÕÈ® " xfId="54" xr:uid="{15BFF08E-4C2B-4AF4-A55E-93B213421C58}"/>
    <cellStyle name="AÞ¸¶ [0]_AN°y(1.25) " xfId="55" xr:uid="{18C5BFDA-76A3-460D-B207-C262194F5C0C}"/>
    <cellStyle name="AÞ¸¶_ 2ÆAAþº° " xfId="56" xr:uid="{AD8A4CBF-ED2B-40AF-B109-185DABD46209}"/>
    <cellStyle name="ÄÞ¸¶_2000¼ÕÈ® " xfId="57" xr:uid="{09738DE8-6D3B-46C2-B243-E3A535D623CC}"/>
    <cellStyle name="AÞ¸¶_INQUIRY ¿μ¾÷AßAø " xfId="58" xr:uid="{A48A2E4C-E11E-4870-9EBA-34D23B4AFBB6}"/>
    <cellStyle name="b椬ៜ_x000c_Comma_ODCOS " xfId="59" xr:uid="{EA5EFCB0-C0B6-4D6E-BC7A-FE9FD4AA38F8}"/>
    <cellStyle name="C¡?A¨ª_¡?c¨?¡?¨?I¨?¡Æ AN¡Æe " xfId="60" xr:uid="{57C781B9-23CD-431C-BF07-06060CF60B59}"/>
    <cellStyle name="C¡IA¨ª_¡ic¨u¡A¨￢I¨￢¡Æ AN¡Æe " xfId="61" xr:uid="{E7CF9F01-26D3-40A8-B53E-202DCF1FBF9B}"/>
    <cellStyle name="C¡ÍA¨ª_¡íc¨ú¡À¨¬I¨¬¡Æ AN¡Æe " xfId="62" xr:uid="{D67B5912-EA9F-4FD5-AF61-6812B4BEEEFC}"/>
    <cellStyle name="C￥AØ_  FAB AIA¤  " xfId="63" xr:uid="{94A0268C-14D5-498D-B3B0-896CD93E98F7}"/>
    <cellStyle name="Ç¥ÁØ_5-1±¤°í " xfId="64" xr:uid="{86927CFB-B9D5-4DC7-8DD4-ABBC1DFBF5A3}"/>
    <cellStyle name="C￥AØ_5-1±¤°i _Co´e¾÷¹≪AßAø " xfId="65" xr:uid="{0C5CA20D-DA40-4E56-91BB-94AB547F4E55}"/>
    <cellStyle name="Ç¥ÁØ_Áý°èÇ¥(2¿ù) " xfId="66" xr:uid="{99EA6972-B207-4603-9CD2-90D69D751CFD}"/>
    <cellStyle name="C￥AØ_CoAo¹yAI °A¾×¿ⓒ½A " xfId="67" xr:uid="{7D23708F-C881-4103-87F4-EF87DBD13163}"/>
    <cellStyle name="Ç¥ÁØ_ÇöÈ²_¹®Á¦Á¡ " xfId="68" xr:uid="{FF42FAB5-0711-4389-8561-EE6B151E8794}"/>
    <cellStyle name="C￥AØ_E¸AaAO½A " xfId="69" xr:uid="{98EEA41B-1010-4FCC-A317-359C754C63FB}"/>
    <cellStyle name="Comma" xfId="70" xr:uid="{457D7629-5655-488B-8F57-99F09EB9FC38}"/>
    <cellStyle name="Comma [0]" xfId="71" xr:uid="{B9C988A5-C84C-48A5-B6A5-7F993F84C984}"/>
    <cellStyle name="Comma_ SG&amp;A Bridge " xfId="72" xr:uid="{3D1ABFF5-3020-4F59-BCCF-0D72A2ABD266}"/>
    <cellStyle name="Currency" xfId="73" xr:uid="{12808012-093D-4C6A-A299-BDD0417B217C}"/>
    <cellStyle name="Currency [0]" xfId="74" xr:uid="{9F01DD9D-C2FD-4C26-A851-30B48F5E3454}"/>
    <cellStyle name="currency-$_표지 " xfId="75" xr:uid="{C16CF1BE-96FB-48E8-A83E-8051FB26E20E}"/>
    <cellStyle name="Currency_ SG&amp;A Bridge " xfId="76" xr:uid="{D89C6382-A7D1-4FC0-9F58-0BCD12175B1F}"/>
    <cellStyle name="Currency1" xfId="77" xr:uid="{1D7B951E-1670-4EDA-8673-CB111B4ED8CA}"/>
    <cellStyle name="Followed Hyperlink" xfId="78" xr:uid="{947594D3-45BB-44A2-B11D-554FDF6055B6}"/>
    <cellStyle name="Hyperlink" xfId="79" xr:uid="{DD3A5D7D-E4EA-4A63-8116-966AE2089132}"/>
    <cellStyle name="normal" xfId="80" xr:uid="{B5B0423F-E5BD-4B35-9C14-7C63D9B27A71}"/>
    <cellStyle name="Percent" xfId="81" xr:uid="{BD6D3A85-381D-4B24-A87D-78D701ABEECC}"/>
    <cellStyle name="S " xfId="82" xr:uid="{6C4C17CE-76B9-40FF-B819-50CEAFFD0353}"/>
    <cellStyle name="똿떓죶Ø괻 [0.00]_NT Server " xfId="83" xr:uid="{A867FA76-099E-48FD-B2F3-5E90EF25969E}"/>
    <cellStyle name="똿떓죶Ø괻_NT Server " xfId="84" xr:uid="{265D2926-B2CA-413D-AD77-DCC684BE2CAB}"/>
    <cellStyle name="묮뎋 [0.00]_NT Server " xfId="85" xr:uid="{E429CE38-1C15-4A6D-ADE3-125F9ADA7F5E}"/>
    <cellStyle name="묮뎋_NT Server " xfId="86" xr:uid="{218E0488-62E3-46C8-9828-F1943B3A9B6B}"/>
    <cellStyle name="백분율" xfId="112" builtinId="5"/>
    <cellStyle name="백분율 2" xfId="111" xr:uid="{7562AD55-A8E3-451C-854D-71BA1E373B05}"/>
    <cellStyle name="쉼표 [0]" xfId="87" builtinId="6"/>
    <cellStyle name="쉼표 [0] 2" xfId="88" xr:uid="{C2BEB0A1-941F-4B03-83B7-7CB32B0BBA26}"/>
    <cellStyle name="쉼표 [0] 2 2" xfId="89" xr:uid="{7A8074F1-AD08-4F43-B228-70292D5354E2}"/>
    <cellStyle name="쉼표 [0] 3" xfId="90" xr:uid="{A3FB7C9D-A4B4-4B2B-B6F0-A49C8CE7599F}"/>
    <cellStyle name="쉼표 [0] 4" xfId="110" xr:uid="{48C742F5-A23D-439C-A54C-259697EF06F8}"/>
    <cellStyle name="쉼표 [0] 4 3" xfId="91" xr:uid="{5BFE578D-6451-4EF9-BFB8-F55E0C35D745}"/>
    <cellStyle name="쉼표 [0] 4 3 2 2" xfId="106" xr:uid="{E692E997-2C81-42D8-AF69-798F3307170D}"/>
    <cellStyle name="일위대가_일위대가" xfId="92" xr:uid="{D49D36C8-FB0D-40C1-814A-C26EF8060A1E}"/>
    <cellStyle name="콤마 [0]_  종  합  " xfId="93" xr:uid="{F04CE653-A397-44F8-8259-DB886CC48AF9}"/>
    <cellStyle name="콤마_  종  합  " xfId="94" xr:uid="{A39AA0E4-9920-4B26-880B-06434ABA01F0}"/>
    <cellStyle name="표준" xfId="0" builtinId="0"/>
    <cellStyle name="표준 10" xfId="109" xr:uid="{3E76B747-2981-48C5-BABB-A508186E858D}"/>
    <cellStyle name="표준 2" xfId="95" xr:uid="{CCCC4152-918B-4DE6-BA24-C6486D4D0FE2}"/>
    <cellStyle name="표준 3" xfId="96" xr:uid="{26328A65-50D2-4C3D-B9DF-E1CD1C7A47A9}"/>
    <cellStyle name="표준 3 3 3" xfId="97" xr:uid="{F00F0D4A-0734-4536-8CF0-1C45D4F886B5}"/>
    <cellStyle name="표준 4" xfId="98" xr:uid="{6EF2F9FB-BE3B-4AEB-B76B-D3E76A6A689C}"/>
    <cellStyle name="표준 4 2" xfId="99" xr:uid="{CE2B85FD-5185-4D01-B26A-2AC7DA012214}"/>
    <cellStyle name="표준 4 3" xfId="108" xr:uid="{F0740127-0D7B-4739-8126-71AFC08D7E47}"/>
    <cellStyle name="표준 5" xfId="100" xr:uid="{5CFF09D6-8D04-4E6F-BB60-DC00F0DA4ACD}"/>
    <cellStyle name="표준 6" xfId="101" xr:uid="{A0F0375A-2A77-4A0F-888F-003B57AEF8F7}"/>
    <cellStyle name="표준 7" xfId="102" xr:uid="{E178EB6F-C65C-46BF-9D99-2B3C66A7DEAB}"/>
    <cellStyle name="표준 8" xfId="103" xr:uid="{0EA140D3-65CC-4118-8A32-6FAF739D5F86}"/>
    <cellStyle name="표준 8 2" xfId="107" xr:uid="{DBA15FEC-BA61-4D22-B71C-C103685A27F6}"/>
    <cellStyle name="표준 9" xfId="104" xr:uid="{F5C9F8D5-A87E-4DF0-B7FA-F78D11BC5EB1}"/>
    <cellStyle name="표준_전기내역서(한림초)-0415" xfId="105" xr:uid="{E3C79009-9C58-4916-80F2-06AE39BA516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4.xml"/><Relationship Id="rId21" Type="http://schemas.openxmlformats.org/officeDocument/2006/relationships/externalLink" Target="externalLinks/externalLink9.xml"/><Relationship Id="rId42" Type="http://schemas.openxmlformats.org/officeDocument/2006/relationships/externalLink" Target="externalLinks/externalLink30.xml"/><Relationship Id="rId47" Type="http://schemas.openxmlformats.org/officeDocument/2006/relationships/externalLink" Target="externalLinks/externalLink35.xml"/><Relationship Id="rId63" Type="http://schemas.openxmlformats.org/officeDocument/2006/relationships/externalLink" Target="externalLinks/externalLink51.xml"/><Relationship Id="rId68" Type="http://schemas.openxmlformats.org/officeDocument/2006/relationships/externalLink" Target="externalLinks/externalLink56.xml"/><Relationship Id="rId84" Type="http://schemas.openxmlformats.org/officeDocument/2006/relationships/externalLink" Target="externalLinks/externalLink72.xml"/><Relationship Id="rId89" Type="http://schemas.openxmlformats.org/officeDocument/2006/relationships/externalLink" Target="externalLinks/externalLink77.xml"/><Relationship Id="rId16" Type="http://schemas.openxmlformats.org/officeDocument/2006/relationships/externalLink" Target="externalLinks/externalLink4.xml"/><Relationship Id="rId107" Type="http://schemas.openxmlformats.org/officeDocument/2006/relationships/styles" Target="styles.xml"/><Relationship Id="rId11" Type="http://schemas.openxmlformats.org/officeDocument/2006/relationships/worksheet" Target="worksheets/sheet11.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53" Type="http://schemas.openxmlformats.org/officeDocument/2006/relationships/externalLink" Target="externalLinks/externalLink41.xml"/><Relationship Id="rId58" Type="http://schemas.openxmlformats.org/officeDocument/2006/relationships/externalLink" Target="externalLinks/externalLink46.xml"/><Relationship Id="rId74" Type="http://schemas.openxmlformats.org/officeDocument/2006/relationships/externalLink" Target="externalLinks/externalLink62.xml"/><Relationship Id="rId79" Type="http://schemas.openxmlformats.org/officeDocument/2006/relationships/externalLink" Target="externalLinks/externalLink67.xml"/><Relationship Id="rId102" Type="http://schemas.openxmlformats.org/officeDocument/2006/relationships/externalLink" Target="externalLinks/externalLink90.xml"/><Relationship Id="rId5" Type="http://schemas.openxmlformats.org/officeDocument/2006/relationships/worksheet" Target="worksheets/sheet5.xml"/><Relationship Id="rId90" Type="http://schemas.openxmlformats.org/officeDocument/2006/relationships/externalLink" Target="externalLinks/externalLink78.xml"/><Relationship Id="rId95" Type="http://schemas.openxmlformats.org/officeDocument/2006/relationships/externalLink" Target="externalLinks/externalLink83.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64" Type="http://schemas.openxmlformats.org/officeDocument/2006/relationships/externalLink" Target="externalLinks/externalLink52.xml"/><Relationship Id="rId69" Type="http://schemas.openxmlformats.org/officeDocument/2006/relationships/externalLink" Target="externalLinks/externalLink57.xml"/><Relationship Id="rId80" Type="http://schemas.openxmlformats.org/officeDocument/2006/relationships/externalLink" Target="externalLinks/externalLink68.xml"/><Relationship Id="rId85" Type="http://schemas.openxmlformats.org/officeDocument/2006/relationships/externalLink" Target="externalLinks/externalLink73.xml"/><Relationship Id="rId12" Type="http://schemas.openxmlformats.org/officeDocument/2006/relationships/worksheet" Target="worksheets/sheet12.xml"/><Relationship Id="rId17" Type="http://schemas.openxmlformats.org/officeDocument/2006/relationships/externalLink" Target="externalLinks/externalLink5.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59" Type="http://schemas.openxmlformats.org/officeDocument/2006/relationships/externalLink" Target="externalLinks/externalLink47.xml"/><Relationship Id="rId103" Type="http://schemas.openxmlformats.org/officeDocument/2006/relationships/externalLink" Target="externalLinks/externalLink91.xml"/><Relationship Id="rId108" Type="http://schemas.openxmlformats.org/officeDocument/2006/relationships/sharedStrings" Target="sharedStrings.xml"/><Relationship Id="rId54" Type="http://schemas.openxmlformats.org/officeDocument/2006/relationships/externalLink" Target="externalLinks/externalLink42.xml"/><Relationship Id="rId70" Type="http://schemas.openxmlformats.org/officeDocument/2006/relationships/externalLink" Target="externalLinks/externalLink58.xml"/><Relationship Id="rId75" Type="http://schemas.openxmlformats.org/officeDocument/2006/relationships/externalLink" Target="externalLinks/externalLink63.xml"/><Relationship Id="rId91" Type="http://schemas.openxmlformats.org/officeDocument/2006/relationships/externalLink" Target="externalLinks/externalLink79.xml"/><Relationship Id="rId96" Type="http://schemas.openxmlformats.org/officeDocument/2006/relationships/externalLink" Target="externalLinks/externalLink8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36" Type="http://schemas.openxmlformats.org/officeDocument/2006/relationships/externalLink" Target="externalLinks/externalLink24.xml"/><Relationship Id="rId49" Type="http://schemas.openxmlformats.org/officeDocument/2006/relationships/externalLink" Target="externalLinks/externalLink37.xml"/><Relationship Id="rId57" Type="http://schemas.openxmlformats.org/officeDocument/2006/relationships/externalLink" Target="externalLinks/externalLink45.xml"/><Relationship Id="rId106" Type="http://schemas.openxmlformats.org/officeDocument/2006/relationships/theme" Target="theme/theme1.xml"/><Relationship Id="rId10" Type="http://schemas.openxmlformats.org/officeDocument/2006/relationships/worksheet" Target="worksheets/sheet10.xml"/><Relationship Id="rId31" Type="http://schemas.openxmlformats.org/officeDocument/2006/relationships/externalLink" Target="externalLinks/externalLink19.xml"/><Relationship Id="rId44" Type="http://schemas.openxmlformats.org/officeDocument/2006/relationships/externalLink" Target="externalLinks/externalLink32.xml"/><Relationship Id="rId52" Type="http://schemas.openxmlformats.org/officeDocument/2006/relationships/externalLink" Target="externalLinks/externalLink40.xml"/><Relationship Id="rId60" Type="http://schemas.openxmlformats.org/officeDocument/2006/relationships/externalLink" Target="externalLinks/externalLink48.xml"/><Relationship Id="rId65" Type="http://schemas.openxmlformats.org/officeDocument/2006/relationships/externalLink" Target="externalLinks/externalLink53.xml"/><Relationship Id="rId73" Type="http://schemas.openxmlformats.org/officeDocument/2006/relationships/externalLink" Target="externalLinks/externalLink61.xml"/><Relationship Id="rId78" Type="http://schemas.openxmlformats.org/officeDocument/2006/relationships/externalLink" Target="externalLinks/externalLink66.xml"/><Relationship Id="rId81" Type="http://schemas.openxmlformats.org/officeDocument/2006/relationships/externalLink" Target="externalLinks/externalLink69.xml"/><Relationship Id="rId86" Type="http://schemas.openxmlformats.org/officeDocument/2006/relationships/externalLink" Target="externalLinks/externalLink74.xml"/><Relationship Id="rId94" Type="http://schemas.openxmlformats.org/officeDocument/2006/relationships/externalLink" Target="externalLinks/externalLink82.xml"/><Relationship Id="rId99" Type="http://schemas.openxmlformats.org/officeDocument/2006/relationships/externalLink" Target="externalLinks/externalLink87.xml"/><Relationship Id="rId101" Type="http://schemas.openxmlformats.org/officeDocument/2006/relationships/externalLink" Target="externalLinks/externalLink89.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109" Type="http://schemas.openxmlformats.org/officeDocument/2006/relationships/calcChain" Target="calcChain.xml"/><Relationship Id="rId34" Type="http://schemas.openxmlformats.org/officeDocument/2006/relationships/externalLink" Target="externalLinks/externalLink22.xml"/><Relationship Id="rId50" Type="http://schemas.openxmlformats.org/officeDocument/2006/relationships/externalLink" Target="externalLinks/externalLink38.xml"/><Relationship Id="rId55" Type="http://schemas.openxmlformats.org/officeDocument/2006/relationships/externalLink" Target="externalLinks/externalLink43.xml"/><Relationship Id="rId76" Type="http://schemas.openxmlformats.org/officeDocument/2006/relationships/externalLink" Target="externalLinks/externalLink64.xml"/><Relationship Id="rId97" Type="http://schemas.openxmlformats.org/officeDocument/2006/relationships/externalLink" Target="externalLinks/externalLink85.xml"/><Relationship Id="rId104" Type="http://schemas.openxmlformats.org/officeDocument/2006/relationships/externalLink" Target="externalLinks/externalLink92.xml"/><Relationship Id="rId7" Type="http://schemas.openxmlformats.org/officeDocument/2006/relationships/worksheet" Target="worksheets/sheet7.xml"/><Relationship Id="rId71" Type="http://schemas.openxmlformats.org/officeDocument/2006/relationships/externalLink" Target="externalLinks/externalLink59.xml"/><Relationship Id="rId92" Type="http://schemas.openxmlformats.org/officeDocument/2006/relationships/externalLink" Target="externalLinks/externalLink80.xml"/><Relationship Id="rId2" Type="http://schemas.openxmlformats.org/officeDocument/2006/relationships/worksheet" Target="worksheets/sheet2.xml"/><Relationship Id="rId29" Type="http://schemas.openxmlformats.org/officeDocument/2006/relationships/externalLink" Target="externalLinks/externalLink17.xml"/><Relationship Id="rId24" Type="http://schemas.openxmlformats.org/officeDocument/2006/relationships/externalLink" Target="externalLinks/externalLink12.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66" Type="http://schemas.openxmlformats.org/officeDocument/2006/relationships/externalLink" Target="externalLinks/externalLink54.xml"/><Relationship Id="rId87" Type="http://schemas.openxmlformats.org/officeDocument/2006/relationships/externalLink" Target="externalLinks/externalLink75.xml"/><Relationship Id="rId110" Type="http://schemas.microsoft.com/office/2006/relationships/vbaProject" Target="vbaProject.bin"/><Relationship Id="rId61" Type="http://schemas.openxmlformats.org/officeDocument/2006/relationships/externalLink" Target="externalLinks/externalLink49.xml"/><Relationship Id="rId82" Type="http://schemas.openxmlformats.org/officeDocument/2006/relationships/externalLink" Target="externalLinks/externalLink70.xml"/><Relationship Id="rId19" Type="http://schemas.openxmlformats.org/officeDocument/2006/relationships/externalLink" Target="externalLinks/externalLink7.xml"/><Relationship Id="rId14" Type="http://schemas.openxmlformats.org/officeDocument/2006/relationships/externalLink" Target="externalLinks/externalLink2.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56" Type="http://schemas.openxmlformats.org/officeDocument/2006/relationships/externalLink" Target="externalLinks/externalLink44.xml"/><Relationship Id="rId77" Type="http://schemas.openxmlformats.org/officeDocument/2006/relationships/externalLink" Target="externalLinks/externalLink65.xml"/><Relationship Id="rId100" Type="http://schemas.openxmlformats.org/officeDocument/2006/relationships/externalLink" Target="externalLinks/externalLink88.xml"/><Relationship Id="rId105" Type="http://schemas.openxmlformats.org/officeDocument/2006/relationships/externalLink" Target="externalLinks/externalLink93.xml"/><Relationship Id="rId8" Type="http://schemas.openxmlformats.org/officeDocument/2006/relationships/worksheet" Target="worksheets/sheet8.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93" Type="http://schemas.openxmlformats.org/officeDocument/2006/relationships/externalLink" Target="externalLinks/externalLink81.xml"/><Relationship Id="rId98" Type="http://schemas.openxmlformats.org/officeDocument/2006/relationships/externalLink" Target="externalLinks/externalLink86.xml"/><Relationship Id="rId3" Type="http://schemas.openxmlformats.org/officeDocument/2006/relationships/worksheet" Target="worksheets/sheet3.xml"/><Relationship Id="rId25" Type="http://schemas.openxmlformats.org/officeDocument/2006/relationships/externalLink" Target="externalLinks/externalLink13.xml"/><Relationship Id="rId46" Type="http://schemas.openxmlformats.org/officeDocument/2006/relationships/externalLink" Target="externalLinks/externalLink34.xml"/><Relationship Id="rId67" Type="http://schemas.openxmlformats.org/officeDocument/2006/relationships/externalLink" Target="externalLinks/externalLink55.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62" Type="http://schemas.openxmlformats.org/officeDocument/2006/relationships/externalLink" Target="externalLinks/externalLink50.xml"/><Relationship Id="rId83" Type="http://schemas.openxmlformats.org/officeDocument/2006/relationships/externalLink" Target="externalLinks/externalLink71.xml"/><Relationship Id="rId88" Type="http://schemas.openxmlformats.org/officeDocument/2006/relationships/externalLink" Target="externalLinks/externalLink7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b/&#49340;&#49328;1&#51648;&#44396;(&#49892;&#49884;)/&#51452;&#44277;&#49688;&#47049;/&#51068;&#50948;&#45824;&#44032;98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44277;&#50976;&#54260;&#45908;/twotwo-note/Fyb/&#50516;&#54032;&#51221;(20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K-SERVER\Design\Users\SungJin\Desktop\My%20Documents\&#52397;&#49569;&#51088;&#47308;\&#52397;&#49569;&#51088;&#473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W:\Documents%20and%20Settings\WinXP\My%20Documents\&#51204;&#44592;&#51088;&#473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jjpeunju.netian.com/down/&#52572;&#51201;T.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K-SERVER\Design\hb\&#49340;&#49328;1&#51648;&#44396;(&#49892;&#49884;)\&#51452;&#44277;&#49688;&#47049;\&#51068;&#50948;&#45824;&#44032;980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92.168.1.43\&#46160;&#50896;2016\2007&#45380;\&#52397;&#47049;&#47532;&#50669;&#49324;\&#49444;&#44228;&#48320;&#44221;_2006\CHLDO\&#51473;&#50521;&#49440;\&#44396;&#47532;&#50669;&#49324;\&#49444;&#44228;&#49436;-&#50648;&#49472;\&#51068;&#50948;&#49328;&#52636;&#44540;&#44144;.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54633;&#52380;&#45236;&#50669;"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1060;&#54617;\MECH\&#49457;&#51648;&#44277;&#5478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8149;&#51452;&#50689;\C\NYJ\JMN\PLAN\97PLAN\0924\&#51228;&#54408;&#4832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54788;&#51109;&#48324;\&#51648;&#54616;&#52384;\&#49444;&#44228;&#44032;\&#53804;&#52272;&#44032;\&#49345;&#46020;&#45236;&#5066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9552;&#51116;&#50857;\&#45800;&#51648;&#48512;\hb\&#49340;&#49328;1&#51648;&#44396;(&#49892;&#49884;)\&#51452;&#44277;&#49688;&#47049;\&#51068;&#50948;&#45824;&#44032;98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1060;&#44305;&#44397;\C\hb\&#49340;&#49328;1&#51648;&#44396;(&#49892;&#49884;)\&#51452;&#44277;&#49688;&#47049;\&#51068;&#50948;&#45824;&#44032;980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51060;&#46041;&#54788;\49&#49892;&#54665;\ESTI\&#54644;&#50808;\FED\98\R-0054\KHM\98&#51452;&#49885;.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Jin8\9-&#44537;&#51648;&#50672;&#44396;&#49548;(&#49340;&#50864;tec)\Documents%20and%20Settings\A\My%20Documents\2007&#51204;&#44592;&#51088;&#4730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45208;&#51032;%20&#47928;&#49436;&#46308;\&#44048;&#49324;&#49892;\&#49373;&#49328;&#44288;&#47532;&#48512;\&#50976;&#55092;&#51088;&#49328;&#54788;&#5488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44608;&#53468;&#50980;\KTY\KTY\&#54788;&#54889;&#48372;&#44256;\PLAN\97PLAN\0924\&#51228;&#54408;&#4832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44608;&#53468;&#50980;\99\KTY\&#48149;&#48337;&#44508;\KTY\Plan\99PLAN\&#49324;&#50629;&#44228;&#54925;\KTY\&#44221;&#50689;&#54924;&#51032;\&#44277;&#50976;\NYJ\PLAN\97PLAN\0924\&#51228;&#54408;&#4832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ileserver\DATA\Kong\&#12616;\&#51312;&#49464;&#48149;&#47932;&#44288;\&#44228;&#50557;&#45236;&#50669;\&#44277;&#5097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4053;&#48124;&#51221;\C\kty\&#49373;&#49328;&#49892;&#51201;\99\NYJ\JMN\PLAN\97PLAN\0924\&#51228;&#54408;&#48324;.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K-SERVER\Design\Users\SungJin\Desktop\Documents%20and%20Settings\Administrator\My%20Documents\&#52397;&#49569;&#51088;&#47308;\&#52397;&#49569;&#51088;&#4730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4608;&#48124;&#49440;\SPUTTER%20&#54217;&#54840;\NYJ\JMN\PLAN\97PLAN\0924\&#51228;&#54408;&#48324;.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4608;&#53468;&#50980;\KTY\KTY\&#44221;&#50689;&#54924;&#51032;\&#44277;&#50976;\NYJ\PLAN\97PLAN\0924\&#51228;&#54408;&#48324;.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B:\&#44608;&#50857;&#44592;\&#50641;&#49472;\GUMI4B2\&#44396;&#48120;4&#45800;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44608;&#54217;&#54840;\&#44284;%20&#52712;&#54633;\NYJ\JMN\PLAN\97PLAN\0924\&#51228;&#54408;&#4832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ongmu05\d\&#44148;&#47784;\&#51077;&#52272;&#44204;&#51201;\&#44204;&#51201;(2001)\&#46020;&#47196;\&#54644;&#48120;-&#45909;&#49328;(1&#44277;&#44396;)\&#53804;&#52272;,&#49892;&#54665;\-0.1%25\&#44277;&#45236;&#50669;(&#54644;&#48120;1&#44277;&#443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4608;&#54805;&#48533;\&#54788;&#54889;&#54032;\EXCEL\SHJ1\&#49464;&#51333;&#51077;&#52272;\980218\PROPOSAL\ELEC\345KV\EULJOO\EU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Mulder\FED&#54764;&#49828;&#51109;\Documents%20and%20Settings\All%20Users\Documents\Proposal\04&#45380;&#46020;%20&#51077;&#52272;\R-0001\&#51204;&#44592;\R0001CostBD.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K-SERVER\Design\Users\SungJin\Desktop\Documents%20and%20Settings\WindowsXP\My%20Documents\&#51204;&#44592;&#51088;&#473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51060;&#54840;&#49453;\2001&#45380;&#44204;&#51201;\My%20Documents\Khdata99\&#44288;&#47532;&#52397;\&#50896;&#45224;-&#50872;&#51652;\&#50896;&#45224;&#50872;&#51652;&#45209;&#52272;&#45236;&#50669;(99.4.13%20&#48512;&#49328;&#52397;).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51312;&#54620;&#49849;\&#45224;&#51221;&#50864;\&#45224;&#51221;&#50864;\&#54861;&#49328;&#52380;\&#45224;&#52492;&#51648;&#44396;\&#49688;&#47049;(&#45224;&#5249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49436;&#50689;&#49437;\D\2001&#45380;\&#49884;&#47549;&#46020;&#49436;&#44288;&#44053;&#45817;\TOTAL.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9436;&#50689;&#49437;\D\Program%20Files\AutoCAD%20R14\&#49892;&#49884;\&#49569;&#46972;&#52488;&#46321;&#54617;&#44368;\&#45236;&#50669;&#49436;\&#49569;&#46972;&#52488;&#51473;&#54617;&#44368;(fina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4608;&#54217;&#54840;\C\SPUTTER\&#44284;%20&#52712;&#54633;\&#44032;&#46041;&#47456;\&#50900;%20&#44032;&#46041;&#47456;\99&#24180;8&#26376;\NYJ\JMN\PLAN\97PLAN\0924\&#51228;&#54408;&#4832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4608;&#53468;&#50980;\99PLAN\Z\&#51088;&#51116;\963Q\SSMITM.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51060;&#52285;&#51652;\&#51077;&#52272;&#50857;\My%20Documents\Khdata99\&#44288;&#47532;&#52397;\&#49436;&#50872;\&#44053;&#48320;&#48513;&#47196;\My%20Documents\KHDATA\&#44288;&#47532;&#52397;\&#50896;&#45224;-&#50872;&#51652;\&#50896;&#45224;&#50872;&#51652;&#45209;&#52272;&#45236;&#50669;(99.4.13%20&#48512;&#49328;&#52397;).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K-SERVER\Design\Documents%20and%20Settings\&#51312;%20&#50689;&#51008;\&#52397;&#49569;&#51088;&#4730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51060;&#51064;&#50689;\&#47196;&#52972;%20&#46356;&#49828;&#53356;%20(d)\Documents%20and%20Settings\&#51204;&#44592;&#51088;&#4730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10.131.43.176\d\&#44204;&#51201;&#44288;&#47144;\FOTECH%20&#45684;&#53944;%20UTILITY%20&#44204;&#51201;\&#44204;&#51201;&#44288;&#47144;\Documents%20and%20Settings\&#48149;&#49692;&#51333;\My%20Documents\&#49457;&#46020;&#44148;&#49444;\&#52380;&#51652;6%20Fab%20&#51088;&#47308;&#44277;&#50976;\&#49884;&#44277;&#50629;&#47924;\hook-up%20&#45236;&#50669;&#49436;\&#44204;&#51201;&#49436;%20&#51089;&#49457;\PROJECT\CN9642B\BACK-UP\01GENERL\EXL-SHET\EXL-WORK\KJ-KIM\PROJECTS\CYPRUS\PROJ-CST.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44608;&#51221;&#49453;\&#51089;&#50629;&#48169;%20(f)\&#45236;&#50669;&#49436;sample\K-SET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51060;&#52285;&#51652;\&#51077;&#52272;&#50857;\My%20Documents\Khdata99\&#44288;&#47532;&#52397;\&#50896;&#45224;-&#50872;&#51652;\&#50896;&#45224;&#50872;&#51652;&#45209;&#52272;&#45236;&#50669;(99.4.13%20&#48512;&#49328;&#52397;).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Documents%20and%20Settings\&#47448;&#50672;&#49688;\&#48148;&#53461;%20&#54868;&#47732;\My%20Documents\&#54788;&#51109;&#48324;\&#44368;&#50516;&#51648;&#44396;\&#48177;&#44257;&#51648;&#44396;\2001&#45380;3&#52264;&#48372;&#50756;(&#50756;&#44208;)\MSOffice\Excel\work\&#45236;&#5066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Mulder\FED&#54764;&#49828;&#51109;\PROJECT\2001-proj\APT\primevil\prime_apt.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44204;&#51201;1&#54016;\(A)&#45812;&#45817;&#54788;&#51109;\&#47560;&#51204;&#50500;&#54028;&#53944;\&#49324;&#51204;&#44277;&#49324;\&#48512;&#45824;&#53664;&#47785;&#49324;&#51204;&#44277;&#49324;(&#47560;&#51204;)&#48376;&#49324;&#52572;&#51333;.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0773;&#51452;&#50857;\00PROJECT\00Project(&#51652;&#54665;&#51473;)\00lks(&#50885;&#52380;&#51648;&#44396;)\&#49688;&#47049;&#49328;&#52636;(&#52509;&#44292;)\&#44288;&#47196;&#53664;&#44277;\1&#45800;&#44228;\1&#45800;&#44228;&#50672;&#51109;&#51312;&#4943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4608;&#51221;&#49453;\&#51089;&#50629;&#48169;%20(f)\backup1\2001&#45380;\&#49888;&#50900;&#52397;&#49548;&#45380;&#47928;&#54868;&#49468;&#53552;\&#45236;&#50669;&#4943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44204;&#51201;1&#54016;\(A)&#45812;&#45817;&#54788;&#51109;\&#45817;&#54616;2-1&#52264;\&#49324;&#51204;&#44277;&#49324;\&#54028;&#51068;&#49324;&#51204;&#44277;&#49324;(&#45817;&#54616;2-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44608;&#51221;&#49453;\&#51089;&#50629;&#48169;%20(f)\Program%20Files\AutoCAD%20R14\&#49892;&#49884;\&#49569;&#46972;&#52488;&#46321;&#54617;&#44368;\&#45236;&#50669;&#49436;\&#49569;&#46972;&#52488;&#51473;&#54617;&#44368;(final).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1060;&#44221;&#54984;\&#47196;&#52972;%20&#46356;&#49828;&#53356;%20(e)\pjt-2002\&#54217;&#54868;&#51032;&#45840;\&#50696;&#49328;&#49436;(&#51068;&#50948;&#45824;&#44032;,&#45840;)\&#49444;&#44228;&#48320;&#44221;(&#44397;&#51088;)\&#44397;&#51088;&#48320;&#44221;&#53685;&#49888;\13&#52264;.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F:\pjt-2002\&#54217;&#54868;&#51032;&#45840;\&#50696;&#49328;&#49436;(&#51068;&#50948;&#45824;&#44032;,&#45840;)\&#49444;&#44228;&#48320;&#44221;(&#44397;&#51088;)\&#44397;&#51088;&#48320;&#44221;&#53685;&#49888;\13&#52264;.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9569;&#52285;&#49437;\C\KTY\&#44221;&#50689;&#54924;&#51032;\&#44277;&#50976;\NYJ\PLAN\97PLAN\0924\&#51228;&#54408;&#48324;.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4608;&#53468;&#50980;\99\KTY\Plan\99PLAN\&#49324;&#50629;&#44228;&#54925;\KTY\&#44221;&#50689;&#54924;&#51032;\&#44277;&#50976;\NYJ\PLAN\97PLAN\0924\&#51228;&#54408;&#48324;.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44608;&#50689;&#48176;\1%20&#52397;&#49569;&#51649;&#50896;&#48169;\My%20Documents\&#52397;&#49569;&#51088;&#47308;\&#52397;&#49569;&#51088;&#47308;.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44608;&#44592;&#50865;\&#50857;&#50669;&#51088;&#47308;\PROJECT\&#44396;&#46993;&#51652;&#45224;\&#49688;&#47049;\2.&#54616;&#48512;\23.&#44368;&#44033;\&#53664;&#44277;\&#48376;&#49440;(PL.GIRDER)&#49688;&#47049;\&#51221;&#50857;&#55148;\KMJ\WELL\FOUND\S\SD.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52572;&#45224;&#51452;\C\My%20Documents\&#51077;&#52272;&#48143;&#49892;&#54665;PJ-&#51089;&#50629;&#51473;\&#49436;&#50872;&#54868;&#47141;4,5&#54840;&#44592;&#53448;&#51656;\&#49436;&#50872;&#54868;&#47141;(&#51204;&#44592;)&#45236;&#50669;&#4943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AIWOOK\NEW&#51228;&#51452;&#45432;&#54805;\hb\&#49340;&#49328;1&#51648;&#44396;(&#49892;&#49884;)\&#51452;&#44277;&#49688;&#47049;\&#51068;&#50948;&#45824;&#44032;9803.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hwp\dacom\&#50896;&#51452;~&#51228;&#52380;\&#50896;&#51452;&#52572;&#51333;\&#44277;&#53685;&#51088;&#4730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in\&#48148;&#53461;%20&#54868;&#47732;\&#49468;&#53568;&#51473;\&#51204;&#44592;&#45236;&#50669;&#49436;\&#51204;&#44592;&#44288;&#44553;.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44288;&#47532;&#48512;\C\JUNG\&#45824;&#54217;\&#51222;&#51648;.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49324;&#45236;&#47928;&#49436;/&#44552;&#51204;&#52636;&#45225;/&#51088;&#51116;&#48156;&#51452;/&#54620;&#44397;&#49328;&#50629;&#44032;&#49828;/&#51088;&#51116;&#48708;&#44368;&#54364;.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F:\doumi\&#54616;&#44228;\NAE-30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44608;&#50980;&#49437;\&#44396;&#47168;-&#49688;&#47049;\My%20Documents\&#49437;&#48393;&#51648;&#54616;&#52264;&#46020;\&#50900;&#49569;Ic&#44368;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U:\&#53664;&#47928;%20&#44148;&#52629;\&#49436;&#54644;&#44536;&#46993;&#48716;\5-&#48320;&#44221;&#46020;&#47732;(060503)\&#44228;&#49328;&#49436;\&#46041;&#53444;&#51204;&#44592;&#51088;&#47308;.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Mulder\FED&#54764;&#49828;&#51109;\My%20Documents\FED\&#54648;&#46356;&#44204;&#51201;\YKK&#44277;&#51109;\My%20Documents\&#44397;&#45236;&#44204;&#51201;\&#44305;&#47548;&#44368;&#54924;\Chol2000\DOWN\&#46020;&#49569;&#49688;&#49884;&#49444;\&#53804;&#52272;\Valve.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52632;&#54840;\D\1&#49324;&#50629;&#48512;\2000&#45380;\&#49892;&#54665;2\&#50696;&#49696;&#51032;&#51204;&#45817;.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KS_KIM\&#45824;&#51204;%20EXPO\hb\&#49340;&#49328;1&#51648;&#44396;(&#49892;&#49884;)\&#51452;&#44277;&#49688;&#47049;\&#51068;&#50948;&#45824;&#44032;9803.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44608;&#48124;&#49440;\C\NYJ\JMN\PLAN\97PLAN\0924\&#51228;&#54408;&#48324;.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54889;&#44221;&#54872;\d\USER\RA\GONGSABE\NON_DONG\COND.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51060;&#52285;&#51652;\&#51077;&#52272;&#50857;\My%20Documents\KHDATA\&#44288;&#47532;&#52397;\&#50896;&#45224;-&#50872;&#51652;\&#50896;&#45224;&#50872;&#51652;&#45209;&#52272;&#45236;&#50669;(99.4.13%20&#48512;&#49328;&#52397;).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In\&#47196;&#52972;%20&#46356;&#49828;&#53356;%20(D)\hb\&#49340;&#49328;1&#51648;&#44396;(&#49892;&#49884;)\&#51452;&#44277;&#49688;&#47049;\&#51068;&#50948;&#45824;&#44032;9803.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51068;&#50948;&#45824;&#44032;9803.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T:\USER\RA\GONGSABE\NON_DONG\COND.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51060;&#51025;&#49688;\&#50577;&#54217;%20&#48393;&#49457;&#47532;\&#50641;&#49472;\&#48512;&#45824;&#44277;&#49688;&#4704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44608;&#50857;&#44592;\&#50641;&#49472;\GUMI4B2\&#51228;&#51452;&#50672;&#4604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44608;&#53468;&#50980;\KTY\&#54788;&#54889;&#48372;&#44256;\&#44277;&#50976;\NYJ\PLAN\97PLAN\0924\&#51228;&#54408;&#4832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51060;&#52285;&#51652;\&#51077;&#52272;&#50857;\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44608;&#44221;&#49692;\&#45824;&#51204;%20EXPO\hb\&#49340;&#49328;1&#51648;&#44396;(&#49892;&#49884;)\&#51452;&#44277;&#49688;&#47049;\&#51068;&#50948;&#45824;&#44032;9803.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WINDOWS\&#48148;&#53461;%20&#54868;&#47732;\Book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44608;&#53468;&#50980;\99\KTY\&#48149;&#48337;&#44508;\KTY\Plan\99PLAN\KTY\Plan\98PLAN\&#49373;&#49328;&#44228;&#54925;\FAB&#49373;&#49328;&#44228;&#54925;4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48149;&#54788;&#48120;PC\MY%20DOCUMENTS\&#51077;&#52272;&#45236;&#50669;\&#44592;&#50500;&#45824;&#44368;\&#44592;&#50500;&#45824;&#44368;.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MOOLIM\&#44204;&#51201;&#54016;\My%20Documents\&#49892;&#47532;&#53080;\&#44204;&#51201;&#49892;&#54665;\&#50672;&#44396;&#51116;&#49328;&#52636;.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ungsu\&#44396;&#48120;&#49440;&#49328;\&#54532;&#47196;&#51229;&#53944;\&#46041;&#47049;&#47732;\&#49688;&#47049;\&#45225;&#54408;PROJECT\&#48393;&#49457;1&#47532;\&#49688;&#47049;&#49328;&#52636;&#49436;\&#53664;&#47785;\&#50724;&#49688;&#44288;&#47196;\4.&#49688;&#47049;&#49328;&#52636;&#49436;\4.&#49688;&#47049;&#49328;&#52636;&#49436;\&#44288;&#47196;\&#44036;&#49440;&#44288;&#47196;\&#50896;&#54805;&#47592;&#54848;&#49688;&#47049;.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50980;&#51109;&#54788;\C\My%20Documents\&#45236;&#50669;&#49436;\KHDATA\&#44288;&#47532;&#52397;\&#50896;&#45224;-&#50872;&#51652;\&#50896;&#45224;&#50872;&#51652;&#45209;&#52272;&#45236;&#50669;(99.4.13%20&#48512;&#49328;&#52397;).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SH\&#44032;&#51256;&#44032;&#49464;&#50836;\OFFICE%20&#50577;&#49885;\J&#30452;&#26448;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관경"/>
      <sheetName val="말뚝지지력산정"/>
      <sheetName val="대로근거"/>
      <sheetName val="중로근거"/>
      <sheetName val="1TL종점(1)"/>
      <sheetName val="6PILE  (돌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동표"/>
      <sheetName val="TJP"/>
      <sheetName val="증감액"/>
      <sheetName val="사토계산"/>
      <sheetName val="변경운반량계산"/>
      <sheetName val="증감현황"/>
      <sheetName val="1TL종점(1)"/>
      <sheetName val="1TL종점(2)"/>
      <sheetName val="2TL시점(1)"/>
      <sheetName val="2TL시점(2)"/>
      <sheetName val="5+580"/>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변압기 부속계산"/>
      <sheetName val="발전기data"/>
      <sheetName val="동력(380v)"/>
      <sheetName val="동력(380v)주공"/>
      <sheetName val="변압기DATA"/>
      <sheetName val="변압기DATA(주공)"/>
      <sheetName val="FR8 허용전류표"/>
      <sheetName val="FCV 허용전류표"/>
      <sheetName val="CV 허용전류표-1"/>
      <sheetName val="HIV허용전류"/>
      <sheetName val="IV. HIV"/>
      <sheetName val="FCV CABLE"/>
      <sheetName val="FR8 CABLE"/>
      <sheetName val="UTP"/>
      <sheetName val="TEL,TV,GV"/>
      <sheetName val="FR - 3"/>
      <sheetName val="CVV"/>
      <sheetName val="CVV -S"/>
      <sheetName val="CVV -SB"/>
      <sheetName val="CV-6.6KV"/>
      <sheetName val="#REF"/>
      <sheetName val="Sheet9"/>
      <sheetName val="청송자료"/>
      <sheetName val="조명기구 광속표"/>
      <sheetName val="Sheet14"/>
      <sheetName val="Sheet13"/>
      <sheetName val="GEN"/>
      <sheetName val="Sheet10"/>
      <sheetName val="DUT-BAT1"/>
      <sheetName val="Sheet16"/>
      <sheetName val="전기자료"/>
      <sheetName val="변압기 "/>
      <sheetName val="세대부하"/>
      <sheetName val="1TL종점(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0.6-1kV 케이블 (전동기)"/>
      <sheetName val="변압기"/>
      <sheetName val="발전기"/>
      <sheetName val="간선"/>
      <sheetName val="APT"/>
      <sheetName val="도체종-상수표"/>
      <sheetName val="임피던스"/>
      <sheetName val="CABLE SIZE"/>
      <sheetName val="접지"/>
      <sheetName val="수변전"/>
      <sheetName val="Sheet11"/>
      <sheetName val="Sheet12"/>
      <sheetName val="Sheet13"/>
      <sheetName val="Sheet14"/>
      <sheetName val="Sheet15"/>
      <sheetName val="Sheet16"/>
      <sheetName val="#REF"/>
      <sheetName val="전기자료"/>
      <sheetName val="게스트하우스-냉방"/>
      <sheetName val="Sheet9"/>
      <sheetName val="Sheet10"/>
      <sheetName val="전계강도"/>
      <sheetName val="504전기실 동부하-L"/>
      <sheetName val="변압기  (2)"/>
      <sheetName val="일반전등부하 (LP-C-PNL)"/>
      <sheetName val="DUT-BAT1"/>
      <sheetName val="변압기 "/>
      <sheetName val="Sheet8"/>
      <sheetName val="변압기1 "/>
      <sheetName val="부속동부하"/>
      <sheetName val="지하제연동력N"/>
      <sheetName val="변압기2"/>
      <sheetName val="GEN"/>
      <sheetName val="아파트동L-E"/>
      <sheetName val="획지1-동부하"/>
      <sheetName val="부속동"/>
      <sheetName val="세대부하"/>
      <sheetName val="획지2-동부하"/>
      <sheetName val="코아별부하"/>
      <sheetName val="L-E"/>
      <sheetName val="지하배수동력N"/>
      <sheetName val="101동부하-N"/>
      <sheetName val="301동부하-N"/>
      <sheetName val="201동부하-N"/>
      <sheetName val="401동부하-N"/>
      <sheetName val="변압기(세대)-N"/>
      <sheetName val="저압반기기-N"/>
      <sheetName val="CABLE SIZE-변경"/>
      <sheetName val="전압강하계산서"/>
      <sheetName val="GE_x0002_"/>
      <sheetName val=""/>
      <sheetName val="변압Ȱ_x0000_"/>
    </sheetNames>
    <sheetDataSet>
      <sheetData sheetId="0" refreshError="1"/>
      <sheetData sheetId="1" refreshError="1"/>
      <sheetData sheetId="2" refreshError="1">
        <row r="45">
          <cell r="Q45" t="str">
            <v>불평등 부하</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최적단면"/>
      <sheetName val="Sheet1"/>
      <sheetName val="자재단가(총)"/>
      <sheetName val="노임단가"/>
      <sheetName val="1 자원총괄"/>
      <sheetName val="자재집계"/>
      <sheetName val="최적T"/>
      <sheetName val="#REF"/>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IMPEADENCE MAP 취수장"/>
      <sheetName val="일위대가(계측기설치)"/>
      <sheetName val="I一般比"/>
      <sheetName val="J直材4"/>
      <sheetName val="설직재-1"/>
      <sheetName val="N賃率-職"/>
      <sheetName val="제직재"/>
      <sheetName val="직노"/>
      <sheetName val="패널"/>
      <sheetName val="실행내역"/>
      <sheetName val="칠공사 (철재면)"/>
      <sheetName val="목표세부명세"/>
      <sheetName val="내역서적용수량집계표"/>
      <sheetName val="부안일위"/>
      <sheetName val="SLAB&quot;1&quot;"/>
      <sheetName val="총괄내역서"/>
      <sheetName val="설계예산서"/>
      <sheetName val="구조물터파기수량집계"/>
      <sheetName val="배수공 시멘트 및 골재량 산출"/>
      <sheetName val="기계경비일람"/>
      <sheetName val="대가"/>
      <sheetName val="앵커구조계산"/>
      <sheetName val="내역서"/>
      <sheetName val="입출재고현황 (2)"/>
      <sheetName val="품셈기준"/>
      <sheetName val="조명시설"/>
      <sheetName val="충돌 내용"/>
      <sheetName val="결과조달"/>
      <sheetName val="포장공"/>
      <sheetName val="INPUT"/>
      <sheetName val="특수조명기구 단가조사서"/>
      <sheetName val="재1"/>
      <sheetName val="날개벽(시점좌측)"/>
      <sheetName val="DATA 입력란"/>
      <sheetName val="1. 설계조건 2.단면가정 3. 하중계산"/>
      <sheetName val="1.설계조건"/>
      <sheetName val="변경내역"/>
      <sheetName val="제경비(전체)"/>
      <sheetName val="es정산"/>
      <sheetName val="6PILE  (돌출)"/>
      <sheetName val="유림골조"/>
      <sheetName val="교대"/>
      <sheetName val="깨기"/>
      <sheetName val="unitpric"/>
      <sheetName val="noyim"/>
      <sheetName val="원가"/>
      <sheetName val="BUDGE"/>
      <sheetName val="수량집계표"/>
      <sheetName val="측구터파기공수량집계"/>
      <sheetName val="기초수량"/>
      <sheetName val="단가조사"/>
      <sheetName val="설계조건"/>
      <sheetName val="3련 BOX"/>
      <sheetName val="EP0618"/>
      <sheetName val="중기사용료"/>
      <sheetName val="예가표"/>
      <sheetName val="부대공자재집계표"/>
      <sheetName val="설계개요"/>
      <sheetName val="부하(성남)"/>
      <sheetName val="T13(P68~72,78)"/>
      <sheetName val="착공신고서"/>
      <sheetName val="구조물철거타공정이월"/>
      <sheetName val="산출근거"/>
      <sheetName val="공문"/>
      <sheetName val="손익분석"/>
      <sheetName val="공통(20-91)"/>
      <sheetName val="전차선로 물량표"/>
      <sheetName val="한강운반비"/>
      <sheetName val="노임"/>
      <sheetName val="자재"/>
      <sheetName val="갑지"/>
      <sheetName val="배수내역"/>
      <sheetName val="집계표"/>
      <sheetName val="집계표 (2)"/>
      <sheetName val="단가산출서 "/>
      <sheetName val="운반거리표(내곡)"/>
      <sheetName val="중장비시간당사용료"/>
      <sheetName val="큰돌운반단가산출(15t)"/>
      <sheetName val="사방댐터파기"/>
      <sheetName val="방음벽기초"/>
      <sheetName val="1호맨홀토공"/>
      <sheetName val="제당"/>
      <sheetName val="여방수로"/>
      <sheetName val="취수탑"/>
      <sheetName val="건축공사"/>
      <sheetName val="기계공사"/>
      <sheetName val="기초처리"/>
      <sheetName val="이설도로"/>
      <sheetName val="수변공원"/>
      <sheetName val="가설공사"/>
      <sheetName val="중기운반"/>
      <sheetName val="시험비"/>
      <sheetName val="토취장"/>
      <sheetName val="2간선"/>
      <sheetName val="성토부"/>
      <sheetName val="평야부원가 (총) (2)"/>
      <sheetName val="1공구총공사비"/>
      <sheetName val="차선도색계획평면도"/>
      <sheetName val="TABLE"/>
      <sheetName val="보차도경계석"/>
      <sheetName val="중동공구"/>
      <sheetName val="L형옹벽(key)"/>
      <sheetName val="날개벽수량표"/>
      <sheetName val="토목"/>
      <sheetName val="원가계산서"/>
      <sheetName val="일위대가"/>
      <sheetName val="처리단락"/>
      <sheetName val="기둥(원형)"/>
      <sheetName val="일위대가집계"/>
      <sheetName val="일위1"/>
      <sheetName val="SG"/>
      <sheetName val="자재대"/>
      <sheetName val="J형측구단위수량"/>
      <sheetName val="L형옹벽단위수량(35)"/>
      <sheetName val="배선DATA"/>
      <sheetName val="Sheet17"/>
      <sheetName val=" "/>
      <sheetName val="법면단"/>
      <sheetName val="단면 (2)"/>
      <sheetName val="회보서1 "/>
      <sheetName val="역T형"/>
      <sheetName val="수로단위수량"/>
      <sheetName val="내역서 (2)"/>
      <sheetName val="내역"/>
      <sheetName val="교대(A1)"/>
      <sheetName val="국내조달(통합-1)"/>
      <sheetName val="설계"/>
      <sheetName val="주형"/>
      <sheetName val="BOX"/>
      <sheetName val="접속슬래브(S1)"/>
      <sheetName val="접속슬래브(S2)"/>
      <sheetName val="접속슬래브(S3)"/>
      <sheetName val="날개벽W1"/>
      <sheetName val="배수통관(좌)"/>
      <sheetName val="3BL공동구 수량"/>
      <sheetName val="Sheet13"/>
      <sheetName val="발전기"/>
      <sheetName val="GEN"/>
      <sheetName val="Sheet14"/>
      <sheetName val="간선"/>
      <sheetName val="구성비"/>
      <sheetName val="표지"/>
      <sheetName val="내역서 "/>
      <sheetName val="내역서적용수량"/>
      <sheetName val="단가산출목록"/>
      <sheetName val="토공집계표"/>
      <sheetName val="배수공수량집계"/>
      <sheetName val="4.부대공"/>
      <sheetName val="부대공수량"/>
      <sheetName val="Sheet3"/>
      <sheetName val="L형옹벽"/>
      <sheetName val="가격조사서"/>
      <sheetName val="01"/>
      <sheetName val="주현(해보)"/>
      <sheetName val="주현(영광)"/>
      <sheetName val="필지별내역서"/>
      <sheetName val="면적집계"/>
      <sheetName val="면벽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도체종-상수표"/>
      <sheetName val="FR8 허용전류표"/>
    </sheetNames>
    <sheetDataSet>
      <sheetData sheetId="0"/>
      <sheetData sheetId="1"/>
      <sheetData sheetId="2"/>
      <sheetData sheetId="3" refreshError="1"/>
      <sheetData sheetId="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
      <sheetName val="일위산출근거"/>
      <sheetName val="#REF"/>
      <sheetName val="내역서"/>
    </sheetNames>
    <sheetDataSet>
      <sheetData sheetId="0" refreshError="1"/>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합천내역"/>
      <sheetName val="일위(PN)"/>
      <sheetName val="일위"/>
      <sheetName val="설직재-1"/>
      <sheetName val="수량산출"/>
      <sheetName val="N賃率-職"/>
      <sheetName val="금액내역서"/>
      <sheetName val="집계표(OPTION)"/>
      <sheetName val="갑지(추정)"/>
      <sheetName val="Total"/>
      <sheetName val="Sheet2"/>
      <sheetName val="일위대가"/>
      <sheetName val="데이타"/>
      <sheetName val="I一般比"/>
      <sheetName val="6호기"/>
      <sheetName val="김포IO"/>
      <sheetName val="FD"/>
      <sheetName val="약전닥트"/>
      <sheetName val="건축부하"/>
      <sheetName val="처리단락"/>
      <sheetName val="99관저"/>
      <sheetName val="일지-H"/>
      <sheetName val="LD"/>
      <sheetName val="FA설치명세"/>
      <sheetName val="일위대가 "/>
      <sheetName val="FB25JN"/>
      <sheetName val="준공정산"/>
      <sheetName val="마건사1"/>
      <sheetName val="마검수1"/>
      <sheetName val="마공기1"/>
      <sheetName val="마변전소1"/>
      <sheetName val="마승무1"/>
      <sheetName val="마쓰레기1"/>
      <sheetName val="마운전1"/>
      <sheetName val="마전삭고1"/>
      <sheetName val="마정문1"/>
      <sheetName val="마중앙1"/>
      <sheetName val="마차륜1"/>
      <sheetName val="마차체1"/>
      <sheetName val="마폐수1"/>
      <sheetName val="마환경정비1"/>
      <sheetName val="마후문1"/>
      <sheetName val="Sheet13"/>
      <sheetName val="Sheet14"/>
      <sheetName val="D-경비1"/>
      <sheetName val="설계명세서"/>
      <sheetName val="시행후면적"/>
      <sheetName val="수지예산"/>
      <sheetName val="CTEMCOST"/>
      <sheetName val="(참고)계정"/>
      <sheetName val="(참고)재무코드"/>
      <sheetName val="재료율"/>
      <sheetName val="dt0301"/>
      <sheetName val="dtt0301"/>
      <sheetName val="#REF"/>
      <sheetName val="인건비 "/>
      <sheetName val="일위목록"/>
      <sheetName val="내역서"/>
      <sheetName val="직재"/>
      <sheetName val="아파트 "/>
      <sheetName val="연돌일위집계"/>
      <sheetName val="집계표"/>
      <sheetName val="TYPE-A"/>
      <sheetName val="TYPE-B"/>
      <sheetName val="단가표"/>
      <sheetName val="갑지"/>
      <sheetName val="프랜트면허"/>
      <sheetName val="토목주소"/>
      <sheetName val="잡비"/>
      <sheetName val="거래처"/>
      <sheetName val="J直材4"/>
      <sheetName val="9GNG운반"/>
      <sheetName val="위치"/>
      <sheetName val="일위산출"/>
      <sheetName val="노임"/>
      <sheetName val="총괄내역서"/>
      <sheetName val="품목구분"/>
      <sheetName val="40총괄"/>
      <sheetName val="40집계"/>
      <sheetName val="SAM"/>
      <sheetName val="고유코드_설계"/>
      <sheetName val="노임단가표"/>
      <sheetName val="통합배선반내역서"/>
      <sheetName val="정산리스트(서브탭)"/>
      <sheetName val="정산리스트"/>
      <sheetName val="항목"/>
      <sheetName val="항목명"/>
      <sheetName val="2.26"/>
      <sheetName val="표지"/>
      <sheetName val="결과조달"/>
      <sheetName val="조명시설"/>
      <sheetName val="차액보증"/>
      <sheetName val="단"/>
      <sheetName val="설계명세"/>
      <sheetName val="기초단가"/>
      <sheetName val="6PILE  (돌출)"/>
      <sheetName val="DATE"/>
      <sheetName val="실행철강하도"/>
      <sheetName val="구성비"/>
      <sheetName val="내역서1999.8최종"/>
      <sheetName val="wall"/>
      <sheetName val="남양내역"/>
      <sheetName val="심사계산"/>
      <sheetName val="심사물량"/>
      <sheetName val="기초자료입력"/>
      <sheetName val="xSeries255"/>
      <sheetName val="Edit"/>
      <sheetName val="Master Data"/>
      <sheetName val="Edit(01)"/>
      <sheetName val="손익분석"/>
      <sheetName val="data"/>
      <sheetName val="공사개요"/>
      <sheetName val="견적대비"/>
      <sheetName val="Sheet4"/>
      <sheetName val="역T형"/>
      <sheetName val="출입자명단"/>
      <sheetName val="식재인부"/>
      <sheetName val="관접합및부설"/>
      <sheetName val="단가"/>
      <sheetName val="내역서적용"/>
      <sheetName val="경영상태"/>
      <sheetName val="철골공사"/>
      <sheetName val="DNT OSBL"/>
      <sheetName val="노임단가"/>
      <sheetName val="실행내역"/>
      <sheetName val="Sheet1 (2)"/>
      <sheetName val="인건비"/>
      <sheetName val="값목록(Do not touch)"/>
      <sheetName val="일위대가목차"/>
      <sheetName val="고객사 관리 코드"/>
      <sheetName val="날개벽수량표"/>
      <sheetName val="입찰안"/>
      <sheetName val="시화점실행"/>
      <sheetName val="파이프류"/>
      <sheetName val="XXXXXX"/>
      <sheetName val="조도"/>
      <sheetName val="부하"/>
      <sheetName val="동력"/>
      <sheetName val="0.6-1kV 케이블 (전동기)"/>
      <sheetName val="변압기"/>
      <sheetName val="발전기"/>
      <sheetName val="간선"/>
      <sheetName val="APT"/>
      <sheetName val="도체상수"/>
      <sheetName val="Sheet8"/>
      <sheetName val="Sheet9"/>
      <sheetName val="Sheet10"/>
      <sheetName val="Sheet11"/>
      <sheetName val="Sheet12"/>
      <sheetName val="Sheet15"/>
      <sheetName val="Sheet16"/>
      <sheetName val="도체종-상수표"/>
      <sheetName val="전기자료"/>
      <sheetName val="GEN"/>
      <sheetName val="DUT-BAT1"/>
      <sheetName val="동부하-L"/>
      <sheetName val="비상용"/>
      <sheetName val="상가"/>
      <sheetName val="병원동"/>
      <sheetName val="수변전설비용량계산서"/>
      <sheetName val="변압기E"/>
      <sheetName val="LE"/>
      <sheetName val="지하주차장"/>
      <sheetName val="부속동"/>
      <sheetName val="부속동 (1)"/>
      <sheetName val="동력1"/>
      <sheetName val="접지"/>
      <sheetName val="전화"/>
      <sheetName val="방송"/>
      <sheetName val="Sheet1"/>
      <sheetName val="세대부하"/>
      <sheetName val="동간선"/>
      <sheetName val="코아별부하"/>
      <sheetName val="변압기 "/>
      <sheetName val="P"/>
      <sheetName val="UTILITY"/>
      <sheetName val="환경및유틸리티"/>
      <sheetName val="밧,충전기"/>
      <sheetName val="변압기 용량 계산"/>
      <sheetName val="부하집계"/>
      <sheetName val="변압기별부하집계"/>
      <sheetName val="지하층비상"/>
      <sheetName val="물량표S"/>
      <sheetName val="XL4Poppy"/>
      <sheetName val="증감대비"/>
      <sheetName val="BID"/>
      <sheetName val="건축내역"/>
      <sheetName val="8.식재일위"/>
      <sheetName val="B시설가격"/>
      <sheetName val="Supplement2"/>
      <sheetName val="도급b_balju"/>
      <sheetName val="재고list"/>
      <sheetName val="아수배전(1회)"/>
      <sheetName val="산거각호표"/>
      <sheetName val="공문"/>
      <sheetName val="전기단가조사서"/>
      <sheetName val="LOB"/>
      <sheetName val="덕전리"/>
      <sheetName val="소요자재"/>
      <sheetName val="(A)내역서"/>
      <sheetName val="일위대가(1)"/>
      <sheetName val="기초입력 DATA"/>
      <sheetName val="용수량(생활용수)"/>
      <sheetName val="건축원가계산서"/>
      <sheetName val="대비"/>
      <sheetName val="전기"/>
      <sheetName val="유림골조"/>
      <sheetName val="제품별"/>
      <sheetName val="ABUT수량-A1"/>
      <sheetName val="설계내역서"/>
      <sheetName val="예정(3)"/>
      <sheetName val="동원(3)"/>
      <sheetName val="예총"/>
      <sheetName val="내역"/>
      <sheetName val="돈암사업"/>
      <sheetName val="단가(마감)"/>
      <sheetName val="콘크리트타설집계표"/>
      <sheetName val="개요"/>
      <sheetName val="연결임시"/>
      <sheetName val="점수계산1-2"/>
      <sheetName val="제-노임"/>
      <sheetName val="제직재"/>
      <sheetName val="공사원가계산서"/>
      <sheetName val="증감내역서"/>
      <sheetName val="견적대비표"/>
      <sheetName val="견적율"/>
      <sheetName val="원가서"/>
      <sheetName val="간지"/>
      <sheetName val="양식"/>
      <sheetName val="DETAIL"/>
      <sheetName val="진행 DATA (2)"/>
      <sheetName val="N+"/>
      <sheetName val="전기일위대가"/>
      <sheetName val="eq_data"/>
      <sheetName val="변경내역대비표(2)"/>
      <sheetName val="FACTOR"/>
      <sheetName val="Status REF"/>
      <sheetName val="LR1 Input"/>
      <sheetName val="LR2 Master Data"/>
      <sheetName val="LR2 Input"/>
      <sheetName val="거리&amp;요금표"/>
      <sheetName val="금융비용"/>
      <sheetName val="O＆P"/>
      <sheetName val="제품정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refreshError="1"/>
      <sheetData sheetId="136" refreshError="1"/>
      <sheetData sheetId="137" refreshError="1"/>
      <sheetData sheetId="138"/>
      <sheetData sheetId="139" refreshError="1"/>
      <sheetData sheetId="140"/>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ELECTRIC"/>
      <sheetName val="CTEMCOST"/>
      <sheetName val="성지공현"/>
      <sheetName val="내역"/>
      <sheetName val="예가표"/>
      <sheetName val="01"/>
      <sheetName val="간접1"/>
      <sheetName val="을지"/>
      <sheetName val="#REF"/>
      <sheetName val="샤워실위생"/>
      <sheetName val="노임단가"/>
      <sheetName val="갑지"/>
      <sheetName val="세부내역"/>
      <sheetName val="Total"/>
      <sheetName val="일위"/>
      <sheetName val="현장관리비집계표"/>
      <sheetName val="밸브설치"/>
      <sheetName val="견적"/>
      <sheetName val="예총"/>
      <sheetName val="일위대가표"/>
      <sheetName val="단가대비표"/>
      <sheetName val="1. 설계조건 2.단면가정 3. 하중계산"/>
      <sheetName val="DATA 입력란"/>
      <sheetName val="수량산출"/>
      <sheetName val="TABLE"/>
      <sheetName val="프랜트면허"/>
      <sheetName val="공사비집계"/>
      <sheetName val="건축내역"/>
      <sheetName val="기초일위"/>
      <sheetName val="수목단가"/>
      <sheetName val="시설수량표"/>
      <sheetName val="시설일위"/>
      <sheetName val="식재수량표"/>
      <sheetName val="식재일위"/>
      <sheetName val="자재단가"/>
      <sheetName val="A-4"/>
      <sheetName val="도급FORM"/>
      <sheetName val="공통가설"/>
      <sheetName val="C3"/>
      <sheetName val="견적대비표"/>
      <sheetName val="공사개요 (2)"/>
      <sheetName val="매입세"/>
      <sheetName val="공사개요"/>
      <sheetName val="1차 내역서"/>
      <sheetName val="물량산출"/>
      <sheetName val="시행후면적"/>
      <sheetName val="깨기"/>
      <sheetName val="YES-T"/>
      <sheetName val="아파트 "/>
      <sheetName val="건축원가"/>
      <sheetName val="내역서"/>
      <sheetName val="견적을지"/>
      <sheetName val="제1영업소"/>
      <sheetName val="제2영업소"/>
      <sheetName val="제3영업소"/>
      <sheetName val="98지급계획"/>
      <sheetName val="금액내역서"/>
      <sheetName val="목차"/>
      <sheetName val="유림골조"/>
      <sheetName val="토목주소"/>
      <sheetName val="공종별내역서"/>
      <sheetName val="BID"/>
      <sheetName val="개요"/>
      <sheetName val="3.공통공사대비"/>
      <sheetName val="주식"/>
      <sheetName val="부속동"/>
      <sheetName val="경영상태"/>
      <sheetName val="입찰내역"/>
      <sheetName val="Sheet1"/>
      <sheetName val="자동제어"/>
      <sheetName val="견"/>
      <sheetName val="수정'매출매입_자료"/>
      <sheetName val="노임"/>
      <sheetName val="차액보증"/>
      <sheetName val="입찰안"/>
      <sheetName val="기성내역1"/>
      <sheetName val="공문"/>
      <sheetName val="간접"/>
      <sheetName val="인사자료총집계"/>
      <sheetName val="입찰내역서(본공사)"/>
      <sheetName val="입찰내역서(가설)"/>
      <sheetName val="노무비"/>
      <sheetName val="TDI ISBL"/>
      <sheetName val="TYPE-A"/>
      <sheetName val="실행내역"/>
      <sheetName val="0226"/>
      <sheetName val="Macro1"/>
      <sheetName val="노원열병합  건축공사기성내역서"/>
      <sheetName val="잡철물"/>
      <sheetName val="실행(ALT1)"/>
      <sheetName val="변대신설"/>
      <sheetName val="집계표-전기(신설)"/>
      <sheetName val="DATA"/>
      <sheetName val="교대"/>
      <sheetName val="평3"/>
      <sheetName val="cable-data"/>
      <sheetName val="전 기"/>
      <sheetName val="조명일위"/>
      <sheetName val="IT-BAT"/>
      <sheetName val="DATE"/>
      <sheetName val="노임이"/>
      <sheetName val="대림경상68억"/>
      <sheetName val="건축내역서 (경제상무실)"/>
      <sheetName val="COVER"/>
      <sheetName val="금융비용"/>
      <sheetName val="조도계산서 (도서)"/>
      <sheetName val="설직재-1"/>
      <sheetName val="일위대가(가설)"/>
      <sheetName val="6PILE  (돌출)"/>
      <sheetName val="PAD TR보호대기초"/>
      <sheetName val="HANDHOLE(2)"/>
      <sheetName val="가로등기초"/>
      <sheetName val="제조노임"/>
      <sheetName val="자재테이블"/>
      <sheetName val="중기일위대가"/>
      <sheetName val="전차선로 물량표"/>
      <sheetName val="일위대가"/>
      <sheetName val="주요자재단가"/>
      <sheetName val="금융"/>
      <sheetName val="소방"/>
      <sheetName val="일반공사"/>
      <sheetName val="화전내"/>
      <sheetName val="인건비"/>
      <sheetName val="FAX"/>
      <sheetName val="기성내역"/>
      <sheetName val="Sheet4"/>
      <sheetName val="품"/>
      <sheetName val="설계명세서(선로)"/>
      <sheetName val="결과조달"/>
      <sheetName val="기기리스트"/>
      <sheetName val="연돌일위집계"/>
      <sheetName val="FORM-0"/>
      <sheetName val="조건표"/>
      <sheetName val="COVER-P"/>
      <sheetName val="2공구산출내역"/>
      <sheetName val="1.설계조건"/>
      <sheetName val="2.하중산정"/>
      <sheetName val="70%"/>
      <sheetName val="은행"/>
      <sheetName val="1ST"/>
      <sheetName val="계산근거"/>
      <sheetName val="Customer Databas"/>
      <sheetName val="TTL"/>
      <sheetName val="FRP내역서"/>
      <sheetName val="YM-IL1"/>
      <sheetName val="분석"/>
      <sheetName val="4 LINE"/>
      <sheetName val="소비자가"/>
      <sheetName val="7 th"/>
      <sheetName val="실행"/>
      <sheetName val="기안"/>
      <sheetName val="개산공사비"/>
      <sheetName val="CAPVC"/>
      <sheetName val="CAT_5"/>
      <sheetName val="수입"/>
      <sheetName val="돈암사업"/>
      <sheetName val="97 사업추정(WEKI)"/>
      <sheetName val="케이블규격"/>
      <sheetName val="MEXICO-C"/>
      <sheetName val="전기일위대가"/>
      <sheetName val="단위세대물량"/>
      <sheetName val="참조"/>
      <sheetName val="입찰내역 발주처 양식"/>
      <sheetName val="D-3109"/>
      <sheetName val="대비"/>
      <sheetName val="집계표"/>
      <sheetName val="Sheet5"/>
      <sheetName val="공종별내역서(기계)"/>
      <sheetName val="내역서(전기)"/>
      <sheetName val="unit 4"/>
      <sheetName val="b_balju_cho"/>
      <sheetName val="단가산출1"/>
      <sheetName val="정산내역"/>
      <sheetName val="일위대가(1)"/>
      <sheetName val="APT"/>
      <sheetName val="5.전사투자계획종함안"/>
      <sheetName val="견적정보"/>
      <sheetName val="산출및내역"/>
      <sheetName val="적현로"/>
      <sheetName val="일위_파일"/>
      <sheetName val="변경집계표"/>
      <sheetName val="EQT-ESTN"/>
      <sheetName val="미디어고등학교"/>
      <sheetName val="B1(반포1차)"/>
      <sheetName val="산출2-기기동력"/>
      <sheetName val="220 (2)"/>
      <sheetName val="일위대가목차"/>
      <sheetName val="할증 "/>
      <sheetName val="순공사비"/>
      <sheetName val="일위대가(여기까지)"/>
      <sheetName val="토공"/>
      <sheetName val="변전실재분리"/>
      <sheetName val="X13"/>
      <sheetName val="Sapphire"/>
      <sheetName val="DATA(VTL)"/>
      <sheetName val="말뚝지지력산정"/>
      <sheetName val="갑지(추정)"/>
      <sheetName val="단가"/>
      <sheetName val="CondPol"/>
      <sheetName val="집계표(OPTION)"/>
      <sheetName val="정보매체A동"/>
      <sheetName val="MATRLDATA"/>
      <sheetName val="단가표"/>
      <sheetName val="EACT10"/>
      <sheetName val="견적서"/>
      <sheetName val="실행철강하도"/>
      <sheetName val="TEST1"/>
      <sheetName val="물량산출근거"/>
      <sheetName val="찍기"/>
      <sheetName val="2. 주요공지（主要公告）"/>
      <sheetName val="4. 접지매립내역（接地工程清单）"/>
      <sheetName val="#REF!"/>
      <sheetName val="지수"/>
      <sheetName val="SAKUB"/>
      <sheetName val="IW-LIST"/>
      <sheetName val="APT내역"/>
      <sheetName val="내역(전체)"/>
      <sheetName val="단가산출2"/>
      <sheetName val="Y-WORK"/>
      <sheetName val="을"/>
      <sheetName val="간접비내역-1"/>
      <sheetName val="BSD (2)"/>
      <sheetName val="AILC004"/>
      <sheetName val="BASIC (2)"/>
      <sheetName val="실행내역서 "/>
      <sheetName val="음료실행"/>
      <sheetName val="자재단가비교표"/>
      <sheetName val="수량산출1"/>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전력"/>
      <sheetName val="GAEYO"/>
      <sheetName val="XZLC003_PART1"/>
      <sheetName val="1차네트공정"/>
      <sheetName val="집계표(육상)"/>
      <sheetName val="지급자재"/>
      <sheetName val="본부장"/>
      <sheetName val="화재 탐지 설비"/>
      <sheetName val="단면별연장"/>
      <sheetName val="상세내역,전력산출서"/>
      <sheetName val="보할공정"/>
      <sheetName val="자금흐름표_SAC_작업"/>
      <sheetName val="SG"/>
      <sheetName val=" 냉각수펌프"/>
      <sheetName val="wall"/>
      <sheetName val="토사(PE)"/>
      <sheetName val="차이내역"/>
      <sheetName val="CONCRETE"/>
      <sheetName val="1가설캠프"/>
      <sheetName val="2.대외공문"/>
      <sheetName val="건축공사"/>
      <sheetName val="BOX전기내역"/>
      <sheetName val="공조기휀"/>
      <sheetName val="AHU집계"/>
      <sheetName val="울산시산표"/>
      <sheetName val="BEND LOSS"/>
      <sheetName val="관리동"/>
      <sheetName val="실행예산대비 발주내역1차"/>
      <sheetName val="잡비"/>
      <sheetName val="2000전체분"/>
      <sheetName val="세원견적서"/>
      <sheetName val="J直材4"/>
      <sheetName val="견적(CHANNEL)"/>
      <sheetName val="건축공사 집계표"/>
      <sheetName val="골조"/>
      <sheetName val="토목"/>
      <sheetName val="3.건축(현장안)"/>
      <sheetName val="10월"/>
      <sheetName val="단"/>
      <sheetName val="간접비"/>
      <sheetName val="문학간접"/>
      <sheetName val="패널"/>
      <sheetName val="산근"/>
      <sheetName val="대비표"/>
      <sheetName val="Table 3-EQ"/>
      <sheetName val="공종집계"/>
      <sheetName val="S0"/>
      <sheetName val="공사비내역서"/>
      <sheetName val="현장관리비 산출내역"/>
      <sheetName val="공사원가계산서"/>
      <sheetName val="제어(하부)"/>
      <sheetName val="수로접합"/>
      <sheetName val="6호기"/>
      <sheetName val="자체실적1Q"/>
      <sheetName val="가격조사서"/>
      <sheetName val="중기조종사 단위단가"/>
      <sheetName val="1062-X방향 "/>
      <sheetName val="일위대가표(장비)"/>
      <sheetName val="기계설비공사 집계표"/>
      <sheetName val="설계내역서"/>
      <sheetName val="Sheet1 (2)"/>
      <sheetName val="목창호"/>
      <sheetName val="ȱ_x0000_⠀恷_x0000__x0000_"/>
      <sheetName val="천마갑지"/>
      <sheetName val="항목(1)"/>
      <sheetName val="FAB별"/>
      <sheetName val=""/>
      <sheetName val="수량집계"/>
      <sheetName val="총괄집계표"/>
      <sheetName val="인건-측정"/>
      <sheetName val="DHEQSUPT"/>
      <sheetName val="목포방향"/>
      <sheetName val="5사남"/>
      <sheetName val="대가목록"/>
      <sheetName val="LinerWt"/>
      <sheetName val="공사내역"/>
      <sheetName val="부하계산서"/>
      <sheetName val="BS"/>
      <sheetName val="96월별PL"/>
      <sheetName val="위스키3"/>
      <sheetName val="주류전체2"/>
      <sheetName val="PL"/>
      <sheetName val="당년실적"/>
      <sheetName val="전년실적"/>
      <sheetName val="1.가로등수량"/>
      <sheetName val="코드 및 제품 목록"/>
      <sheetName val="총괄내역서"/>
      <sheetName val="DATA-UPS"/>
      <sheetName val="A(Rev.3)"/>
      <sheetName val="M"/>
      <sheetName val="전체내역 (2)"/>
      <sheetName val="単価表"/>
      <sheetName val="배명(단가)"/>
      <sheetName val="사진"/>
      <sheetName val="조명시설"/>
      <sheetName val="토공산출(주차장)"/>
      <sheetName val="EQUIP"/>
      <sheetName val="인원현황"/>
      <sheetName val="조직"/>
      <sheetName val="원가계산서"/>
      <sheetName val="옵션"/>
      <sheetName val="신규 품목 합산자재"/>
      <sheetName val="신규 품목 일위대가"/>
      <sheetName val="산출내역서집계표"/>
      <sheetName val="업체별단가"/>
      <sheetName val="내역표지"/>
      <sheetName val="REDUCER"/>
      <sheetName val="WE'T"/>
      <sheetName val="cctv"/>
      <sheetName val="내역서(음성금왕)"/>
      <sheetName val="(참조)PH-2 12K_150406 제원"/>
      <sheetName val="직재"/>
      <sheetName val="주차구획선수량"/>
      <sheetName val="표지"/>
      <sheetName val="설비원가"/>
      <sheetName val="총괄표"/>
      <sheetName val="업무처리전"/>
      <sheetName val="산출집계"/>
      <sheetName val="FRP PIPING 일위대가"/>
      <sheetName val="@PRICE1"/>
      <sheetName val="전선 및 전선관"/>
      <sheetName val="Sheet3"/>
      <sheetName val="당초"/>
      <sheetName val="PRO_DCI"/>
      <sheetName val="INST_DCI"/>
      <sheetName val="HVAC_DCI"/>
      <sheetName val="PIPE_DCI"/>
      <sheetName val="기본사항"/>
      <sheetName val="도면자료제출일정"/>
      <sheetName val="노무"/>
      <sheetName val="동해title"/>
      <sheetName val="CAL1"/>
      <sheetName val="유림총괄"/>
      <sheetName val="LF자재단가"/>
      <sheetName val="조건표 (2)"/>
      <sheetName val="관급자재"/>
      <sheetName val="CP-E2 (품셈표)"/>
      <sheetName val="DATA2000"/>
      <sheetName val="아파트_"/>
      <sheetName val="공사개요_(2)"/>
      <sheetName val="1차_내역서"/>
      <sheetName val="건축내역서_(경제상무실)"/>
      <sheetName val="전_기"/>
      <sheetName val="조도계산서_(도서)"/>
      <sheetName val="직노"/>
      <sheetName val="집수정(600-700)"/>
      <sheetName val="설계명세서"/>
      <sheetName val="예산명세서"/>
      <sheetName val="자료입력"/>
      <sheetName val="3련 BOX"/>
      <sheetName val="ȱ"/>
      <sheetName val="금액"/>
      <sheetName val="사통"/>
      <sheetName val="목표세부명세"/>
      <sheetName val="설명서 "/>
      <sheetName val="계약내역서(을지)"/>
      <sheetName val="1단계"/>
      <sheetName val="FB25JN"/>
      <sheetName val="통보서"/>
      <sheetName val="건축(을)"/>
      <sheetName val="PRICES"/>
      <sheetName val="COST"/>
      <sheetName val="Sheet2"/>
      <sheetName val="CODE"/>
      <sheetName val="정부노임단가"/>
      <sheetName val="MOTOR"/>
      <sheetName val="분뇨"/>
      <sheetName val="요율"/>
      <sheetName val="연결임시"/>
      <sheetName val="저"/>
      <sheetName val="45,46"/>
      <sheetName val="관리,공감"/>
      <sheetName val="gyun"/>
      <sheetName val="산출내역서"/>
      <sheetName val="자재대"/>
      <sheetName val="소야공정계획표"/>
      <sheetName val="계약변경요청서"/>
      <sheetName val="BA "/>
      <sheetName val="구리토평1전기"/>
      <sheetName val="공량집계"/>
      <sheetName val="용접POINT산출 (2)"/>
      <sheetName val="업체명"/>
      <sheetName val="관리"/>
      <sheetName val="충주"/>
      <sheetName val="국산화"/>
      <sheetName val="diff_tube"/>
      <sheetName val="기본단가"/>
      <sheetName val="인건비단가"/>
      <sheetName val="별표총괄"/>
      <sheetName val="품셈TABLE"/>
      <sheetName val="투자,기성 실적"/>
      <sheetName val="토공집계표"/>
      <sheetName val="제품 정보"/>
      <sheetName val="16년 부문별"/>
      <sheetName val="설계예산서"/>
      <sheetName val="예정(3)"/>
      <sheetName val="동원(3)"/>
      <sheetName val="총괄"/>
      <sheetName val="구의33고"/>
      <sheetName val="진주방향"/>
      <sheetName val="마산방향"/>
      <sheetName val="마산방향철근집계"/>
      <sheetName val="1-4 익월예상투자대비"/>
      <sheetName val="1-2 투입대비"/>
      <sheetName val="대치판정"/>
      <sheetName val="Sheet9"/>
      <sheetName val="Sheet14"/>
      <sheetName val="전기자료"/>
      <sheetName val="Sheet10"/>
      <sheetName val="Sheet13"/>
      <sheetName val="차수"/>
      <sheetName val="40총괄"/>
      <sheetName val="40집계"/>
      <sheetName val="Data②_분류표"/>
      <sheetName val="직원투입"/>
      <sheetName val="Gia vat tu"/>
      <sheetName val="데이타"/>
      <sheetName val="기계내역"/>
      <sheetName val="ȱ_x005f_x0000_⠀恷_x005f_x0000__x005f_x0000_"/>
      <sheetName val="전체 수금"/>
      <sheetName val="단위단가"/>
      <sheetName val="변경별표"/>
      <sheetName val="기숙사본건물도급내역"/>
      <sheetName val="Arch"/>
      <sheetName val="터파기및재료"/>
      <sheetName val="대림산업"/>
      <sheetName val="실행대비"/>
      <sheetName val="단면설계"/>
      <sheetName val="안정검토"/>
      <sheetName val="목록"/>
      <sheetName val="품셈표"/>
      <sheetName val="표준건축비"/>
      <sheetName val="제품"/>
      <sheetName val="수량산출서 갑지"/>
      <sheetName val="견적 (2)"/>
      <sheetName val="PI"/>
      <sheetName val="9GNG운반"/>
      <sheetName val="노원열병합__건축공사기성내역서"/>
      <sheetName val="TDI_ISBL"/>
      <sheetName val="2__주요공지（主要公告）"/>
      <sheetName val="4__접지매립내역（接地工程清单）"/>
      <sheetName val="1_설계조건"/>
      <sheetName val="2_하중산정"/>
      <sheetName val="4_LINE"/>
      <sheetName val="7_th"/>
      <sheetName val="97_사업추정(WEKI)"/>
      <sheetName val="Customer_Databas"/>
      <sheetName val="할증_"/>
      <sheetName val="실행내역서_"/>
      <sheetName val="BSD_(2)"/>
      <sheetName val="BASIC_(2)"/>
      <sheetName val="6PILE__(돌출)"/>
      <sheetName val="3_공통공사대비"/>
      <sheetName val="입찰내역_발주처_양식"/>
      <sheetName val="1__설계조건_2_단면가정_3__하중계산"/>
      <sheetName val="DATA_입력란"/>
      <sheetName val="화재_탐지_설비"/>
      <sheetName val="_냉각수펌프"/>
      <sheetName val="2_대외공문"/>
      <sheetName val="5_전사투자계획종함안"/>
      <sheetName val="BEND_LOSS"/>
      <sheetName val="실행예산대비_발주내역1차"/>
      <sheetName val="건축공사_집계표"/>
      <sheetName val="3_건축(현장안)"/>
      <sheetName val="Table_3-EQ"/>
      <sheetName val="현장관리비_산출내역"/>
      <sheetName val="부대내역"/>
      <sheetName val="계획대비 정산비용(합계)"/>
      <sheetName val="부대공"/>
      <sheetName val="포장공"/>
      <sheetName val="실행(표지,갑,을)"/>
      <sheetName val="동원인원"/>
      <sheetName val="전기공사"/>
      <sheetName val="GRDBS"/>
      <sheetName val="시실누(모) "/>
      <sheetName val="현우실적"/>
      <sheetName val="Subs"/>
      <sheetName val="2. 주요공지"/>
      <sheetName val="FACTOR"/>
      <sheetName val="샘플표지"/>
      <sheetName val="골조시행"/>
      <sheetName val="개선안 개요"/>
      <sheetName val="단중"/>
      <sheetName val="배수내역"/>
      <sheetName val="기준정보"/>
      <sheetName val="LOB"/>
      <sheetName val="냉천부속동"/>
      <sheetName val="Baby일위대가"/>
      <sheetName val="기초자료"/>
      <sheetName val="견적집계표"/>
      <sheetName val="laroux"/>
      <sheetName val="인사데이타(정규)"/>
      <sheetName val="공통"/>
      <sheetName val="s"/>
      <sheetName val="환율change"/>
      <sheetName val="PAD_TR보호대기초"/>
      <sheetName val="중기조종사_단위단가"/>
      <sheetName val="1062-X방향_"/>
      <sheetName val="기계설비공사_집계표"/>
      <sheetName val="Sheet1_(2)"/>
      <sheetName val="투찰보고"/>
      <sheetName val="분석기준"/>
      <sheetName val="수변전 설비공사受配电"/>
      <sheetName val=" 동력 설비공사动力设备"/>
      <sheetName val="전력간선 설비공사电力干线"/>
      <sheetName val="전등 설비공사照明系统"/>
      <sheetName val="CCTV 설비공사CCTV"/>
      <sheetName val=" 전열 설비공사插座系统"/>
      <sheetName val="접지 설비공사接地系统"/>
      <sheetName val="전화, LAN 설비공사网络布线"/>
      <sheetName val="방송 설비공사广播系统"/>
      <sheetName val="가설전기 설비공사临电系统"/>
      <sheetName val="ȱ_x005f_x0000_⠀恷_x005f_x0000__x"/>
      <sheetName val="간지"/>
      <sheetName val="업체별기성내역"/>
      <sheetName val="SDSS현황"/>
      <sheetName val="1월"/>
      <sheetName val="정화조동내역"/>
      <sheetName val="인천제철"/>
      <sheetName val="IMP(MAIN)"/>
      <sheetName val="IMP (REACTOR)"/>
      <sheetName val="BB"/>
      <sheetName val="DB"/>
      <sheetName val="기성금내역서"/>
      <sheetName val="토공및가시설"/>
      <sheetName val="電気設備表"/>
      <sheetName val="E.C.T DATA(DON'T TOUCH)"/>
      <sheetName val="VENDOR DATA"/>
      <sheetName val="SITE DATA"/>
      <sheetName val="Materials Categories"/>
      <sheetName val="단면 (2)"/>
      <sheetName val="MAT"/>
      <sheetName val="ȱ_x005f_x005f_x005f_x0000_⠀恷_x005f_x005f_x005f_x0000__x"/>
      <sheetName val="ȱ_x005f_x005f_x005f_x005f_x005f_x005f_x005f_x0000_⠀恷_x0"/>
      <sheetName val="单价表(기본단가)"/>
      <sheetName val="소공종집계"/>
      <sheetName val="工程量清单(신축공사)"/>
      <sheetName val="单价表"/>
      <sheetName val="FAB 1F"/>
      <sheetName val="FAB 2F"/>
      <sheetName val="FAB 3F"/>
      <sheetName val="FAB 18.35F"/>
      <sheetName val="유도등 "/>
      <sheetName val="일일출역현황"/>
      <sheetName val="코드"/>
      <sheetName val="약품설비"/>
      <sheetName val="2000노임기준"/>
      <sheetName val="식재일위대가"/>
      <sheetName val="역T형교대(말뚝기초)"/>
      <sheetName val="준공조서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sheetData sheetId="583"/>
      <sheetData sheetId="584"/>
      <sheetData sheetId="585"/>
      <sheetData sheetId="586"/>
      <sheetData sheetId="587"/>
      <sheetData sheetId="588"/>
      <sheetData sheetId="589"/>
      <sheetData sheetId="590" refreshError="1"/>
      <sheetData sheetId="591" refreshError="1"/>
      <sheetData sheetId="592" refreshError="1"/>
      <sheetData sheetId="593" refreshError="1"/>
      <sheetData sheetId="594" refreshError="1"/>
      <sheetData sheetId="59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조명시설"/>
      <sheetName val="단위중량"/>
      <sheetName val="반응조"/>
      <sheetName val="갑지"/>
      <sheetName val="소업1교"/>
      <sheetName val="참조"/>
      <sheetName val="사통"/>
      <sheetName val="물가시세"/>
      <sheetName val="노임단가"/>
      <sheetName val="터파기및재료"/>
      <sheetName val="가설건물"/>
      <sheetName val="6PILE  _돌출_"/>
      <sheetName val="내역서"/>
      <sheetName val="공사비집계"/>
      <sheetName val="진주방향"/>
      <sheetName val="입찰안"/>
      <sheetName val="토공 갑지"/>
      <sheetName val="Sheet1"/>
      <sheetName val="수지표"/>
      <sheetName val="셀명"/>
      <sheetName val="총괄"/>
      <sheetName val="3BL공동구 수량"/>
      <sheetName val="하도내역 (철콘)"/>
      <sheetName val="SLAB&quot;1&quot;"/>
      <sheetName val="샘플표지"/>
      <sheetName val="총 괄 표"/>
      <sheetName val="U-TYPE(1)"/>
      <sheetName val="부안일위"/>
      <sheetName val="밸브설치"/>
      <sheetName val="일위대가목록"/>
      <sheetName val="내역표지"/>
      <sheetName val="약품설비"/>
      <sheetName val="포장물량집계"/>
      <sheetName val="수로집계"/>
      <sheetName val="옹벽조금수정"/>
      <sheetName val="DATE"/>
      <sheetName val="슬래브"/>
      <sheetName val="견적의뢰서"/>
      <sheetName val="2000년1차"/>
      <sheetName val="2000전체분"/>
      <sheetName val="200"/>
      <sheetName val="#REF"/>
      <sheetName val="Sheet1 (2)"/>
      <sheetName val="빗물받이(910-510-410)"/>
      <sheetName val="오동"/>
      <sheetName val="대조"/>
      <sheetName val="나한"/>
      <sheetName val="총괄내역서"/>
      <sheetName val="업무처리전"/>
      <sheetName val="원가"/>
      <sheetName val="실정보고"/>
      <sheetName val="갑지1"/>
      <sheetName val="단면 (2)"/>
      <sheetName val="예가표"/>
      <sheetName val="2.단면가정 "/>
      <sheetName val="본선 토공 분배표"/>
      <sheetName val="가격조사서"/>
      <sheetName val="금액내역서"/>
      <sheetName val="산출근거"/>
      <sheetName val="000000"/>
      <sheetName val="간지(1)"/>
      <sheetName val="1,2,3,4,5단위수량"/>
      <sheetName val="말뚝지지력산정"/>
      <sheetName val="직노"/>
      <sheetName val="목표세부명세"/>
      <sheetName val="내역"/>
      <sheetName val="경영상태"/>
      <sheetName val="인사자료총집계"/>
      <sheetName val="공사비증감"/>
      <sheetName val="원형1호맨홀토공수량"/>
      <sheetName val="배수관산출"/>
      <sheetName val="수안보-MBR1"/>
      <sheetName val="3.공통공사대비"/>
      <sheetName val="견적서(토공)"/>
      <sheetName val="2호맨홀공제수량"/>
      <sheetName val="BID"/>
      <sheetName val="산출내역서"/>
      <sheetName val="실행철강하도"/>
      <sheetName val="1062-X방향 "/>
      <sheetName val="발주설계서(당초)"/>
      <sheetName val="DATA98"/>
      <sheetName val="고창방향"/>
      <sheetName val="1. 설계조건 2.단면가정 3. 하중계산"/>
      <sheetName val="DATA 입력란"/>
      <sheetName val="SIL98"/>
      <sheetName val="연돌일위집계"/>
      <sheetName val="포장공자재집계표"/>
      <sheetName val="간선계산"/>
      <sheetName val="공사비증감(P4) "/>
      <sheetName val="ELECTRIC"/>
      <sheetName val="SCHEDULE"/>
      <sheetName val="일위대가(계측기설치)"/>
      <sheetName val="기성내역"/>
      <sheetName val="경상비"/>
      <sheetName val="DATA2000"/>
      <sheetName val="실행예산"/>
      <sheetName val="식재"/>
      <sheetName val="시설물"/>
      <sheetName val="식재출력용"/>
      <sheetName val="유지관리"/>
      <sheetName val="단가"/>
      <sheetName val="주식"/>
      <sheetName val="DATA입력"/>
      <sheetName val="집계표"/>
      <sheetName val="사리부설"/>
      <sheetName val="자재집계표"/>
      <sheetName val="자료"/>
      <sheetName val="D200"/>
      <sheetName val="코드표"/>
      <sheetName val="여과지동"/>
      <sheetName val="기초자료"/>
      <sheetName val="메서,변+증"/>
      <sheetName val="가도공"/>
      <sheetName val="내역(전체)"/>
      <sheetName val="일위대가"/>
      <sheetName val="2공구산출내역"/>
      <sheetName val="6PILE 과속방지턱집계표!$K$12 (돌출)"/>
      <sheetName val="배수내역(98년도분)"/>
      <sheetName val="약품공급2"/>
      <sheetName val="본부소개"/>
      <sheetName val="날개벽(시점좌측)"/>
      <sheetName val="간접비"/>
      <sheetName val="식생블럭단위수량"/>
      <sheetName val="갑지(추정)"/>
      <sheetName val="노무비"/>
      <sheetName val="EQUIP"/>
      <sheetName val="교각계산"/>
      <sheetName val="시행후면적"/>
      <sheetName val="8.PILE  (돌출)"/>
      <sheetName val="산근터빈"/>
      <sheetName val="공문"/>
      <sheetName val="COVER"/>
      <sheetName val="공통비총괄표"/>
      <sheetName val="Sheet2"/>
      <sheetName val="1TL종점(1)"/>
      <sheetName val="토목품셈"/>
      <sheetName val="PAD TR보호대기초"/>
      <sheetName val="가로등기초"/>
      <sheetName val="HANDHOLE(2)"/>
      <sheetName val="전차선로 물량표"/>
      <sheetName val="세대구분"/>
      <sheetName val="Sheet4"/>
      <sheetName val="뚝토공"/>
      <sheetName val="공사내역"/>
      <sheetName val="실행"/>
      <sheetName val="교통표지판수량집계표"/>
      <sheetName val="해전배수"/>
      <sheetName val="수문일1"/>
      <sheetName val="결과조달"/>
      <sheetName val="지하"/>
      <sheetName val="BOX 본체"/>
      <sheetName val="수량산출내역1115"/>
      <sheetName val="단면A-A(TR)"/>
      <sheetName val="간 지1"/>
      <sheetName val="집계표(육상)"/>
      <sheetName val="지급자재"/>
      <sheetName val="9509"/>
      <sheetName val="S.중기사용료"/>
      <sheetName val="97노임단가"/>
      <sheetName val="입력란"/>
      <sheetName val="ABUT수량-A1"/>
      <sheetName val="교각정보"/>
      <sheetName val="기기리스트"/>
      <sheetName val="수량3"/>
      <sheetName val="안산기계장치"/>
      <sheetName val="장비"/>
      <sheetName val="산근1"/>
      <sheetName val="노무"/>
      <sheetName val="자재"/>
      <sheetName val="교각1"/>
      <sheetName val="4.2유효폭의 계산"/>
      <sheetName val="입찰"/>
      <sheetName val="현경"/>
      <sheetName val="일위(PN)"/>
      <sheetName val="★도급내역"/>
      <sheetName val="CTEMCOST"/>
      <sheetName val="일위대가목차"/>
      <sheetName val="대림경상68억"/>
      <sheetName val="1.설계조건"/>
      <sheetName val="유림골조"/>
      <sheetName val="합천내역"/>
      <sheetName val="가공비"/>
      <sheetName val="수량산출"/>
      <sheetName val="설계산출표지"/>
      <sheetName val="1.토공"/>
      <sheetName val="설계조건"/>
      <sheetName val="기초일위"/>
      <sheetName val="수목단가"/>
      <sheetName val="시설수량표"/>
      <sheetName val="시설일위"/>
      <sheetName val="식재수량표"/>
      <sheetName val="식재일위"/>
      <sheetName val="일위목록"/>
      <sheetName val="자재단가"/>
      <sheetName val="대로근거"/>
      <sheetName val="중로근거"/>
      <sheetName val="산마루측구단위수량"/>
      <sheetName val="제직재"/>
      <sheetName val="설직재-1"/>
      <sheetName val="제-노임"/>
      <sheetName val="TOTAL_BOQ"/>
      <sheetName val="관로토공집계표"/>
      <sheetName val="대비"/>
      <sheetName val="제출내역 (2)"/>
      <sheetName val="기자재비"/>
      <sheetName val="TOWER 10TON"/>
      <sheetName val="TOWER 12TON"/>
      <sheetName val="갑지(집행)"/>
      <sheetName val="배수관설치현황"/>
      <sheetName val="6PILE+옹벽집계!$G$6+옹벽집계!$H$10  (돌출"/>
      <sheetName val="배수통관(좌)"/>
      <sheetName val="단가일람"/>
      <sheetName val="조경일람"/>
      <sheetName val="음봉방향"/>
      <sheetName val="신당동집계표"/>
      <sheetName val="type-F"/>
      <sheetName val="INPUT"/>
      <sheetName val="토적표(우안)"/>
      <sheetName val="토적표(좌안)"/>
      <sheetName val="4)유동표"/>
      <sheetName val="DAILY"/>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2.대외공문"/>
      <sheetName val="01.견적내역서"/>
      <sheetName val="단위수량"/>
      <sheetName val="좌측"/>
      <sheetName val="archi(본사)"/>
      <sheetName val="3.하중산정4.지지력"/>
      <sheetName val="공종단가"/>
      <sheetName val="1호맨홀토공"/>
      <sheetName val="6PILE  _돌_x001c__"/>
      <sheetName val="토공"/>
      <sheetName val="프랜트면허"/>
      <sheetName val="토목주소"/>
      <sheetName val="DATA"/>
      <sheetName val="수량집계"/>
      <sheetName val="2002상반기노임기준"/>
      <sheetName val="건축내역서"/>
      <sheetName val="설비내역서"/>
      <sheetName val="전기내역서"/>
      <sheetName val="수지예산"/>
      <sheetName val="배수내역"/>
      <sheetName val="Sheet15"/>
      <sheetName val="정보"/>
      <sheetName val="6PILE__(돌출)"/>
      <sheetName val="6PILE___돌출_"/>
      <sheetName val="3BL공동구_수량"/>
      <sheetName val="부하(성남)"/>
      <sheetName val="최적단면"/>
      <sheetName val="직재"/>
      <sheetName val="SG"/>
      <sheetName val="역T형"/>
      <sheetName val="40총괄"/>
      <sheetName val="40집계"/>
      <sheetName val="민자토목설변1차"/>
      <sheetName val="당초"/>
      <sheetName val="3련 BOX"/>
      <sheetName val="전기"/>
      <sheetName val="중기사용료"/>
      <sheetName val="일위"/>
      <sheetName val="인건비"/>
      <sheetName val="교대(A1-A2)"/>
      <sheetName val="설비"/>
      <sheetName val="실행내역서"/>
      <sheetName val="우수받이재료집계표"/>
      <sheetName val="공량산출서"/>
      <sheetName val="guard(mac)"/>
      <sheetName val="참고사항"/>
      <sheetName val="근로자자료입력"/>
      <sheetName val="J형측구단위수량"/>
      <sheetName val="소산진입"/>
      <sheetName val="이름"/>
      <sheetName val="70%"/>
      <sheetName val="소비자가"/>
      <sheetName val="공통가설공사"/>
      <sheetName val="부하계산서"/>
      <sheetName val="수량집계표"/>
      <sheetName val="수량명세서"/>
      <sheetName val="외주현황.wq1"/>
      <sheetName val="Quantity"/>
      <sheetName val="합의경상"/>
      <sheetName val="을 2"/>
      <sheetName val="을 1"/>
      <sheetName val="손익분석"/>
      <sheetName val="2.단면가정"/>
      <sheetName val="I一般比"/>
      <sheetName val="입출재고현황 (2)"/>
      <sheetName val="지장물C"/>
      <sheetName val="격점수량"/>
      <sheetName val="매립"/>
      <sheetName val="LOB"/>
      <sheetName val="설계"/>
      <sheetName val="C-직노1"/>
      <sheetName val="Supplement2"/>
      <sheetName val=""/>
      <sheetName val="Basic"/>
      <sheetName val="D"/>
      <sheetName val="L"/>
      <sheetName val="M"/>
      <sheetName val="Part AB"/>
      <sheetName val="Part I"/>
      <sheetName val="Part M"/>
      <sheetName val="S"/>
      <sheetName val="E"/>
      <sheetName val="Resource"/>
      <sheetName val="Exrate"/>
      <sheetName val="40단가산출서"/>
      <sheetName val="1NYS(당)"/>
      <sheetName val="골재및자재집계표"/>
      <sheetName val="수문보고"/>
      <sheetName val="할증 "/>
      <sheetName val="견적서"/>
      <sheetName val="도봉2지구"/>
      <sheetName val="비목군분류일위"/>
      <sheetName val="대운산출"/>
      <sheetName val="정부노임단가"/>
      <sheetName val="본체"/>
      <sheetName val="견적대비표"/>
      <sheetName val="공사비예산서(토목분)"/>
      <sheetName val="침하계"/>
      <sheetName val="단면B-B(EA)"/>
      <sheetName val="노임"/>
      <sheetName val="사유서제출현황-2"/>
      <sheetName val="평가데이터"/>
      <sheetName val="내역서(교량)전체"/>
      <sheetName val="일위대가표"/>
      <sheetName val="포장공"/>
      <sheetName val="가설사무소수량집계"/>
      <sheetName val="도배공사언고"/>
      <sheetName val="BOX(1.5X1.5)"/>
      <sheetName val="COPING"/>
      <sheetName val="기본"/>
      <sheetName val="바닥판"/>
      <sheetName val="2000시행예상"/>
      <sheetName val="차액보증"/>
      <sheetName val="설계내역서"/>
      <sheetName val="비탈면보호공수량산출"/>
      <sheetName val="무근깨기"/>
      <sheetName val="관급총괄"/>
      <sheetName val="Sheet3"/>
      <sheetName val="토공-내역"/>
      <sheetName val="단가산출서"/>
      <sheetName val="우수받이"/>
      <sheetName val="배수공"/>
      <sheetName val="간지"/>
      <sheetName val="수입"/>
      <sheetName val="대부예산서"/>
      <sheetName val="기초공"/>
      <sheetName val="기둥(원형)"/>
      <sheetName val="부대공"/>
      <sheetName val="CIVIL4"/>
      <sheetName val="2.교량(신설)"/>
      <sheetName val="대,유,램"/>
      <sheetName val="허용지지력"/>
      <sheetName val="Output"/>
      <sheetName val="관로조사공"/>
      <sheetName val="토사(PE)"/>
      <sheetName val="가압장구체수량산출서"/>
      <sheetName val="20-6(L)"/>
      <sheetName val="에너지동"/>
      <sheetName val="중기목록표"/>
      <sheetName val="계화총괄"/>
      <sheetName val="계화배수(3대)"/>
      <sheetName val="교량전기"/>
      <sheetName val="토목"/>
      <sheetName val="기계(집계표)"/>
      <sheetName val="김여중"/>
      <sheetName val="방음벽기초"/>
      <sheetName val="96보완계획7.12"/>
      <sheetName val="설계내역"/>
      <sheetName val="제수변수량H2.15"/>
      <sheetName val="_공기변수량"/>
      <sheetName val="TYPE-1"/>
      <sheetName val="집수정"/>
      <sheetName val="입상내역"/>
      <sheetName val="마감사양"/>
      <sheetName val="예정(3)"/>
      <sheetName val="현장관리비"/>
      <sheetName val="계산근거"/>
      <sheetName val="woo(mac)"/>
      <sheetName val="본선차로수량집계표"/>
      <sheetName val="DRUM"/>
      <sheetName val="기계경비"/>
      <sheetName val="구조물공"/>
      <sheetName val="계약용량(서포)"/>
      <sheetName val="A1(토공)"/>
      <sheetName val="A1(구조물)"/>
      <sheetName val="수량집계(1)"/>
      <sheetName val="철근집계표"/>
      <sheetName val="포장직선구간"/>
      <sheetName val="Sheet17"/>
      <sheetName val="맨홀수량산출"/>
      <sheetName val="BOX-1510"/>
      <sheetName val="품셈TABLE"/>
      <sheetName val="돌담교 상부수량"/>
      <sheetName val="철근량"/>
      <sheetName val="기계경비일람"/>
      <sheetName val="연습"/>
      <sheetName val="산출근거(S4)"/>
      <sheetName val="YES-T"/>
      <sheetName val="1을"/>
      <sheetName val="1.수인터널"/>
      <sheetName val="I.설계조건"/>
      <sheetName val="01.인원현황 (계획)"/>
      <sheetName val="AN-01"/>
      <sheetName val="PRICES"/>
      <sheetName val="CAL(1)."/>
      <sheetName val="12CGOU"/>
      <sheetName val="Bend_fact "/>
      <sheetName val="요약배부"/>
      <sheetName val="주관사업"/>
      <sheetName val="STAFF ANALYSIS"/>
      <sheetName val="C"/>
      <sheetName val="골조시행"/>
      <sheetName val="우수"/>
      <sheetName val="중기비"/>
      <sheetName val="신표지1"/>
      <sheetName val="96노임기준"/>
      <sheetName val="건축"/>
      <sheetName val="가옥철거"/>
      <sheetName val="총수량 (기성)"/>
      <sheetName val="단가조사"/>
      <sheetName val="수로단위수량"/>
      <sheetName val="4-1.노무비(직영)"/>
      <sheetName val="화전내"/>
      <sheetName val="단위단가"/>
      <sheetName val="날개벽"/>
      <sheetName val="2_단면가정_"/>
      <sheetName val="총_괄_표"/>
      <sheetName val="토공_갑지"/>
      <sheetName val="공사비증감(P4)_"/>
      <sheetName val="본선_토공_분배표"/>
      <sheetName val="단면_(2)"/>
      <sheetName val="하도내역_(철콘)"/>
      <sheetName val="운반"/>
      <sheetName val="관급자재대"/>
      <sheetName val="토공계산서(부체도로)"/>
      <sheetName val="일반수량"/>
      <sheetName val="낙찰표"/>
      <sheetName val="내역-가"/>
      <sheetName val="부대토목"/>
      <sheetName val="1단계"/>
      <sheetName val="집계표(OPTION)"/>
      <sheetName val="T.T.P 단위수량"/>
      <sheetName val="L형집계"/>
      <sheetName val="변경집계표"/>
      <sheetName val="IW-LIST"/>
      <sheetName val="옹벽"/>
      <sheetName val="금융비용"/>
      <sheetName val="일위대가1"/>
      <sheetName val="J01"/>
      <sheetName val="칠산대교 중앙부"/>
      <sheetName val="칠산대교 시종점부"/>
      <sheetName val="보차도경계석"/>
      <sheetName val="우각부보강"/>
      <sheetName val="의뢰서"/>
      <sheetName val="국공유지및사유지"/>
      <sheetName val="설계예시"/>
      <sheetName val="전선 및 전선관"/>
      <sheetName val="예상"/>
      <sheetName val="이토변실(A3-LINE)"/>
      <sheetName val="수량산출서"/>
      <sheetName val="실행대비"/>
      <sheetName val="을"/>
      <sheetName val="A-4"/>
      <sheetName val="전력구구조물산근"/>
      <sheetName val="건설기계_목록"/>
      <sheetName val="DHEQSUPT"/>
      <sheetName val="ASP 일반구간_250A"/>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횡배날개"/>
      <sheetName val="BQMPALOC"/>
      <sheetName val="Cash2"/>
      <sheetName val="Z"/>
      <sheetName val="건축물터파기"/>
      <sheetName val="깨기"/>
      <sheetName val="조건표"/>
      <sheetName val="동원(3)"/>
      <sheetName val="9GNG운반"/>
      <sheetName val="데리네이타현황"/>
      <sheetName val="단가대비표"/>
      <sheetName val="토공 total"/>
      <sheetName val="일위7"/>
      <sheetName val="일위6"/>
      <sheetName val="일위5"/>
      <sheetName val="노무단가비교표"/>
      <sheetName val="일위1"/>
      <sheetName val="일위2"/>
      <sheetName val="일위3"/>
      <sheetName val="일위4"/>
      <sheetName val="일위8"/>
      <sheetName val="일위9"/>
      <sheetName val="철거산출근거"/>
      <sheetName val="목록"/>
      <sheetName val="자재단가표"/>
      <sheetName val="조합일"/>
      <sheetName val="철거일"/>
      <sheetName val="일위대가(1)"/>
      <sheetName val="단면가정"/>
      <sheetName val="2.하중산정"/>
      <sheetName val="부표총괄"/>
      <sheetName val="전체변경예정공정표_2012.07.30"/>
      <sheetName val="주요자재집계"/>
      <sheetName val="6공구(당초)"/>
      <sheetName val="BOX"/>
      <sheetName val="기계경비적용기준"/>
      <sheetName val="화재 탐지 설비"/>
      <sheetName val="6PILE (돌출)"/>
      <sheetName val="단위수량산출"/>
      <sheetName val="당초내역서"/>
      <sheetName val="찍기"/>
      <sheetName val="품"/>
      <sheetName val="우수맨홀공제단위수량"/>
      <sheetName val="건축내역"/>
      <sheetName val="01. 지사동"/>
      <sheetName val="REINF."/>
      <sheetName val="현황"/>
      <sheetName val="Sheet13"/>
      <sheetName val="Sheet14"/>
      <sheetName val="GEN"/>
      <sheetName val="전기일위대가"/>
      <sheetName val="원형맨홀수량"/>
      <sheetName val="하천하류 철근수량 집계표"/>
      <sheetName val="N賃率-職"/>
      <sheetName val="포장총괄집계표"/>
      <sheetName val="중기목록"/>
      <sheetName val="운반단가"/>
      <sheetName val="INPUTDATA"/>
      <sheetName val="1.설계기준"/>
      <sheetName val="자금신청서"/>
      <sheetName val="loading"/>
      <sheetName val="설계내역(2001)"/>
      <sheetName val="자재(설치)"/>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흥양2교토공집계표"/>
      <sheetName val="JUCKEYK"/>
      <sheetName val="P.M 별"/>
      <sheetName val="토적계산"/>
      <sheetName val="철집"/>
      <sheetName val="자재 집계표"/>
      <sheetName val="기초INPUT"/>
      <sheetName val="일반공사"/>
      <sheetName val="저"/>
      <sheetName val="총괄표"/>
      <sheetName val="외자배분"/>
      <sheetName val="외자내역"/>
      <sheetName val="STEEL BOX 단면설계(SEC.8)"/>
      <sheetName val="단위자갈수량1"/>
      <sheetName val="수량"/>
      <sheetName val="시멘트 및 골재량 (슬래브)"/>
      <sheetName val="시멘트 및 골재량 (거더)"/>
      <sheetName val="직원인원"/>
      <sheetName val="기존-내역"/>
      <sheetName val="단가산출"/>
      <sheetName val="공틀공사"/>
      <sheetName val="TYPE-A"/>
      <sheetName val="토목검측서"/>
      <sheetName val="용산1(해보)"/>
      <sheetName val="계수시트"/>
      <sheetName val="지장물조서"/>
      <sheetName val="이형관격점별수량산출(2)"/>
      <sheetName val="우수공"/>
      <sheetName val="품의"/>
      <sheetName val="교차구"/>
      <sheetName val="구체"/>
      <sheetName val="좌측날개벽"/>
      <sheetName val="우측날개벽"/>
      <sheetName val="tggwan(mac)"/>
      <sheetName val="연결관암거"/>
      <sheetName val="인부노임"/>
      <sheetName val="트랜치 집수정 연결관-연장산출서"/>
      <sheetName val="배수장토목공사비"/>
      <sheetName val="공종별내역서"/>
      <sheetName val="6월인원"/>
      <sheetName val="옹벽집계표"/>
      <sheetName val="토공산출(시)"/>
      <sheetName val="토공산출(포)"/>
      <sheetName val="직공시공계획서"/>
      <sheetName val="단가산출2"/>
      <sheetName val="중기사용료산출근거"/>
      <sheetName val="전기혼잡제경비(45)"/>
      <sheetName val="6PILE__(돌출)1"/>
      <sheetName val="3_공통공사대비"/>
      <sheetName val="1062-X방향_"/>
      <sheetName val="1__설계조건_2_단면가정_3__하중계산"/>
      <sheetName val="DATA_입력란"/>
      <sheetName val="BOX_본체"/>
      <sheetName val="PAD_TR보호대기초"/>
      <sheetName val="4_2유효폭의_계산"/>
      <sheetName val="TOWER_10TON"/>
      <sheetName val="TOWER_12TON"/>
      <sheetName val="제출내역_(2)"/>
      <sheetName val="칠산대교_중앙부"/>
      <sheetName val="칠산대교_시종점부"/>
      <sheetName val="8_PILE__(돌출)"/>
      <sheetName val="간_지1"/>
      <sheetName val="6PILE_과속방지턱집계표!$K$12_(돌출)"/>
      <sheetName val="S_중기사용료"/>
      <sheetName val="6PILE+옹벽집계!$G$6+옹벽집계!$H$10__(돌출"/>
      <sheetName val="전차선로_물량표"/>
      <sheetName val="BOX(1_5X1_5)"/>
      <sheetName val="1_설계조건"/>
      <sheetName val="선적schedule_(2)"/>
      <sheetName val="01_견적내역서"/>
      <sheetName val="3_하중산정4_지지력"/>
      <sheetName val="01_인원현황_(계획)"/>
      <sheetName val="2_교량(신설)"/>
      <sheetName val="I_설계조건"/>
      <sheetName val="총수량_(기성)"/>
      <sheetName val="6PILE___돌_"/>
      <sheetName val="4-1_노무비(직영)"/>
      <sheetName val="Part_AB"/>
      <sheetName val="Part_I"/>
      <sheetName val="Part_M"/>
      <sheetName val="을_2"/>
      <sheetName val="을_1"/>
      <sheetName val="2_단면가정"/>
      <sheetName val="안정검토"/>
      <sheetName val="Pier 3"/>
      <sheetName val="보험료산출"/>
      <sheetName val="산출내역(4월)"/>
      <sheetName val="산출내역(5월) (2)"/>
      <sheetName val="U형측구 표준단면도"/>
      <sheetName val="표준단면수량(출력안함)"/>
      <sheetName val="격점관로집계"/>
      <sheetName val="견적서세부내용"/>
      <sheetName val="견적내용입력"/>
      <sheetName val="단면검토"/>
      <sheetName val="VS P-Q"/>
      <sheetName val="1련박스"/>
      <sheetName val="마산방향"/>
      <sheetName val="A LINE"/>
      <sheetName val="C.배수관공"/>
      <sheetName val="옹벽식측구단위"/>
      <sheetName val="MATERIAL"/>
      <sheetName val="소방현물"/>
      <sheetName val="영동(D)"/>
      <sheetName val="주형"/>
      <sheetName val="날개벽수량표"/>
      <sheetName val="업체선정"/>
      <sheetName val="배명(단가)"/>
      <sheetName val="미생물배양기 기초"/>
      <sheetName val="산출근거-S1"/>
      <sheetName val="세목전체"/>
      <sheetName val="6PILE  _돌_x005f_x001c__"/>
      <sheetName val="표지"/>
      <sheetName val="입찰내역 발주처 양식"/>
      <sheetName val="단가비교"/>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운반거리"/>
      <sheetName val="간6"/>
      <sheetName val="간7"/>
      <sheetName val="상반기손익차2총괄"/>
      <sheetName val="토공정보"/>
      <sheetName val="토공_갑지1"/>
      <sheetName val="총_괄_표1"/>
      <sheetName val="Summary "/>
      <sheetName val="Thiet bi"/>
      <sheetName val="DM.ChiPhi"/>
      <sheetName val="MAIN GATE HOUSE"/>
      <sheetName val="escon"/>
      <sheetName val="총집계"/>
      <sheetName val="EP0618"/>
      <sheetName val="상부공"/>
      <sheetName val="원가(조경)"/>
      <sheetName val="원가(토목)"/>
      <sheetName val="광주전남"/>
      <sheetName val="경산"/>
      <sheetName val="공사명입력"/>
      <sheetName val="참고자료"/>
      <sheetName val="데이타"/>
      <sheetName val="자재집계"/>
      <sheetName val="모델링"/>
      <sheetName val="하중계산"/>
      <sheetName val="대목"/>
      <sheetName val="95MAKER"/>
      <sheetName val="재료율"/>
      <sheetName val="일위대가(여기까지)"/>
      <sheetName val="GAEYO"/>
      <sheetName val="CODE"/>
      <sheetName val="MOTOR"/>
      <sheetName val="품셈총_x0000__x0000_"/>
      <sheetName val="도급견적가"/>
      <sheetName val="날개수량1.5"/>
      <sheetName val="우수관로단위수량(300)"/>
      <sheetName val="임목폐기물집계"/>
      <sheetName val="구조물철거개소별명세"/>
      <sheetName val="배수관토공산출"/>
      <sheetName val="3절_CheckList_구분"/>
      <sheetName val="개요"/>
      <sheetName val="입력시트"/>
      <sheetName val="증감내역"/>
      <sheetName val="단가조사표"/>
      <sheetName val="타견적(을)"/>
      <sheetName val="_x0018__x0000_℀"/>
      <sheetName val="중기"/>
      <sheetName val="횡배위치"/>
      <sheetName val="포설list원본"/>
      <sheetName val="부대토공"/>
      <sheetName val="차선위치조서"/>
      <sheetName val="A1-DATA"/>
      <sheetName val="단면"/>
      <sheetName val="시중노임"/>
      <sheetName val="Finansal tamamlanma Eğrisi"/>
      <sheetName val="TESİSAT"/>
      <sheetName val="Finansal_tamamlanma_Eğrisi"/>
      <sheetName val="목창호"/>
      <sheetName val="준검 내역서"/>
      <sheetName val="1회기성을"/>
      <sheetName val="0"/>
      <sheetName val="부대내역"/>
      <sheetName val="집수정(600-700)"/>
      <sheetName val="토공사"/>
      <sheetName val="264"/>
      <sheetName val="6MONTHS"/>
      <sheetName val="하수급견적대비"/>
      <sheetName val="_x0018_"/>
      <sheetName val="연결원본-절대지우지말것"/>
      <sheetName val="추진공"/>
      <sheetName val=" FURNACE현설"/>
      <sheetName val="6PILE__(돌출)2"/>
      <sheetName val="토공_갑지2"/>
      <sheetName val="총_괄_표2"/>
      <sheetName val="2_단면가정_1"/>
      <sheetName val="3BL공동구_수량1"/>
      <sheetName val="6PILE___돌출_1"/>
      <sheetName val="본선_토공_분배표1"/>
      <sheetName val="Sheet1_(2)1"/>
      <sheetName val="1062-X방향_1"/>
      <sheetName val="3_공통공사대비1"/>
      <sheetName val="제출내역_(2)1"/>
      <sheetName val="1_설계조건1"/>
      <sheetName val="8_PILE__(돌출)1"/>
      <sheetName val="단면_(2)1"/>
      <sheetName val="하도내역_(철콘)1"/>
      <sheetName val="1__설계조건_2_단면가정_3__하중계산1"/>
      <sheetName val="DATA_입력란1"/>
      <sheetName val="공사비증감(P4)_1"/>
      <sheetName val="BOX_본체1"/>
      <sheetName val="6PILE_과속방지턱집계표!$K$12_(돌출)1"/>
      <sheetName val="F301_3031"/>
      <sheetName val="plan&amp;section_of_foundation1"/>
      <sheetName val="design_load1"/>
      <sheetName val="working_load_at_the_btm_ft_1"/>
      <sheetName val="stability_check1"/>
      <sheetName val="design_criteria1"/>
      <sheetName val="선적schedule_(2)1"/>
      <sheetName val="4_2유효폭의_계산1"/>
      <sheetName val="TOWER_10TON1"/>
      <sheetName val="TOWER_12TON1"/>
      <sheetName val="PAD_TR보호대기초1"/>
      <sheetName val="전차선로_물량표1"/>
      <sheetName val="CAL(1)_1"/>
      <sheetName val="Bend_fact_1"/>
      <sheetName val="STAFF_ANALYSIS1"/>
      <sheetName val="3_하중산정4_지지력1"/>
      <sheetName val="할증_"/>
      <sheetName val="3련_BOX"/>
      <sheetName val="ASP_일반구간_250A"/>
      <sheetName val="Summary_"/>
      <sheetName val="Thiet_bi"/>
      <sheetName val="DM_ChiPhi"/>
      <sheetName val="MAIN_GATE_HOUSE"/>
      <sheetName val="돌담교_상부수량"/>
      <sheetName val="1_수인터널"/>
      <sheetName val="dongia (2)"/>
      <sheetName val="負荷集計（断熱不燃）"/>
      <sheetName val="Div26 - Elect"/>
      <sheetName val="RAB AR&amp;STR"/>
      <sheetName val="electrical"/>
      <sheetName val="DANHPHAP"/>
      <sheetName val="MTP"/>
      <sheetName val="Eq. Mobilization"/>
      <sheetName val="Benchmark"/>
      <sheetName val="공사개요"/>
      <sheetName val="입출재고현황_(2)"/>
      <sheetName val="1_토공"/>
      <sheetName val="2_대외공문"/>
      <sheetName val="제수변수량H2_15"/>
      <sheetName val="T_T_P_단위수량"/>
      <sheetName val="전선_및_전선관"/>
      <sheetName val="96보완계획7_12"/>
      <sheetName val="전체변경예정공정표_2012_07_30"/>
      <sheetName val="토공_total"/>
      <sheetName val="화재_탐지_설비"/>
      <sheetName val="6PILE_(돌출)"/>
      <sheetName val="외주현황_wq1"/>
      <sheetName val="REINF_"/>
      <sheetName val="P_M_별"/>
      <sheetName val="일위대가(가설)"/>
      <sheetName val="과속방지턱"/>
      <sheetName val="흄관기초"/>
      <sheetName val="금융"/>
      <sheetName val="본실행경비"/>
      <sheetName val="단위수량(출력X)"/>
      <sheetName val="가시설(TYPE-A)"/>
      <sheetName val="1호맨홀가감수량"/>
      <sheetName val="1-1평균터파기고(1)"/>
      <sheetName val="1호맨홀수량산출"/>
      <sheetName val="변경내역대비표(2)"/>
      <sheetName val="견적"/>
      <sheetName val="Y_WORK"/>
      <sheetName val="일위대가-2"/>
      <sheetName val="NAI"/>
      <sheetName val="각형맨홀"/>
      <sheetName val="요율"/>
      <sheetName val="전체철근집계"/>
      <sheetName val="교대(A1)"/>
      <sheetName val="일용노임단가"/>
      <sheetName val="6PILE_______G_6_______H_10____2"/>
      <sheetName val="차선도색"/>
      <sheetName val="98지급계획"/>
      <sheetName val="현장관리비 산출내역"/>
      <sheetName val="99노임단가"/>
      <sheetName val="맨홀되메우기"/>
      <sheetName val="선급금신청서"/>
      <sheetName val="특2맨홀(차도)(T-A)"/>
      <sheetName val="특2맨홀(보도)(T-A)"/>
      <sheetName val="맨홀이음부 몰탈수량 집계표"/>
      <sheetName val="연결임시"/>
      <sheetName val="자판실행"/>
      <sheetName val="방송(체육관)"/>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GESTION FICHE"/>
      <sheetName val="TRADUCTION LISTES"/>
      <sheetName val="Table"/>
      <sheetName val="setup"/>
      <sheetName val="7.PILE  (돌출)"/>
      <sheetName val="작성"/>
      <sheetName val="danga"/>
      <sheetName val="ilch"/>
      <sheetName val="wall"/>
      <sheetName val="tifico"/>
      <sheetName val="EQT-ESTN"/>
      <sheetName val="PTdam"/>
      <sheetName val="Master"/>
      <sheetName val="6PILE  _돌_x005f_x005f_x005f_x001c__"/>
      <sheetName val="DG duoi"/>
      <sheetName val="Contents"/>
      <sheetName val="Form.A"/>
      <sheetName val="Electrical(ISBL)"/>
      <sheetName val="Form.C"/>
      <sheetName val="Form.D"/>
      <sheetName val="Form.E"/>
      <sheetName val="Form.F"/>
      <sheetName val="Form.G"/>
      <sheetName val="Open"/>
      <sheetName val="DGCT"/>
      <sheetName val="Ts"/>
      <sheetName val="TH"/>
      <sheetName val="Bia"/>
      <sheetName val="Vattu"/>
      <sheetName val="XL4Poppy"/>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입찰내역_발주처_양식"/>
      <sheetName val="6PILE___돌_x005f_x001c__"/>
      <sheetName val="dongia_(2)1"/>
      <sheetName val="Div26_-_Elect1"/>
      <sheetName val="RAB_AR&amp;STR1"/>
      <sheetName val="1_설계기준"/>
      <sheetName val="2_하중산정"/>
      <sheetName val="시멘트_및_골재량_(슬래브)"/>
      <sheetName val="시멘트_및_골재량_(거더)"/>
      <sheetName val="STEEL_BOX_단면설계(SEC_8)"/>
      <sheetName val="BANG TONG HOP (2)"/>
      <sheetName val="AUTOMATIC SELECT"/>
      <sheetName val="Du lieu ban dau"/>
      <sheetName val="database"/>
      <sheetName val="INFOR-ST"/>
      <sheetName val="TEN CONG TRINH"/>
      <sheetName val="Notes"/>
      <sheetName val="125x125"/>
      <sheetName val="Earthwork"/>
      <sheetName val="149-2"/>
      <sheetName val="Đon gia"/>
      <sheetName val="Duc_bk"/>
      <sheetName val="Đơn Giá "/>
      <sheetName val="Config"/>
      <sheetName val="TH_CPTB"/>
      <sheetName val="CP Khac cuoc VC"/>
      <sheetName val="Rates"/>
      <sheetName val="T.KE CP1"/>
      <sheetName val="0226"/>
      <sheetName val="CFS3"/>
      <sheetName val="가설대가"/>
      <sheetName val="토공대가"/>
      <sheetName val="구조대가"/>
      <sheetName val="포설대가1"/>
      <sheetName val="부대대가"/>
      <sheetName val="정산"/>
      <sheetName val="시설물일위"/>
      <sheetName val="공정"/>
      <sheetName val="산1~6"/>
      <sheetName val="중기조종사 단위단가"/>
      <sheetName val="금액결정"/>
      <sheetName val="MANP"/>
      <sheetName val="SYSTEM 945 Air&amp;Nitrogen"/>
      <sheetName val="백분율"/>
      <sheetName val="PM Demolition "/>
      <sheetName val="USGC"/>
      <sheetName val="Equip."/>
      <sheetName val="단면치수"/>
      <sheetName val="아파트 기성내역서"/>
      <sheetName val="하중산정"/>
      <sheetName val="INPUT(덕도방향-시점)"/>
      <sheetName val="우배수"/>
      <sheetName val="_x0018_?℀"/>
      <sheetName val="분석"/>
      <sheetName val="Cash Out Table"/>
      <sheetName val="Net Cash Table"/>
      <sheetName val="HVAC"/>
      <sheetName val="Riesgos y Oportunidades"/>
      <sheetName val="깨؀"/>
      <sheetName val="깨٫"/>
      <sheetName val="BQextra"/>
      <sheetName val="TOSHIBA-Structure"/>
      <sheetName val="8-31-98"/>
      <sheetName val="worksheet inchican"/>
      <sheetName val="combined 9-30"/>
      <sheetName val="SC1"/>
      <sheetName val="IMPEADENCE MAP 취수장"/>
      <sheetName val="투입"/>
      <sheetName val="Y-WORK"/>
      <sheetName val="일위대가-1"/>
      <sheetName val="단위가격"/>
      <sheetName val="동력부하계산"/>
      <sheetName val="출입구총집계"/>
      <sheetName val="물가자료"/>
      <sheetName val="가로등내역서"/>
      <sheetName val="방배2E"/>
      <sheetName val="관로연장산출"/>
      <sheetName val="보고서"/>
      <sheetName val="철근단면적"/>
      <sheetName val="잡비계산"/>
      <sheetName val="검사원"/>
      <sheetName val="기성요약서"/>
      <sheetName val="원가계산서"/>
      <sheetName val="공종별집계표"/>
      <sheetName val="간지1"/>
      <sheetName val="순공사비산출서"/>
      <sheetName val="#첨부서류"/>
      <sheetName val="목차"/>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총괄내역"/>
      <sheetName val="6PILE_______G_6_______H_10____3"/>
      <sheetName val="기성집계"/>
      <sheetName val="횡배수관"/>
      <sheetName val="정공공사"/>
      <sheetName val="지장물현황"/>
      <sheetName val="분묘 총 현황"/>
      <sheetName val="지하매설물조서"/>
      <sheetName val="지장물도면"/>
      <sheetName val="수목데이타 "/>
      <sheetName val="배수공집계표"/>
      <sheetName val="이형관"/>
      <sheetName val="datasheet"/>
      <sheetName val="공정계획(내부계획25%,내부w.f)"/>
      <sheetName val="AILC004"/>
      <sheetName val="유리"/>
      <sheetName val="F4-F7"/>
      <sheetName val="교사기준면적(초등)"/>
      <sheetName val="01__지사동"/>
      <sheetName val="하천하류_철근수량_집계표"/>
      <sheetName val="전계가"/>
      <sheetName val="ACUNIT"/>
      <sheetName val="1_토공1"/>
      <sheetName val="S_중기사용료2"/>
      <sheetName val="1_토공2"/>
      <sheetName val="01_견적내역서2"/>
      <sheetName val="6PILE__(돌출)4"/>
      <sheetName val="2_단면가정_3"/>
      <sheetName val="6PILE___돌출_3"/>
      <sheetName val="3BL공동구_수량3"/>
      <sheetName val="하도내역_(철콘)3"/>
      <sheetName val="본선_토공_분배표3"/>
      <sheetName val="Sheet1_(2)3"/>
      <sheetName val="8_PILE__(돌출)3"/>
      <sheetName val="S_중기사용료3"/>
      <sheetName val="단면_(2)3"/>
      <sheetName val="3_공통공사대비3"/>
      <sheetName val="1062-X방향_3"/>
      <sheetName val="공사비증감(P4)_3"/>
      <sheetName val="1__설계조건_2_단면가정_3__하중계산3"/>
      <sheetName val="DATA_입력란3"/>
      <sheetName val="1_토공3"/>
      <sheetName val="01_견적내역서3"/>
      <sheetName val="제출내역_(2)3"/>
      <sheetName val="98수문일위"/>
      <sheetName val="토공집계"/>
      <sheetName val="TTL"/>
      <sheetName val="Sheet9"/>
      <sheetName val="Sheet10"/>
      <sheetName val="전기자료"/>
      <sheetName val="도면자료제출일정"/>
      <sheetName val="XXXXXX"/>
      <sheetName val="도"/>
      <sheetName val="구성비"/>
      <sheetName val="시산표"/>
      <sheetName val="G2설비도급"/>
      <sheetName val="시설물기초"/>
      <sheetName val="갈현동"/>
      <sheetName val="상부하중"/>
      <sheetName val="풍하중1"/>
      <sheetName val="음성방향"/>
      <sheetName val="T13(P68~72,78)"/>
      <sheetName val="수자재단위당"/>
      <sheetName val="소도3교"/>
      <sheetName val="투자필요검토서(복수업체추천서 포함)"/>
      <sheetName val="01"/>
      <sheetName val="1공구산출내역서"/>
      <sheetName val="본사인상전"/>
      <sheetName val="평균터파기고(1-2,ASP)"/>
      <sheetName val="현장지지물물량"/>
      <sheetName val="환경기계공정표 (3)"/>
      <sheetName val="Rekap Addendum"/>
      <sheetName val="Hrg.Sat"/>
      <sheetName val="Sec I ML"/>
      <sheetName val=" PE-F-42 MR 9 Manpower"/>
      <sheetName val="On Time"/>
      <sheetName val="Curup"/>
      <sheetName val="Prabu"/>
      <sheetName val="PESANTREN"/>
      <sheetName val="G"/>
      <sheetName val="A"/>
      <sheetName val="J直材4"/>
      <sheetName val="기계공사"/>
      <sheetName val="공사비총"/>
      <sheetName val="기계경비(시간당)"/>
      <sheetName val="램머"/>
      <sheetName val="식재인부"/>
      <sheetName val="SLAB"/>
      <sheetName val="견적 (2)"/>
      <sheetName val="TEST1"/>
      <sheetName val="토공_갑지4"/>
      <sheetName val="TOWER_10TON3"/>
      <sheetName val="TOWER_12TON3"/>
      <sheetName val="F301_3033"/>
      <sheetName val="plan&amp;section_of_foundation3"/>
      <sheetName val="design_load3"/>
      <sheetName val="working_load_at_the_btm_ft_3"/>
      <sheetName val="stability_check3"/>
      <sheetName val="design_criteria3"/>
      <sheetName val="선적schedule_(2)3"/>
      <sheetName val="총_괄_표4"/>
      <sheetName val="간_지12"/>
      <sheetName val="BOX_본체3"/>
      <sheetName val="PAD_TR보호대기초3"/>
      <sheetName val="전차선로_물량표3"/>
      <sheetName val="6PILE_과속방지턱집계표!$K$12_(돌출)3"/>
      <sheetName val="6PILE+옹벽집계!$G$6+옹벽집계!$H$10__(돌2"/>
      <sheetName val="3_하중산정4_지지력3"/>
      <sheetName val="4_2유효폭의_계산3"/>
      <sheetName val="01_인원현황_(계획)2"/>
      <sheetName val="2_교량(신설)2"/>
      <sheetName val="I_설계조건2"/>
      <sheetName val="BOX(1_5X1_5)1"/>
      <sheetName val="을_21"/>
      <sheetName val="을_11"/>
      <sheetName val="2_단면가정1"/>
      <sheetName val="Part_AB2"/>
      <sheetName val="Part_I2"/>
      <sheetName val="Part_M2"/>
      <sheetName val="제수변수량H2_151"/>
      <sheetName val="CAL(1)_3"/>
      <sheetName val="Bend_fact_3"/>
      <sheetName val="STAFF_ANALYSIS3"/>
      <sheetName val="입출재고현황_(2)1"/>
      <sheetName val="1_설계조건3"/>
      <sheetName val="총수량_(기성)1"/>
      <sheetName val="4-1_노무비(직영)1"/>
      <sheetName val="할증_2"/>
      <sheetName val="돌담교_상부수량2"/>
      <sheetName val="칠산대교_중앙부1"/>
      <sheetName val="칠산대교_시종점부1"/>
      <sheetName val="1_수인터널2"/>
      <sheetName val="3련_BOX2"/>
      <sheetName val="T_T_P_단위수량1"/>
      <sheetName val="2_대외공문1"/>
      <sheetName val="전선_및_전선관1"/>
      <sheetName val="ASP_일반구간_250A2"/>
      <sheetName val="2_하중산정1"/>
      <sheetName val="96보완계획7_121"/>
      <sheetName val="1_설계기준1"/>
      <sheetName val="Form_A1"/>
      <sheetName val="Form_C1"/>
      <sheetName val="Form_D1"/>
      <sheetName val="Form_E1"/>
      <sheetName val="Form_F1"/>
      <sheetName val="Form_G1"/>
      <sheetName val="_FURNACE현설1"/>
      <sheetName val="전체변경예정공정표_2012_07_301"/>
      <sheetName val="입찰내역_발주처_양식1"/>
      <sheetName val="화재_탐지_설비1"/>
      <sheetName val="6PILE_(돌출)1"/>
      <sheetName val="P_M_별1"/>
      <sheetName val="REINF_1"/>
      <sheetName val="하천하류_철근수량_집계표1"/>
      <sheetName val="토공_total1"/>
      <sheetName val="외주현황_wq11"/>
      <sheetName val="℀"/>
      <sheetName val="트랜치_집수정_연결관-연장산출서1"/>
      <sheetName val="Summary_2"/>
      <sheetName val="Thiet_bi2"/>
      <sheetName val="DM_ChiPhi2"/>
      <sheetName val="MAIN_GATE_HOUSE2"/>
      <sheetName val="Pier_31"/>
      <sheetName val="산출내역(5월)_(2)1"/>
      <sheetName val="STEEL_BOX_단면설계(SEC_8)1"/>
      <sheetName val="시멘트_및_골재량_(슬래브)1"/>
      <sheetName val="시멘트_및_골재량_(거더)1"/>
      <sheetName val="자재_집계표1"/>
      <sheetName val="6PILE___돌_x005f_x001c__1"/>
      <sheetName val="Eq__Mobilization1"/>
      <sheetName val="01__지사동1"/>
      <sheetName val="A_LINE1"/>
      <sheetName val="C_배수관공1"/>
      <sheetName val="Finansal_tamamlanma_Eğrisi2"/>
      <sheetName val="Form_A"/>
      <sheetName val="Form_C"/>
      <sheetName val="Form_D"/>
      <sheetName val="Form_E"/>
      <sheetName val="Form_F"/>
      <sheetName val="Form_G"/>
      <sheetName val="_FURNACE현설"/>
      <sheetName val="트랜치_집수정_연결관-연장산출서"/>
      <sheetName val="Pier_3"/>
      <sheetName val="산출내역(5월)_(2)"/>
      <sheetName val="자재_집계표"/>
      <sheetName val="Eq__Mobilization"/>
      <sheetName val="A_LINE"/>
      <sheetName val="C_배수관공"/>
      <sheetName val="Finansal_tamamlanma_Eğrisi1"/>
      <sheetName val="암거날개벽재료집계"/>
      <sheetName val="용산3(영광)"/>
      <sheetName val="기본단가"/>
      <sheetName val="인건비단가"/>
      <sheetName val="토목공사"/>
      <sheetName val="공통부대비"/>
      <sheetName val="Sheet6"/>
      <sheetName val="IncStat 03-04"/>
      <sheetName val="IncStat 03  "/>
      <sheetName val="Авансы по СНГ"/>
      <sheetName val="LOADDAT"/>
      <sheetName val="UNIT 3"/>
      <sheetName val="Cashflow Analysis"/>
      <sheetName val="VC2 8.98"/>
      <sheetName val="적용환율"/>
      <sheetName val="BREAKDOWN(철거설치)"/>
      <sheetName val="경비2내역"/>
      <sheetName val="Item#9.3"/>
      <sheetName val="Item#1.9"/>
      <sheetName val="Item#6.7"/>
      <sheetName val="Item#2.6"/>
      <sheetName val="Item#4.10"/>
      <sheetName val="Item#5.8"/>
      <sheetName val="Item#7.21"/>
      <sheetName val="Item#3.8"/>
      <sheetName val="Item#8.7"/>
      <sheetName val="DESBAST"/>
      <sheetName val="Arch"/>
      <sheetName val="チューブ仕様"/>
      <sheetName val="Insulation_Utl_Off"/>
      <sheetName val="Note_Piping"/>
      <sheetName val="Forecast"/>
      <sheetName val="part j"/>
      <sheetName val="Part B"/>
      <sheetName val="UPA (C)"/>
      <sheetName val="Regenerator  Concrete Structure"/>
      <sheetName val="Ex-Rate"/>
      <sheetName val="WORKER"/>
      <sheetName val="Schedule S-Curve Revision#3"/>
      <sheetName val="Master Data"/>
      <sheetName val="石炭性状"/>
      <sheetName val="PSV2701F"/>
      <sheetName val="DESBASTE"/>
      <sheetName val="안정계산"/>
      <sheetName val="CAUDIT"/>
      <sheetName val="소요자재"/>
      <sheetName val="노무산출서"/>
      <sheetName val="FAB별"/>
      <sheetName val="IRR_sponsor"/>
      <sheetName val="1_설계조건_"/>
      <sheetName val="2_단면1"/>
      <sheetName val="2_단면2"/>
      <sheetName val="3_토압계산"/>
      <sheetName val="4_하중계산"/>
      <sheetName val="5_안정검토"/>
      <sheetName val="5_안정검토_(2)"/>
      <sheetName val="6_벽체계산"/>
      <sheetName val="7_FOOTING_계산(직접기초)"/>
      <sheetName val="7_PILE_"/>
      <sheetName val="FOOTING_계산(PILE기초)"/>
      <sheetName val="(10)_Other_Costs5"/>
      <sheetName val="LAST_UPDATE"/>
      <sheetName val="Bill_summary_of_cost"/>
      <sheetName val="INTERIOR_WALLS"/>
      <sheetName val="Material_Price"/>
      <sheetName val="2_223M_due_to_adj_profit"/>
      <sheetName val="Land_Dev't__Ph-1"/>
      <sheetName val="GESTION_FICHE"/>
      <sheetName val="TRADUCTION_LISTES"/>
      <sheetName val="날개수량1_5"/>
      <sheetName val="맨홀이음부_몰탈수량_집계표"/>
      <sheetName val="U형측구_표준단면도"/>
      <sheetName val="SYSTEM_945_Air&amp;Nitrogen"/>
      <sheetName val="PM_Demolition_"/>
      <sheetName val="현장관리비_산출내역"/>
      <sheetName val="7_PILE__(돌출)"/>
      <sheetName val="분묘_총_현황"/>
      <sheetName val="준검_내역서"/>
      <sheetName val="제1종배수관"/>
      <sheetName val="제2종배수관"/>
      <sheetName val="제4종배수관"/>
      <sheetName val="BG"/>
      <sheetName val="Parem"/>
      <sheetName val="SEX"/>
      <sheetName val="Takeoff"/>
      <sheetName val="INFO"/>
      <sheetName val="B3A - TOWER A"/>
      <sheetName val="Bill of Qty MEP"/>
      <sheetName val="ctTBA"/>
      <sheetName val="PNT_QUOT__3"/>
      <sheetName val="COAT_WRAP_QIOT__3"/>
      <sheetName val="Nhan cong"/>
      <sheetName val="Gld"/>
      <sheetName val="Gxd"/>
      <sheetName val="QD957"/>
      <sheetName val="공사개요-C"/>
      <sheetName val="Items"/>
      <sheetName val="HESO"/>
      <sheetName val="TOTAL SUMMARY"/>
      <sheetName val="WORK"/>
      <sheetName val="6PILE_옹_____G_6_옹_____H_10____2"/>
      <sheetName val="능률"/>
      <sheetName val="1.사유서"/>
      <sheetName val="부재별산출서"/>
      <sheetName val="IBASE"/>
      <sheetName val="EARTH WORKS"/>
      <sheetName val="TBVL"/>
      <sheetName val="TLG Type"/>
      <sheetName val="運転条件一覧"/>
      <sheetName val="내부산출서"/>
      <sheetName val="깨_x0000_"/>
      <sheetName val="소방현䀀"/>
      <sheetName val="소방현_x0000_"/>
      <sheetName val="노임이"/>
      <sheetName val="간접1"/>
      <sheetName val="이토변실"/>
      <sheetName val="L밽P"/>
      <sheetName val="L밽©"/>
      <sheetName val="L_x0002__x0000_"/>
      <sheetName val="잡석,기타"/>
      <sheetName val="토공 (3)"/>
      <sheetName val="연장,면적"/>
      <sheetName val="보강토옹벽총계"/>
      <sheetName val="토공 (2)"/>
      <sheetName val="우수공수량총괄"/>
      <sheetName val="오수공총괄"/>
      <sheetName val="상수총괄"/>
      <sheetName val=" 비점오염저감시설"/>
      <sheetName val="세륜장"/>
      <sheetName val="공예을"/>
      <sheetName val="_x005f_xffff__x005f_xffff__x005f_xffff__x005f_xffff_"/>
      <sheetName val="_x005f_x0018__x005f_x0000_℀"/>
      <sheetName val="IGCC査定"/>
      <sheetName val="C-制_x0010__x0000_"/>
      <sheetName val="제경비율"/>
      <sheetName val="INSTR"/>
      <sheetName val="도급원가"/>
      <sheetName val="상행-교대(A1-A2)"/>
      <sheetName val="1호맨홀가시설토공(2~4)"/>
      <sheetName val="1호맨홀토공 (4)"/>
      <sheetName val="1호맨홀연결관토공 (2)"/>
      <sheetName val="견적을지"/>
      <sheetName val="마산Z꬀"/>
      <sheetName val="부서별(배부후)_계획"/>
      <sheetName val="Comps"/>
      <sheetName val="예산총괄표"/>
      <sheetName val="재료비"/>
      <sheetName val="경비총괄표"/>
      <sheetName val="1. 검사비외"/>
      <sheetName val="3.공사운영비"/>
      <sheetName val="2.외주공사비"/>
      <sheetName val="본사공가현황"/>
      <sheetName val="기본단가표"/>
      <sheetName val="터널조도"/>
      <sheetName val="역T형(H=6.0) (2)"/>
      <sheetName val="관경결정"/>
      <sheetName val="토량1-1"/>
      <sheetName val="종배수관"/>
      <sheetName val="TEL"/>
      <sheetName val="현장조사"/>
      <sheetName val="맨홀_공사비"/>
      <sheetName val="수목표준대가"/>
      <sheetName val="임목폐기_x0000_挳ƀ"/>
      <sheetName val="8.석축단위(H=1.5M)"/>
      <sheetName val="Equip_"/>
      <sheetName val="plumbing"/>
      <sheetName val="pro ra op"/>
      <sheetName val="grafik"/>
      <sheetName val="Sch"/>
      <sheetName val="HARGA MATERIAL"/>
      <sheetName val="CH-RANC"/>
      <sheetName val="Competitors"/>
      <sheetName val="VV-REV2"/>
      <sheetName val="DIV.1"/>
      <sheetName val="analisa"/>
      <sheetName val="ALAT"/>
      <sheetName val="BAHAN"/>
      <sheetName val="Analisa Harga"/>
      <sheetName val="BQ"/>
      <sheetName val="hsp-STR-ARS"/>
      <sheetName val="Summary"/>
      <sheetName val="Analisa Harga Satuan"/>
      <sheetName val="Bank"/>
      <sheetName val="Hrg Satuan"/>
      <sheetName val="Public Area"/>
      <sheetName val="analis standar(8m)"/>
      <sheetName val="GRAND TOTAL"/>
      <sheetName val="div2"/>
      <sheetName val="Daf 1"/>
      <sheetName val="EQ_an"/>
      <sheetName val="LISTRIK"/>
      <sheetName val="VA_code"/>
      <sheetName val="Persiapan"/>
      <sheetName val="95삼성급(본사)"/>
      <sheetName val="TB"/>
      <sheetName val="Spec ME"/>
      <sheetName val="Balok"/>
      <sheetName val="Factor"/>
      <sheetName val="BOQ CBM"/>
      <sheetName val="PileCap"/>
      <sheetName val="REQDELTA"/>
      <sheetName val="BAG_2"/>
      <sheetName val="I_KAMAR"/>
      <sheetName val="Analisa HSP"/>
      <sheetName val="Pipe"/>
      <sheetName val="ELEC_DCI"/>
      <sheetName val="INST_DCI"/>
      <sheetName val="RAB"/>
      <sheetName val="PRO_DCI"/>
      <sheetName val="HVAC_DCI"/>
      <sheetName val="PIPE_DCI"/>
      <sheetName val="4-Basic Price"/>
      <sheetName val="villa"/>
      <sheetName val="Harsat Upah"/>
      <sheetName val="Perhitungan Besi"/>
      <sheetName val="ANL"/>
      <sheetName val="Cash Flow bulanan"/>
      <sheetName val="H.Satuan"/>
      <sheetName val="Perm. Test"/>
      <sheetName val="schalt"/>
      <sheetName val="schtng"/>
      <sheetName val="schbhn"/>
      <sheetName val="기안"/>
      <sheetName val="개산공사비"/>
      <sheetName val="40인공산출서"/>
      <sheetName val="40산출기초"/>
      <sheetName val="40전기실"/>
      <sheetName val="40전력간선"/>
      <sheetName val="40용접기용"/>
      <sheetName val="40전등"/>
      <sheetName val="40RACE WAY"/>
      <sheetName val="40전열"/>
      <sheetName val="30신설일위대가"/>
      <sheetName val="30집계표"/>
      <sheetName val="__"/>
      <sheetName val="1,2공구원가계산서"/>
      <sheetName val="집 계 표"/>
      <sheetName val="상 부"/>
      <sheetName val="착공내역서"/>
      <sheetName val="6PILE__(돌출)5"/>
      <sheetName val="4_2유효폭의_계산4"/>
      <sheetName val="6PILE___돌출_4"/>
      <sheetName val="토공_갑지5"/>
      <sheetName val="3BL공동구_수량4"/>
      <sheetName val="하도내역_(철콘)4"/>
      <sheetName val="본선_토공_분배표4"/>
      <sheetName val="BOX_본체4"/>
      <sheetName val="Sheet1_(2)4"/>
      <sheetName val="2_단면가정_4"/>
      <sheetName val="1062-X방향_4"/>
      <sheetName val="1__설계조건_2_단면가정_3__하중계산4"/>
      <sheetName val="DATA_입력란4"/>
      <sheetName val="3_공통공사대비4"/>
      <sheetName val="단면_(2)4"/>
      <sheetName val="총_괄_표5"/>
      <sheetName val="6PILE+옹벽집계!$G$6+옹벽집계!$H$10__(돌3"/>
      <sheetName val="8_PILE__(돌출)4"/>
      <sheetName val="TOWER_10TON4"/>
      <sheetName val="TOWER_12TON4"/>
      <sheetName val="공사비증감(P4)_4"/>
      <sheetName val="6PILE_과속방지턱집계표!$K$12_(돌출)4"/>
      <sheetName val="제출내역_(2)4"/>
      <sheetName val="간_지13"/>
      <sheetName val="3_하중산정4_지지력4"/>
      <sheetName val="F301_3034"/>
      <sheetName val="plan&amp;section_of_foundation4"/>
      <sheetName val="design_load4"/>
      <sheetName val="working_load_at_the_btm_ft_4"/>
      <sheetName val="stability_check4"/>
      <sheetName val="design_criteria4"/>
      <sheetName val="선적schedule_(2)4"/>
      <sheetName val="PAD_TR보호대기초4"/>
      <sheetName val="I_설계조건3"/>
      <sheetName val="전차선로_물량표4"/>
      <sheetName val="1_설계조건4"/>
      <sheetName val="칠산대교_중앙부2"/>
      <sheetName val="칠산대교_시종점부2"/>
      <sheetName val="을_22"/>
      <sheetName val="을_12"/>
      <sheetName val="BOX(1_5X1_5)2"/>
      <sheetName val="2_교량(신설)3"/>
      <sheetName val="2_하중산정2"/>
      <sheetName val="Part_AB3"/>
      <sheetName val="Part_I3"/>
      <sheetName val="Part_M3"/>
      <sheetName val="2_단면가정2"/>
      <sheetName val="할증_3"/>
      <sheetName val="CAL(1)_4"/>
      <sheetName val="Bend_fact_4"/>
      <sheetName val="STAFF_ANALYSIS4"/>
      <sheetName val="ASP_일반구간_250A3"/>
      <sheetName val="01_인원현황_(계획)3"/>
      <sheetName val="토공_total2"/>
      <sheetName val="입출재고현황_(2)2"/>
      <sheetName val="돌담교_상부수량3"/>
      <sheetName val="1_수인터널3"/>
      <sheetName val="3련_BOX3"/>
      <sheetName val="총수량_(기성)2"/>
      <sheetName val="4-1_노무비(직영)2"/>
      <sheetName val="전선_및_전선관2"/>
      <sheetName val="제수변수량H2_152"/>
      <sheetName val="전체변경예정공정표_2012_07_302"/>
      <sheetName val="96보완계획7_122"/>
      <sheetName val="P_M_별2"/>
      <sheetName val="1_설계기준2"/>
      <sheetName val="T_T_P_단위수량2"/>
      <sheetName val="2_대외공문2"/>
      <sheetName val="외주현황_wq12"/>
      <sheetName val="화재_탐지_설비2"/>
      <sheetName val="6PILE_(돌출)2"/>
      <sheetName val="입찰내역_발주처_양식2"/>
      <sheetName val="트랜치_집수정_연결관-연장산출서2"/>
      <sheetName val="Summary_3"/>
      <sheetName val="Thiet_bi3"/>
      <sheetName val="DM_ChiPhi3"/>
      <sheetName val="MAIN_GATE_HOUSE3"/>
      <sheetName val="Pier_32"/>
      <sheetName val="하천하류_철근수량_집계표2"/>
      <sheetName val="REINF_2"/>
      <sheetName val="STEEL_BOX_단면설계(SEC_8)2"/>
      <sheetName val="자재_집계표2"/>
      <sheetName val="시멘트_및_골재량_(슬래브)2"/>
      <sheetName val="시멘트_및_골재량_(거더)2"/>
      <sheetName val="A_LINE2"/>
      <sheetName val="C_배수관공2"/>
      <sheetName val="Finansal_tamamlanma_Eğrisi3"/>
      <sheetName val="_FURNACE현설2"/>
      <sheetName val="산출내역(5월)_(2)2"/>
      <sheetName val="01__지사동2"/>
      <sheetName val="Form_A2"/>
      <sheetName val="Form_C2"/>
      <sheetName val="Form_D2"/>
      <sheetName val="Form_E2"/>
      <sheetName val="Form_F2"/>
      <sheetName val="Form_G2"/>
      <sheetName val="dongia_(2)2"/>
      <sheetName val="Div26_-_Elect2"/>
      <sheetName val="RAB_AR&amp;STR2"/>
      <sheetName val="6PILE___돌_x005f_x001c__2"/>
      <sheetName val="VS_P-Q"/>
      <sheetName val="중기조종사_단위단가"/>
      <sheetName val="Eq__Mobilization2"/>
      <sheetName val="worksheet_inchican"/>
      <sheetName val="combined_9-30"/>
      <sheetName val="미생물배양기_기초"/>
      <sheetName val="6PILE___돌_x005f_x005f_x005f_x001c__"/>
      <sheetName val="DG_duoi"/>
      <sheetName val="IMPEADENCE_MAP_취수장"/>
      <sheetName val="아파트_기성내역서"/>
      <sheetName val="TEN_CONG_TRINH"/>
      <sheetName val="BANG_TONG_HOP_(2)"/>
      <sheetName val="AUTOMATIC_SELECT"/>
      <sheetName val="Riesgos_y_Oportunidades"/>
      <sheetName val="?℀"/>
      <sheetName val="투자필요검토서(복수업체추천서_포함)"/>
      <sheetName val="공정계획(내부계획25%,내부w_f)"/>
      <sheetName val="Cash_Out_Table"/>
      <sheetName val="Net_Cash_Table"/>
      <sheetName val="상반기손익차2瓐쓏"/>
      <sheetName val="NOTE"/>
      <sheetName val="gVL"/>
      <sheetName val="FA-LISTING"/>
      <sheetName val="GiaVL"/>
      <sheetName val="PNT-QUOT-#3"/>
      <sheetName val="Chenh lech vat tu"/>
      <sheetName val="gia vt,nc,may"/>
      <sheetName val="vlieu"/>
      <sheetName val="CP HMC"/>
      <sheetName val="Tong hop DT XDCT"/>
      <sheetName val="Sheet7"/>
      <sheetName val="DGchitiet "/>
      <sheetName val="consilidate"/>
      <sheetName val="HS"/>
      <sheetName val="GIAVLIEU"/>
      <sheetName val="FitOutConfCentre"/>
      <sheetName val="Chiet tinh dz35"/>
      <sheetName val="1_MV"/>
      <sheetName val="Parameter"/>
      <sheetName val="Tong du toan"/>
      <sheetName val="GENERAL REQUIREMENTS"/>
      <sheetName val="CAPVC"/>
      <sheetName val="CIM"/>
      <sheetName val="SP10"/>
      <sheetName val="BXLDL"/>
      <sheetName val="Bill No.1.7"/>
      <sheetName val="Bill No.1.3"/>
      <sheetName val="Bill No.1.4"/>
      <sheetName val="Savings"/>
      <sheetName val="Summary Bill No. 1"/>
      <sheetName val="6PILE___돌_x001c__"/>
      <sheetName val="Hac.Lots"/>
      <sheetName val="4-Lane bridge"/>
      <sheetName val="Res.Lots"/>
      <sheetName val="Spine Road"/>
      <sheetName val="CT Thang Mo"/>
      <sheetName val="CT  PL"/>
      <sheetName val="LEGEND"/>
      <sheetName val="ERECIN"/>
      <sheetName val="C_d"/>
      <sheetName val="도로단위당"/>
      <sheetName val="4배"/>
      <sheetName val="6배"/>
      <sheetName val="3배"/>
      <sheetName val="5배"/>
      <sheetName val="1배"/>
      <sheetName val="Cons.Val"/>
      <sheetName val="EQUIPOS"/>
      <sheetName val="33628-Rev. A"/>
      <sheetName val="주차구획선수량"/>
      <sheetName val="99년하반기"/>
      <sheetName val="외자배"/>
      <sheetName val="ENE-CAL 1"/>
      <sheetName val="방배동내역(리라)"/>
      <sheetName val="Module2"/>
      <sheetName val="EXC-R"/>
      <sheetName val="Bill rekap"/>
      <sheetName val="Rekapitulasi"/>
      <sheetName val="Perhit.Alat"/>
      <sheetName val="I-KAMAR"/>
      <sheetName val="Harga"/>
      <sheetName val="Koordinat"/>
      <sheetName val="TDC Item Dets"/>
      <sheetName val="TDC Item Sumry"/>
      <sheetName val="TDC Key Qty Sumry"/>
      <sheetName val="List - Components"/>
      <sheetName val="List - Equipment"/>
      <sheetName val="Item Sumry - Std Imp"/>
      <sheetName val="Unit Costs - Std Imp"/>
      <sheetName val="Unit MH - Std Imp"/>
      <sheetName val="Proj TIC - Std Imp"/>
      <sheetName val="단중표"/>
      <sheetName val="청산공사"/>
      <sheetName val="trf(36%)"/>
      <sheetName val="도급"/>
      <sheetName val="원형맨_x0005_"/>
      <sheetName val="Du_lieu_ban_dau"/>
      <sheetName val="Đon_gia"/>
      <sheetName val="Đơn_Giá_"/>
      <sheetName val="CP_Khac_cuoc_VC"/>
      <sheetName val="T_KE_CP1"/>
      <sheetName val="손익차총괄2"/>
      <sheetName val="30万表三"/>
      <sheetName val="jj"/>
      <sheetName val="6BPRO"/>
      <sheetName val="方案1表二"/>
      <sheetName val="2010电气概算 价目表"/>
      <sheetName val="gsde06"/>
      <sheetName val="调整系数"/>
      <sheetName val="热力"/>
      <sheetName val="G2TempSheet"/>
      <sheetName val="建筑工程统计表06月份 "/>
      <sheetName val="cespiti cet2 piombino (2)"/>
      <sheetName val="Rekap_Addendum"/>
      <sheetName val="Hrg_Sat"/>
      <sheetName val="Sec_I_ML"/>
      <sheetName val="_PE-F-42_MR_9_Manpower"/>
      <sheetName val="On_Time"/>
      <sheetName val="dongia_(2)3"/>
      <sheetName val="RAB_AR&amp;STR3"/>
      <sheetName val="Div26_-_Elect3"/>
      <sheetName val="6PILE___돌_x005f_x005f_x005f_x001c__1"/>
      <sheetName val="DG_duoi1"/>
      <sheetName val="TEN_CONG_TRINH1"/>
      <sheetName val="Rekap_Addendum1"/>
      <sheetName val="Hrg_Sat1"/>
      <sheetName val="Sec_I_ML1"/>
      <sheetName val="_PE-F-42_MR_9_Manpower1"/>
      <sheetName val="On_Time1"/>
      <sheetName val="BANG_TONG_HOP_(2)1"/>
      <sheetName val="AUTOMATIC_SELECT1"/>
      <sheetName val="Du_lieu_ban_dau1"/>
      <sheetName val="PERSONNELIST"/>
      <sheetName val="Foglio1"/>
      <sheetName val="Bored Pile"/>
      <sheetName val="slipsumpR"/>
      <sheetName val="bridge # 1"/>
      <sheetName val="mat'ls"/>
      <sheetName val="03-13 Anticipated"/>
      <sheetName val="03-13 Approved"/>
      <sheetName val="hauling"/>
      <sheetName val="ﾄﾞﾊﾞｲFUEL GAS追見"/>
      <sheetName val="Inputs"/>
      <sheetName val="BD"/>
      <sheetName val="Others"/>
      <sheetName val="sum mdc"/>
      <sheetName val="0000"/>
      <sheetName val="derive"/>
      <sheetName val="List Equip"/>
      <sheetName val="LabCost"/>
      <sheetName val="MatCost"/>
      <sheetName val="Concrete"/>
      <sheetName val="Process C (1-166)"/>
      <sheetName val="Stl-B"/>
      <sheetName val="eqpmt"/>
      <sheetName val="labor"/>
      <sheetName val="PM"/>
      <sheetName val="MATL"/>
      <sheetName val="Budget"/>
      <sheetName val="Legal Risk Analysis"/>
      <sheetName val="HaulingLine hardware"/>
      <sheetName val="Parameters"/>
      <sheetName val="Front Page"/>
      <sheetName val="March"/>
      <sheetName val="derivation"/>
      <sheetName val="Code 07"/>
      <sheetName val="05. VO Log (Master Data)"/>
      <sheetName val="MANHOLE"/>
      <sheetName val="Named Range"/>
      <sheetName val="TRUCK HAUL CYCLE-waste"/>
      <sheetName val="bill 2"/>
      <sheetName val="2.2 띠장의 설계"/>
      <sheetName val="i112996P6"/>
      <sheetName val="ref"/>
      <sheetName val="lookups"/>
      <sheetName val="BOQ"/>
      <sheetName val="Report"/>
      <sheetName val="revised#1"/>
      <sheetName val="AN-MAJOR"/>
      <sheetName val="LOKASI"/>
      <sheetName val="노무비단가"/>
      <sheetName val="시멘트 및 골ꍈ┊楀◞"/>
      <sheetName val="시멘트 및 골_xdc48_ʉꍈ&gt;㱀ᇈ뮰"/>
      <sheetName val="Sales"/>
      <sheetName val="예총"/>
      <sheetName val="한강운반비"/>
      <sheetName val="슬래브(PF)(하류)"/>
      <sheetName val="옹벽Ԁ"/>
      <sheetName val="토목镃_xdc03_"/>
      <sheetName val="주공 갑지"/>
      <sheetName val="중동공구"/>
      <sheetName val="충돌 내용"/>
      <sheetName val="유동(순성_최종"/>
      <sheetName val="부대공사총괄"/>
      <sheetName val="현장경비"/>
      <sheetName val="건축공사집계표"/>
      <sheetName val="FIXED EQUIPMENT"/>
      <sheetName val="综合概算"/>
      <sheetName val="토목내역"/>
      <sheetName val="토적劰Ï勼"/>
      <sheetName val="상선"/>
      <sheetName val="SYSTEM_945_Air&amp;Nitrogen1"/>
      <sheetName val="PM_Demolition_1"/>
      <sheetName val="유림콘도"/>
      <sheetName val="01_견적내역서4"/>
      <sheetName val="S_중기사용료4"/>
      <sheetName val="1_토공4"/>
      <sheetName val="1ST"/>
      <sheetName val="설계예산2"/>
      <sheetName val="9. 예정공정표(전체)"/>
      <sheetName val="Supplement"/>
      <sheetName val="Supplementᐨ"/>
      <sheetName val="규준틀"/>
      <sheetName val="역T형옹벽(3.0)"/>
      <sheetName val="흙쌓기도수로설치현황"/>
      <sheetName val="조명율표"/>
      <sheetName val="面雅樹"/>
      <sheetName val="주현(해보)"/>
      <sheetName val="주현(영광)"/>
      <sheetName val="6PILE__(돌출)6"/>
      <sheetName val="6PILE___돌출_5"/>
      <sheetName val="토공_갑지6"/>
      <sheetName val="총_괄_표6"/>
      <sheetName val="3BL공동구_수량5"/>
      <sheetName val="Sheet1_(2)5"/>
      <sheetName val="2_단면가정_5"/>
      <sheetName val="본선_토공_분배표5"/>
      <sheetName val="3_하중산정4_지지력5"/>
      <sheetName val="1062-X방향_5"/>
      <sheetName val="하도내역_(철콘)5"/>
      <sheetName val="6PILE_과속방지턱집계표!$K$12_(돌출)5"/>
      <sheetName val="제출내역_(2)5"/>
      <sheetName val="단면_(2)5"/>
      <sheetName val="F301_3035"/>
      <sheetName val="plan&amp;section_of_foundation5"/>
      <sheetName val="design_load5"/>
      <sheetName val="working_load_at_the_btm_ft_5"/>
      <sheetName val="stability_check5"/>
      <sheetName val="design_criteria5"/>
      <sheetName val="선적schedule_(2)5"/>
      <sheetName val="4_2유효폭의_계산5"/>
      <sheetName val="8_PILE__(돌출)5"/>
      <sheetName val="1__설계조건_2_단면가정_3__하중계산5"/>
      <sheetName val="DATA_입력란5"/>
      <sheetName val="간_지14"/>
      <sheetName val="3_공통공사대비5"/>
      <sheetName val="공사비증감(P4)_5"/>
      <sheetName val="TOWER_10TON5"/>
      <sheetName val="TOWER_12TON5"/>
      <sheetName val="CAL(1)_5"/>
      <sheetName val="Bend_fact_5"/>
      <sheetName val="STAFF_ANALYSIS5"/>
      <sheetName val="6PILE+옹벽집계!$G$6+옹벽집계!$H$10__(돌4"/>
      <sheetName val="ASP_일반구간_250A4"/>
      <sheetName val="BOX_본체5"/>
      <sheetName val="을_23"/>
      <sheetName val="을_13"/>
      <sheetName val="2_단면가정3"/>
      <sheetName val="Part_AB4"/>
      <sheetName val="Part_I4"/>
      <sheetName val="Part_M4"/>
      <sheetName val="할증_4"/>
      <sheetName val="돌담교_상부수량4"/>
      <sheetName val="PAD_TR보호대기초5"/>
      <sheetName val="전차선로_물량표5"/>
      <sheetName val="6PILE___돌_1"/>
      <sheetName val="1_수인터널4"/>
      <sheetName val="I_설계조건4"/>
      <sheetName val="01_인원현황_(계획)4"/>
      <sheetName val="1_설계조건5"/>
      <sheetName val="외주현황_wq13"/>
      <sheetName val="Summary_4"/>
      <sheetName val="Thiet_bi4"/>
      <sheetName val="DM_ChiPhi4"/>
      <sheetName val="3련_BOX4"/>
      <sheetName val="MAIN_GATE_HOUSE4"/>
      <sheetName val="2_교량(신설)4"/>
      <sheetName val="전체변경예정공정표_2012_07_303"/>
      <sheetName val="칠산대교_중앙부3"/>
      <sheetName val="칠산대교_시종점부3"/>
      <sheetName val="입출재고현황_(2)3"/>
      <sheetName val="총수량_(기성)3"/>
      <sheetName val="4-1_노무비(직영)3"/>
      <sheetName val="제수변수량H2_153"/>
      <sheetName val="T_T_P_단위수량3"/>
      <sheetName val="BOX(1_5X1_5)3"/>
      <sheetName val="1_설계기준3"/>
      <sheetName val="2_하중산정3"/>
      <sheetName val="96보완계획7_123"/>
      <sheetName val="화재_탐지_설비3"/>
      <sheetName val="2_대외공문3"/>
      <sheetName val="6PILE_(돌출)3"/>
      <sheetName val="전선_및_전선관3"/>
      <sheetName val="P_M_별3"/>
      <sheetName val="REINF_3"/>
      <sheetName val="하천하류_철근수량_집계표3"/>
      <sheetName val="토공_total3"/>
      <sheetName val="입찰내역_발주처_양식3"/>
      <sheetName val="STEEL_BOX_단면설계(SEC_8)3"/>
      <sheetName val="시멘트_및_골재량_(슬래브)3"/>
      <sheetName val="시멘트_및_골재량_(거더)3"/>
      <sheetName val="6PILE___돌_x005f_x001c__3"/>
      <sheetName val="_FURNACE현설3"/>
      <sheetName val="산출내역(5월)_(2)3"/>
      <sheetName val="자재_집계표3"/>
      <sheetName val="Eq__Mobilization3"/>
      <sheetName val="01__지사동3"/>
      <sheetName val="Pier_33"/>
      <sheetName val="트랜치_집수정_연결관-연장산출서3"/>
      <sheetName val="Form_A3"/>
      <sheetName val="Form_C3"/>
      <sheetName val="Form_D3"/>
      <sheetName val="Form_E3"/>
      <sheetName val="Form_F3"/>
      <sheetName val="Form_G3"/>
      <sheetName val="A_LINE3"/>
      <sheetName val="C_배수관공3"/>
      <sheetName val="날개수량1_51"/>
      <sheetName val="Finansal_tamamlanma_Eğrisi4"/>
      <sheetName val="준검_내역서1"/>
      <sheetName val="맨홀이음부_몰탈수량_집계표1"/>
      <sheetName val="7_PILE__(돌출)1"/>
      <sheetName val="U형측구_표준단면도1"/>
      <sheetName val="중기조종사_단위단가1"/>
      <sheetName val="Equip_1"/>
      <sheetName val="아파트_기성내역서1"/>
      <sheetName val="VS_P-Q1"/>
      <sheetName val="현장관리비_산출내역1"/>
      <sheetName val="Cash_Out_Table1"/>
      <sheetName val="Net_Cash_Table1"/>
      <sheetName val="Riesgos_y_Oportunidades1"/>
      <sheetName val="IRR_sponsor1"/>
      <sheetName val="1_설계조건_1"/>
      <sheetName val="2_단면11"/>
      <sheetName val="2_단면21"/>
      <sheetName val="3_토압계산1"/>
      <sheetName val="4_하중계산1"/>
      <sheetName val="5_안정검토1"/>
      <sheetName val="5_안정검토_(2)1"/>
      <sheetName val="6_벽체계산1"/>
      <sheetName val="7_FOOTING_계산(직접기초)1"/>
      <sheetName val="7_PILE_1"/>
      <sheetName val="FOOTING_계산(PILE기초)1"/>
      <sheetName val="(10)_Other_Costs51"/>
      <sheetName val="LAST_UPDATE1"/>
      <sheetName val="Bill_summary_of_cost1"/>
      <sheetName val="INTERIOR_WALLS1"/>
      <sheetName val="Material_Price1"/>
      <sheetName val="2_223M_due_to_adj_profit1"/>
      <sheetName val="Land_Dev't__Ph-11"/>
      <sheetName val="GESTION_FICHE1"/>
      <sheetName val="TRADUCTION_LISTES1"/>
      <sheetName val="worksheet_inchican1"/>
      <sheetName val="combined_9-301"/>
      <sheetName val="분묘_총_현황1"/>
      <sheetName val="미생물배양기_기초1"/>
      <sheetName val="IMPEADENCE_MAP_취수장1"/>
      <sheetName val="견적_(2)"/>
      <sheetName val="수목데이타_"/>
      <sheetName val="EARTH_WORKS"/>
      <sheetName val="B3A_-_TOWER_A"/>
      <sheetName val="Bill_of_Qty_MEP"/>
      <sheetName val="Nhan_cong"/>
      <sheetName val="TLG_Type"/>
      <sheetName val="TOTAL_SUMMARY"/>
      <sheetName val="투자필요검토서(복수업체추천서_포함)1"/>
      <sheetName val="DGchitiet_"/>
      <sheetName val="Tong_du_toan"/>
      <sheetName val="GENERAL_REQUIREMENTS"/>
      <sheetName val="공정계획(내부계획25%,내부w_f)1"/>
      <sheetName val="1호맨홀토공_(4)"/>
      <sheetName val="1호맨홀연결관토공_(2)"/>
      <sheetName val="IncStat_03-04"/>
      <sheetName val="IncStat_03__"/>
      <sheetName val="Авансы_по_СНГ"/>
      <sheetName val="UNIT_3"/>
      <sheetName val="Cashflow_Analysis"/>
      <sheetName val="VC2_8_98"/>
      <sheetName val="Item#9_3"/>
      <sheetName val="Item#1_9"/>
      <sheetName val="Item#6_7"/>
      <sheetName val="Item#2_6"/>
      <sheetName val="Item#4_10"/>
      <sheetName val="Item#5_8"/>
      <sheetName val="Item#7_21"/>
      <sheetName val="Item#3_8"/>
      <sheetName val="Item#8_7"/>
      <sheetName val="part_j"/>
      <sheetName val="Part_B"/>
      <sheetName val="UPA_(C)"/>
      <sheetName val="Regenerator__Concrete_Structure"/>
      <sheetName val="Schedule_S-Curve_Revision#3"/>
      <sheetName val="Master_Data"/>
      <sheetName val="토공_(3)"/>
      <sheetName val="토공_(2)"/>
      <sheetName val="_비점오염저감시설"/>
      <sheetName val="1_사유서"/>
      <sheetName val="역T형(H=6_0)_(2)"/>
      <sheetName val="법면"/>
      <sheetName val="중기일위대가"/>
      <sheetName val="배수공1"/>
      <sheetName val="SAKUB"/>
      <sheetName val="1안"/>
      <sheetName val="아파트 "/>
      <sheetName val="관로토공"/>
      <sheetName val="고자현황"/>
      <sheetName val="단면검"/>
      <sheetName val="수량산출서 갑지"/>
      <sheetName val="개발행위"/>
      <sheetName val="중기䒬ȯૐ"/>
      <sheetName val="기성청구서(1회)"/>
      <sheetName val="설비원가"/>
      <sheetName val="트랜치 집수정 연결쌌ꔅ/ࠀ,"/>
      <sheetName val="트랜치 집수정 연결쌌ꔅ/　©"/>
      <sheetName val="적용단가"/>
      <sheetName val="L밽¶"/>
      <sheetName val="일위대¹"/>
      <sheetName val="Chiet tinh dz22"/>
      <sheetName val="_x0018__℀"/>
      <sheetName val="_℀"/>
      <sheetName val="설명표지"/>
      <sheetName val="공사설명"/>
      <sheetName val="변경표지"/>
      <sheetName val="변경사유"/>
      <sheetName val="공정증감조서(총괄)"/>
      <sheetName val="공정증감조서(세부)"/>
      <sheetName val="예산표지"/>
      <sheetName val="정산변경예산내역"/>
      <sheetName val="정산변경내역서(한줄)"/>
      <sheetName val="정산변경내역서(두줄)"/>
      <sheetName val="고용보험표지"/>
      <sheetName val="고용보험료가입증명원"/>
      <sheetName val="안전표지"/>
      <sheetName val="안전세부정산내역"/>
      <sheetName val="안전관리비 사용내역-총괄"/>
      <sheetName val="안전관리비 사용내역-세부"/>
      <sheetName val="공사기간표지"/>
      <sheetName val="공사기간"/>
      <sheetName val="소요노력산출근거"/>
      <sheetName val="자재표지"/>
      <sheetName val="사급자재조서"/>
      <sheetName val="신규대가표지"/>
      <sheetName val="신규대가"/>
      <sheetName val="준공도"/>
      <sheetName val="DonGia chetao"/>
      <sheetName val="DonGia VatTuLK"/>
      <sheetName val="lam-moi"/>
      <sheetName val="Dự thầu"/>
      <sheetName val="tu"/>
      <sheetName val="CTG"/>
      <sheetName val="Bang phan tich Quy che"/>
      <sheetName val="Balance"/>
      <sheetName val="Medagama"/>
      <sheetName val="Sandunpura"/>
      <sheetName val="Veheragala"/>
      <sheetName val="Collection"/>
      <sheetName val="Rainfall Data"/>
      <sheetName val="Mahawanawela"/>
      <sheetName val="Nuwaragala"/>
      <sheetName val="Siripura"/>
      <sheetName val="Background"/>
      <sheetName val="공구원가계산"/>
      <sheetName val="SANBAISU"/>
      <sheetName val="증감내역서"/>
      <sheetName val="맨홀조서"/>
      <sheetName val="빌딩 안내"/>
      <sheetName val="NNgung"/>
      <sheetName val="dnc4"/>
      <sheetName val="gia vt"/>
      <sheetName val="TABLE-A"/>
      <sheetName val="제1영업소"/>
      <sheetName val="제2영업소"/>
      <sheetName val="제3영업소"/>
      <sheetName val="Annex B"/>
      <sheetName val="부표총ం"/>
      <sheetName val="설계예산서"/>
      <sheetName val="노임,재료비"/>
      <sheetName val="시중노임단가"/>
      <sheetName val="Mc1"/>
      <sheetName val="SENSITIVITAS"/>
      <sheetName val="MAT&amp;LABOR"/>
      <sheetName val="Daftar Harga"/>
      <sheetName val="Daftar Upah"/>
      <sheetName val="BIL"/>
      <sheetName val="CAL1"/>
      <sheetName val="도수로수량산출"/>
      <sheetName val="钢筋混凝土井井盖板材料表"/>
      <sheetName val="마산방향철근집계"/>
      <sheetName val="은행"/>
      <sheetName val="구리토평1전기"/>
      <sheetName val="Register"/>
      <sheetName val="잡철물"/>
      <sheetName val="경비"/>
      <sheetName val="문학간접"/>
      <sheetName val="간접"/>
      <sheetName val="내역(정지)"/>
      <sheetName val="sum1 (2)"/>
      <sheetName val="비옥토수⁂"/>
      <sheetName val="이기ᣉᾼ栃컒"/>
      <sheetName val="이형관격점별수량_x0005_陀"/>
      <sheetName val="이형관격점별수량_x0005_妠"/>
      <sheetName val="Fig 4-14"/>
      <sheetName val="C-制_x005f_x0010__x005f_x0000_"/>
      <sheetName val="환경기계공정표_(3)"/>
      <sheetName val="PERFORMANCE"/>
      <sheetName val="직공시공계반͇"/>
      <sheetName val="직공시공계_x0000__x0000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sheetData sheetId="879"/>
      <sheetData sheetId="880"/>
      <sheetData sheetId="881"/>
      <sheetData sheetId="882"/>
      <sheetData sheetId="883"/>
      <sheetData sheetId="884"/>
      <sheetData sheetId="885"/>
      <sheetData sheetId="886"/>
      <sheetData sheetId="887"/>
      <sheetData sheetId="888"/>
      <sheetData sheetId="889"/>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sheetData sheetId="920"/>
      <sheetData sheetId="921"/>
      <sheetData sheetId="922"/>
      <sheetData sheetId="923"/>
      <sheetData sheetId="924"/>
      <sheetData sheetId="925"/>
      <sheetData sheetId="926"/>
      <sheetData sheetId="927" refreshError="1"/>
      <sheetData sheetId="928" refreshError="1"/>
      <sheetData sheetId="929" refreshError="1"/>
      <sheetData sheetId="930" refreshError="1"/>
      <sheetData sheetId="931" refreshError="1"/>
      <sheetData sheetId="932" refreshError="1"/>
      <sheetData sheetId="933" refreshError="1"/>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sheetData sheetId="1082"/>
      <sheetData sheetId="1083"/>
      <sheetData sheetId="1084"/>
      <sheetData sheetId="1085"/>
      <sheetData sheetId="1086"/>
      <sheetData sheetId="1087"/>
      <sheetData sheetId="1088"/>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sheetData sheetId="1105"/>
      <sheetData sheetId="1106" refreshError="1"/>
      <sheetData sheetId="1107"/>
      <sheetData sheetId="1108" refreshError="1"/>
      <sheetData sheetId="1109"/>
      <sheetData sheetId="1110"/>
      <sheetData sheetId="1111" refreshError="1"/>
      <sheetData sheetId="1112" refreshError="1"/>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refreshError="1"/>
      <sheetData sheetId="1260" refreshError="1"/>
      <sheetData sheetId="1261" refreshError="1"/>
      <sheetData sheetId="1262" refreshError="1"/>
      <sheetData sheetId="1263" refreshError="1"/>
      <sheetData sheetId="1264" refreshError="1"/>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sheetData sheetId="1383"/>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sheetData sheetId="1498"/>
      <sheetData sheetId="1499"/>
      <sheetData sheetId="1500"/>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sheetData sheetId="1716"/>
      <sheetData sheetId="1717"/>
      <sheetData sheetId="1718"/>
      <sheetData sheetId="1719"/>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sheetData sheetId="1821"/>
      <sheetData sheetId="1822" refreshError="1"/>
      <sheetData sheetId="1823"/>
      <sheetData sheetId="1824"/>
      <sheetData sheetId="1825"/>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B별"/>
      <sheetName val="P2KLA"/>
      <sheetName val="FAB"/>
      <sheetName val="CHIP_INV"/>
      <sheetName val="제품별"/>
      <sheetName val="95TOTREV"/>
      <sheetName val="유림골조"/>
      <sheetName val="TG9504"/>
      <sheetName val="입력DATA"/>
      <sheetName val="6월인원"/>
      <sheetName val="SSMITM"/>
      <sheetName val="F4-F7"/>
      <sheetName val="공용정보"/>
      <sheetName val="Sheet4"/>
      <sheetName val="RESULT"/>
      <sheetName val="Wafer별Data"/>
      <sheetName val="data"/>
      <sheetName val="FAB1(생산부)"/>
      <sheetName val=""/>
      <sheetName val="비정기tel"/>
      <sheetName val="TRE TABLE"/>
      <sheetName val="97-98"/>
      <sheetName val="현우실적"/>
      <sheetName val="단일장비탐색1"/>
      <sheetName val="CTEMCOST"/>
      <sheetName val="APW"/>
      <sheetName val="Process Tools"/>
      <sheetName val="Machine overview"/>
      <sheetName val="Macro1"/>
      <sheetName val="6PILE  (돌출)"/>
      <sheetName val="PRAXAIR TOTAL"/>
      <sheetName val="3ND 64M"/>
      <sheetName val="시실누(모) "/>
      <sheetName val="F5"/>
      <sheetName val="환률"/>
      <sheetName val="부대"/>
      <sheetName val="기타"/>
      <sheetName val="MOTOR"/>
      <sheetName val="Sheet15"/>
      <sheetName val="DAY"/>
      <sheetName val="항목등록"/>
      <sheetName val="시산표"/>
      <sheetName val="실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원가"/>
      <sheetName val="표지"/>
      <sheetName val="인제내역"/>
      <sheetName val="#REF"/>
      <sheetName val="조명시설"/>
      <sheetName val="노임단가"/>
      <sheetName val="설직재-1"/>
      <sheetName val="제직재"/>
      <sheetName val="직노"/>
      <sheetName val="패널"/>
      <sheetName val="I一般比"/>
      <sheetName val="실행내역"/>
      <sheetName val="집계"/>
      <sheetName val="부하계산서"/>
      <sheetName val="기본일위"/>
      <sheetName val="장비"/>
      <sheetName val="단면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6PILE  (돌출)"/>
      <sheetName val="Sheet1"/>
      <sheetName val="단면 (2)"/>
      <sheetName val="2호맨홀공제수량"/>
      <sheetName val="Sheet1 (2)"/>
      <sheetName val="원형1호맨홀토공수량"/>
      <sheetName val="INPUT(덕도방향-시점)"/>
      <sheetName val="8.3해석단면 선정"/>
      <sheetName val="대로근거"/>
      <sheetName val="#REF"/>
      <sheetName val="금액내역서"/>
      <sheetName val="수량산출"/>
      <sheetName val="산출근거"/>
      <sheetName val="ABUT수량-A1"/>
      <sheetName val="3BL공동구 수량"/>
      <sheetName val="관경결정"/>
      <sheetName val="구조물철거타공정이월"/>
      <sheetName val="BOX-1510"/>
      <sheetName val="중로근거"/>
      <sheetName val="토목품셈"/>
      <sheetName val="1호맨홀토공"/>
      <sheetName val="일위대가목차"/>
      <sheetName val="Sheet3"/>
      <sheetName val="DATE"/>
      <sheetName val="공구"/>
      <sheetName val="관로토공"/>
      <sheetName val="단위수량"/>
      <sheetName val="말뚝지지력산정"/>
      <sheetName val="Sheet2"/>
      <sheetName val="TYPE-A"/>
      <sheetName val="수량3"/>
      <sheetName val="역T형(H=6.0) (2)"/>
      <sheetName val="노임단가"/>
      <sheetName val="일위대가9803"/>
      <sheetName val="D-경비1"/>
      <sheetName val="부하계산서"/>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집계표"/>
      <sheetName val="실행철강하도"/>
      <sheetName val="Sheet1"/>
      <sheetName val="입찰안"/>
      <sheetName val="원형1호맨홀토공수량"/>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주식"/>
      <sheetName val="Sheet1 (2)"/>
      <sheetName val="삼성전기"/>
      <sheetName val="대부현황"/>
      <sheetName val="조선맥주"/>
      <sheetName val="한솔전자"/>
      <sheetName val="군자산업"/>
      <sheetName val="두산음료"/>
      <sheetName val="아남산업"/>
      <sheetName val="유공"/>
      <sheetName val="두산상사"/>
      <sheetName val="대호"/>
      <sheetName val="Sheet3"/>
      <sheetName val="사용내역"/>
      <sheetName val="Sheet5"/>
      <sheetName val="Sheet6"/>
      <sheetName val="Sheet7"/>
      <sheetName val="Sheet8"/>
      <sheetName val="Sheet9"/>
      <sheetName val="Sheet10"/>
      <sheetName val="Sheet11"/>
      <sheetName val="Sheet12"/>
      <sheetName val="Sheet13"/>
      <sheetName val="Sheet14"/>
      <sheetName val="Sheet15"/>
      <sheetName val="Sheet16"/>
      <sheetName val="노임이"/>
      <sheetName val="#REF"/>
      <sheetName val="1-1"/>
      <sheetName val="01"/>
      <sheetName val="양식summary"/>
      <sheetName val="98주식"/>
      <sheetName val="원가계산서"/>
      <sheetName val="PROJECT BRIEF(EX.NEW)"/>
      <sheetName val="공사수행방안"/>
      <sheetName val="MOTOR"/>
      <sheetName val="LEGEND"/>
      <sheetName val="시멘트"/>
      <sheetName val="Site Expenses"/>
      <sheetName val="s.v"/>
      <sheetName val="직공비"/>
      <sheetName val="직노"/>
      <sheetName val="Project Brief"/>
      <sheetName val="방배동내역(리라)"/>
      <sheetName val="공통가설"/>
      <sheetName val="현장경비"/>
      <sheetName val="건축공사집계표"/>
      <sheetName val="방배동내역 (총괄)"/>
      <sheetName val="부대공사총괄"/>
      <sheetName val="bearing"/>
      <sheetName val="프랜트면허"/>
      <sheetName val="토목주소"/>
      <sheetName val="형강류 단가 CODE"/>
      <sheetName val="Macro(전선)"/>
      <sheetName val="관접합및부설"/>
      <sheetName val="단가"/>
      <sheetName val="진주방향"/>
      <sheetName val="마산방향"/>
      <sheetName val="간선계산"/>
      <sheetName val="Total"/>
      <sheetName val="ABUT수량-A1"/>
      <sheetName val="금액내역서"/>
      <sheetName val="목표세부명세"/>
      <sheetName val="Tot-sum"/>
      <sheetName val="일위대가목차"/>
      <sheetName val="내역서"/>
      <sheetName val="내역서(2)"/>
      <sheetName val="포장복구집계"/>
      <sheetName val="매입세"/>
      <sheetName val="공사개요"/>
      <sheetName val="설비"/>
      <sheetName val="매립"/>
      <sheetName val="C1ㅇ"/>
      <sheetName val="4.전기"/>
      <sheetName val="사급자재총괄"/>
      <sheetName val="중기사용료"/>
      <sheetName val="TS"/>
      <sheetName val="실행철강하도"/>
      <sheetName val="PBS"/>
      <sheetName val="설계조건"/>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임피던스-1"/>
      <sheetName val="간선"/>
      <sheetName val="APT"/>
      <sheetName val="도체종-상수표"/>
      <sheetName val="임피던스"/>
      <sheetName val="CABLE SIZE"/>
      <sheetName val="접지"/>
      <sheetName val="수변전"/>
      <sheetName val="허용전류"/>
      <sheetName val="차단기"/>
      <sheetName val="Sheet12"/>
      <sheetName val="Sheet13"/>
      <sheetName val="Sheet14"/>
      <sheetName val="Sheet15"/>
      <sheetName val="Sheet16"/>
      <sheetName val="data"/>
      <sheetName val="ELP-27"/>
      <sheetName val="P-J"/>
      <sheetName val="부속동"/>
      <sheetName val="LE"/>
      <sheetName val="변압기 "/>
      <sheetName val="bDATA"/>
      <sheetName val="2007전기자료"/>
      <sheetName val="기계실동력"/>
      <sheetName val="동지붕"/>
      <sheetName val="아파트동L-E"/>
      <sheetName val="부속동부하"/>
      <sheetName val="EMCC-PH1"/>
      <sheetName val="DUT-BAT1"/>
      <sheetName val="#REF"/>
      <sheetName val="주차장동력-2"/>
      <sheetName val="변압기(일반L-PNL)"/>
      <sheetName val="변압기  (2)"/>
      <sheetName val="504전기실 동부하-L"/>
      <sheetName val="VXXXXX"/>
      <sheetName val="부속동동력"/>
      <sheetName val="EMCC-B6A"/>
      <sheetName val="주차장동력-1"/>
      <sheetName val="ELP-9"/>
      <sheetName val="Sheet10"/>
      <sheetName val="주차장"/>
      <sheetName val="코아별부하"/>
      <sheetName val="전기자료"/>
      <sheetName val="GEN"/>
      <sheetName val="MCC-B6B"/>
      <sheetName val="MCC-B6C"/>
      <sheetName val="주차장동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휴현황"/>
      <sheetName val="유휴자산현황"/>
      <sheetName val="조립생산부"/>
      <sheetName val="PKG시험부"/>
      <sheetName val="FAB1(생산부)"/>
      <sheetName val="시험생산부(FAB1)"/>
      <sheetName val="생산기술1부(GAS CABINET)"/>
      <sheetName val="생산기술1부(계측기)"/>
      <sheetName val="FAB"/>
      <sheetName val="Sheet1"/>
      <sheetName val="Sheet2"/>
      <sheetName val="Sheet3"/>
      <sheetName val="소특"/>
      <sheetName val="장비명"/>
      <sheetName val="4-8.공통"/>
      <sheetName val="95TOTREV"/>
      <sheetName val="통계자료"/>
      <sheetName val="TOEIC기준점수"/>
      <sheetName val="Ref"/>
      <sheetName val="FAB별"/>
      <sheetName val="TG9504"/>
      <sheetName val="fab_i"/>
      <sheetName val="fab_o"/>
      <sheetName val="Inform"/>
      <sheetName val="bank_int"/>
      <sheetName val="실적"/>
      <sheetName val="MOVE_TAT"/>
      <sheetName val="FOB발"/>
      <sheetName val="FAB4생산"/>
      <sheetName val="Low YLD Reject"/>
      <sheetName val="시실누(모) "/>
      <sheetName val="중장SR"/>
      <sheetName val="국산화"/>
      <sheetName val="CD"/>
      <sheetName val="OL"/>
      <sheetName val="96재료"/>
      <sheetName val="ASP"/>
      <sheetName val="CHIP_O"/>
      <sheetName val="FRT_O"/>
      <sheetName val="PKG_I"/>
      <sheetName val="FT_금액"/>
      <sheetName val="YIELD"/>
      <sheetName val="산출기준(파견전산실)"/>
      <sheetName val="Controls"/>
      <sheetName val="HSA"/>
      <sheetName val="Ref2"/>
      <sheetName val="MP01"/>
      <sheetName val="MP02"/>
      <sheetName val="외화금융(97-03)"/>
      <sheetName val="98년"/>
      <sheetName val="BM2D_5G3"/>
      <sheetName val="VIAD_5G3"/>
      <sheetName val="VIACHN_5G3"/>
      <sheetName val="L_repair"/>
      <sheetName val="단일장비탐색1"/>
      <sheetName val="F5"/>
      <sheetName val="TBS_Photo"/>
      <sheetName val="TURN"/>
      <sheetName val="Lot Status"/>
      <sheetName val="앞면인쇄후180도_회전"/>
      <sheetName val="EF1"/>
      <sheetName val="EF1P"/>
      <sheetName val="IF5P"/>
      <sheetName val="IF6P"/>
      <sheetName val="IF7P"/>
      <sheetName val="YLD"/>
      <sheetName val="9-1차이내역."/>
      <sheetName val="Fabless comp ROE"/>
      <sheetName val="데이터"/>
      <sheetName val="불합리활동"/>
      <sheetName val="asy_o"/>
      <sheetName val="pkg_o"/>
      <sheetName val="LOT"/>
      <sheetName val="lOT 별 cHECK 사항"/>
      <sheetName val="분류"/>
      <sheetName val="0415"/>
      <sheetName val="AA Die"/>
      <sheetName val="Laser Focus Spec"/>
      <sheetName val="1.One-Die-Map"/>
      <sheetName val="Making Order"/>
      <sheetName val="xxxxxx"/>
      <sheetName val="Sheet7"/>
      <sheetName val="^Control^"/>
      <sheetName val="3ND 64M"/>
      <sheetName val="6F8"/>
      <sheetName val="SALE"/>
      <sheetName val="판매46"/>
      <sheetName val="1월"/>
      <sheetName val="Laser Alignment Target Spec"/>
      <sheetName val="9609Aß"/>
      <sheetName val="DATA"/>
      <sheetName val="MFAB"/>
      <sheetName val="MFRT"/>
      <sheetName val="MPKG"/>
      <sheetName val="MPRD"/>
      <sheetName val="M_PT1"/>
      <sheetName val="PIMP"/>
      <sheetName val="GTMK_2Rad"/>
      <sheetName val="진행현황"/>
      <sheetName val="WMA GBL INTRA ICANS &amp; Offset.xl"/>
      <sheetName val="미확인자산list(171제외)"/>
      <sheetName val="8L GN2 사용량"/>
      <sheetName val="C"/>
      <sheetName val="Summary Sheets"/>
      <sheetName val="생산기술1부(GAS_CABINET)"/>
      <sheetName val="4-8_공통"/>
      <sheetName val="Low_YLD_Reject"/>
      <sheetName val="시실누(모)_"/>
      <sheetName val="Lot_Status"/>
      <sheetName val="9-1차이내역_"/>
      <sheetName val="Fabless_comp_ROE"/>
      <sheetName val="lOT_별_cHECK_사항"/>
      <sheetName val="AA_Die"/>
      <sheetName val="Laser_Focus_Spec"/>
      <sheetName val="1_One-Die-Map"/>
      <sheetName val="Making_Order"/>
      <sheetName val="3ND_64M"/>
      <sheetName val="Laser_Alignment_Target_Spec"/>
      <sheetName val="DAILY CHECK"/>
      <sheetName val="예금명세"/>
      <sheetName val="code"/>
      <sheetName val="HMI"/>
      <sheetName val="ﾗｲﾄｱﾄﾞﾚｽﾏｯﾌﾟ"/>
      <sheetName val="간선계산"/>
      <sheetName val="생산기술1부(GAS_CABINET)1"/>
      <sheetName val="4-8_공통1"/>
      <sheetName val="Low_YLD_Reject1"/>
      <sheetName val="시실누(모)_1"/>
      <sheetName val="Fabless_comp_ROE1"/>
      <sheetName val="Lot_Status1"/>
      <sheetName val="9-1차이내역_1"/>
      <sheetName val="lOT_별_cHECK_사항1"/>
      <sheetName val="AA_Die1"/>
      <sheetName val="Laser_Focus_Spec1"/>
      <sheetName val="1_One-Die-Map1"/>
      <sheetName val="Making_Order1"/>
      <sheetName val="3ND_64M1"/>
      <sheetName val="Laser_Alignment_Target_Spec1"/>
      <sheetName val="WMA_GBL_INTRA_ICANS_&amp;_Offset_xl"/>
      <sheetName val="8L_GN2_사용량"/>
      <sheetName val="Summary_Sheets"/>
      <sheetName val="DAILY_CHECK"/>
      <sheetName val="TMC_VP2001"/>
      <sheetName val="Hermite"/>
      <sheetName val="99월별경비계획"/>
      <sheetName val="PI-08S-57460-EB"/>
      <sheetName val="LOT CARD"/>
      <sheetName val="Grundformel"/>
      <sheetName val="98비정기소모"/>
      <sheetName val="자산정보변경 LIST"/>
      <sheetName val="ND"/>
      <sheetName val="COVER"/>
      <sheetName val="TEST_F5"/>
      <sheetName val="갑지"/>
      <sheetName val="생산기술1부(GAS_CABINET)2"/>
      <sheetName val="4-8_공통2"/>
      <sheetName val="Low_YLD_Reject2"/>
      <sheetName val="시실누(모)_2"/>
      <sheetName val="Lot_Status2"/>
      <sheetName val="9-1차이내역_2"/>
      <sheetName val="Fabless_comp_ROE2"/>
      <sheetName val="lOT_별_cHECK_사항2"/>
      <sheetName val="AA_Die2"/>
      <sheetName val="Laser_Focus_Spec2"/>
      <sheetName val="1_One-Die-Map2"/>
      <sheetName val="Making_Order2"/>
      <sheetName val="3ND_64M2"/>
      <sheetName val="Laser_Alignment_Target_Spec2"/>
      <sheetName val="WMA_GBL_INTRA_ICANS_&amp;_Offset_x1"/>
      <sheetName val="8L_GN2_사용량1"/>
      <sheetName val="Summary_Sheets1"/>
      <sheetName val="DAILY_CHECK1"/>
      <sheetName val="guard(mac)"/>
      <sheetName val="Sheet5"/>
      <sheetName val="126.255"/>
      <sheetName val="생산기술1부(GAS_CABINET)3"/>
      <sheetName val="4-8_공통3"/>
      <sheetName val="Low_YLD_Reject3"/>
      <sheetName val="시실누(모)_3"/>
      <sheetName val="Lot_Status3"/>
      <sheetName val="9-1차이내역_3"/>
      <sheetName val="Fabless_comp_ROE3"/>
      <sheetName val="lOT_별_cHECK_사항3"/>
      <sheetName val="AA_Die3"/>
      <sheetName val="Laser_Focus_Spec3"/>
      <sheetName val="1_One-Die-Map3"/>
      <sheetName val="Making_Order3"/>
      <sheetName val="3ND_64M3"/>
      <sheetName val="Laser_Alignment_Target_Spec3"/>
      <sheetName val="WMA_GBL_INTRA_ICANS_&amp;_Offset_x2"/>
      <sheetName val="8L_GN2_사용량2"/>
      <sheetName val="Summary_Sheets2"/>
      <sheetName val="DAILY_CHECK2"/>
      <sheetName val="LOT_CARD"/>
      <sheetName val="자산정보변경_LIST"/>
      <sheetName val="126_255"/>
      <sheetName val="F4-F7"/>
      <sheetName val="PKG"/>
      <sheetName val="선급비용"/>
      <sheetName val="FDKP1401-安装"/>
      <sheetName val="Report"/>
      <sheetName val="ORION_1G_DDR2"/>
      <sheetName val="ITEM"/>
      <sheetName val="P2KLA"/>
      <sheetName val="GATEKLA"/>
      <sheetName val="ONO3"/>
      <sheetName val="CTEMCOST"/>
      <sheetName val="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B별"/>
      <sheetName val="Sheet1"/>
      <sheetName val="GF2"/>
      <sheetName val="512sd"/>
      <sheetName val="Sale"/>
      <sheetName val="TAT"/>
      <sheetName val="YLD"/>
      <sheetName val="입력DATA"/>
      <sheetName val="수불1Q"/>
      <sheetName val="수불2Q"/>
      <sheetName val="수불3Q"/>
      <sheetName val="수불4Q"/>
      <sheetName val="TG9504"/>
      <sheetName val="M5_S"/>
      <sheetName val="M6_S"/>
      <sheetName val="SRAM_생산"/>
      <sheetName val="SRAM_CHIP"/>
      <sheetName val="FT_금액"/>
      <sheetName val="FAB_O"/>
      <sheetName val="1월"/>
      <sheetName val="PKG"/>
      <sheetName val="FLASH_생산"/>
      <sheetName val="FLASH_CHIP"/>
      <sheetName val="FLASH_sales"/>
      <sheetName val="IF5_F"/>
      <sheetName val="IF5_S"/>
      <sheetName val="IF6_S"/>
      <sheetName val="SRAM_sales"/>
      <sheetName val="FAB"/>
      <sheetName val="Low YLD Reject"/>
      <sheetName val="FAB4생산"/>
      <sheetName val="시실누(모) "/>
      <sheetName val="중장SR"/>
      <sheetName val="국산화"/>
      <sheetName val="FOB발"/>
      <sheetName val="6F8"/>
      <sheetName val="DAILY CHECK"/>
      <sheetName val="Total_Cost"/>
      <sheetName val="품의"/>
      <sheetName val="공용정보"/>
      <sheetName val="EPM Raw"/>
      <sheetName val="PT1H Raw"/>
      <sheetName val="PT2C_Raw"/>
      <sheetName val="산출기준(파견전산실)"/>
      <sheetName val="특정현금과예금"/>
      <sheetName val="지수"/>
      <sheetName val="L_repair"/>
      <sheetName val="16M"/>
      <sheetName val="1M4M"/>
      <sheetName val="판매실적 종합"/>
      <sheetName val="제품별"/>
      <sheetName val="SSMITM"/>
      <sheetName val="통계자료"/>
      <sheetName val="근로(생)"/>
      <sheetName val="견적서"/>
      <sheetName val="CHIP_INV"/>
      <sheetName val="Graph Data"/>
      <sheetName val="95TOTREV"/>
      <sheetName val="summary"/>
      <sheetName val="선급법인세"/>
      <sheetName val="영업보증금"/>
      <sheetName val="code"/>
      <sheetName val="EQT-ESTN"/>
      <sheetName val="공통가설"/>
      <sheetName val="국영"/>
      <sheetName val="내역서"/>
      <sheetName val="Down Time"/>
      <sheetName val="TPM지표"/>
      <sheetName val="H.P견적(참조)"/>
      <sheetName val="일년TOTAL"/>
      <sheetName val="건물"/>
      <sheetName val="HSA"/>
      <sheetName val="97센_협"/>
      <sheetName val="4-8.공통"/>
      <sheetName val="3ND 64M"/>
      <sheetName val="주주명부&lt;끝&gt;"/>
      <sheetName val="수정시산표"/>
      <sheetName val="960318-1"/>
      <sheetName val=" T3B-SN SOD SKIP + SIGE No Dela"/>
      <sheetName val="노임단가"/>
      <sheetName val="AHU"/>
      <sheetName val="pcw"/>
      <sheetName val="CHIP_O"/>
      <sheetName val="FAB_I"/>
      <sheetName val="PKG_I"/>
      <sheetName val="SALE&amp;COST"/>
      <sheetName val="9609Aß"/>
      <sheetName val="Q4 VE Saving( vs Q3)"/>
      <sheetName val="SUB9601"/>
      <sheetName val="세무서코드"/>
      <sheetName val="99선급비용"/>
      <sheetName val="사업자등록증"/>
      <sheetName val="HiPas일보 in"/>
      <sheetName val="F5"/>
      <sheetName val="14.1부"/>
      <sheetName val="고객데이터"/>
      <sheetName val="0-Basics"/>
      <sheetName val="COA-17"/>
      <sheetName val="C-18"/>
      <sheetName val="45,46"/>
      <sheetName val="내역"/>
      <sheetName val="1-1"/>
      <sheetName val="3월"/>
      <sheetName val="Selection List"/>
      <sheetName val="외화금융(97-03)"/>
      <sheetName val="CF2"/>
      <sheetName val="CF4"/>
      <sheetName val="CF5"/>
      <sheetName val="CF7"/>
      <sheetName val="CF8"/>
      <sheetName val="GF3"/>
      <sheetName val="128M"/>
      <sheetName val="16EDO"/>
      <sheetName val="16SD"/>
      <sheetName val="16WB"/>
      <sheetName val="256M"/>
      <sheetName val="4M"/>
      <sheetName val="64EDO"/>
      <sheetName val="64SD"/>
      <sheetName val="DRD"/>
      <sheetName val="SRAM"/>
      <sheetName val="Controls"/>
      <sheetName val="asy_o"/>
      <sheetName val="pkg_o"/>
      <sheetName val="^Control^"/>
      <sheetName val="98년"/>
      <sheetName val="장비명"/>
      <sheetName val="F4-F7"/>
      <sheetName val="Low_YLD_Reject"/>
      <sheetName val="시실누(모)_"/>
      <sheetName val="DAILY_CHECK"/>
      <sheetName val="EPM_Raw"/>
      <sheetName val="PT1H_Raw"/>
      <sheetName val="판매실적_종합"/>
      <sheetName val="Graph_Data"/>
      <sheetName val="Down_Time"/>
      <sheetName val="H_P견적(참조)"/>
      <sheetName val="4-8_공통"/>
      <sheetName val="3ND_64M"/>
      <sheetName val="_T3B-SN_SOD_SKIP_+_SIGE_No_Dela"/>
      <sheetName val="HiPas일보_in"/>
      <sheetName val="Q4_VE_Saving(_vs_Q3)"/>
      <sheetName val="14_1부"/>
      <sheetName val="Vendor"/>
      <sheetName val="할증"/>
      <sheetName val="세액계산"/>
      <sheetName val="명단"/>
      <sheetName val="연락처"/>
      <sheetName val="GAEYO"/>
      <sheetName val="품셈"/>
      <sheetName val="집계표(수배전제조구매)"/>
      <sheetName val="원가data"/>
      <sheetName val="수입2"/>
      <sheetName val="단가산출"/>
      <sheetName val="부대"/>
      <sheetName val="환률"/>
      <sheetName val="SLAB&quot;1&quot;"/>
      <sheetName val="손익분석"/>
      <sheetName val="支払手形"/>
      <sheetName val="雑収"/>
      <sheetName val="CAT_5"/>
      <sheetName val="#REF"/>
      <sheetName val="8)중점관리장비현황"/>
      <sheetName val="lOT 별 cHECK 사항"/>
      <sheetName val="CD-실적"/>
      <sheetName val="LABTOTAL"/>
      <sheetName val=""/>
      <sheetName val="원본"/>
      <sheetName val="RAW_Data"/>
      <sheetName val="전기"/>
      <sheetName val="기본 상수"/>
      <sheetName val="1995년 섹터별 매출"/>
      <sheetName val="MFAB"/>
      <sheetName val="MFRT"/>
      <sheetName val="MPKG"/>
      <sheetName val="MPRD"/>
      <sheetName val="Tot_Sum"/>
      <sheetName val="M8_Sum"/>
      <sheetName val="M9_Sum"/>
      <sheetName val="경수97.02"/>
      <sheetName val="연구9월"/>
      <sheetName val="96재료"/>
      <sheetName val="frt_o"/>
      <sheetName val="ALL"/>
      <sheetName val="고장이력"/>
      <sheetName val="cuslist"/>
      <sheetName val="해트트릭"/>
      <sheetName val="현우실적"/>
      <sheetName val="Fabless comp ROE"/>
      <sheetName val="앞면인쇄후180도_회전"/>
      <sheetName val="BWipList"/>
      <sheetName val="TWipList"/>
      <sheetName val="근로소득 세액표"/>
      <sheetName val="건강보험 표준요율표"/>
      <sheetName val="국민연금 표준요율표"/>
      <sheetName val="MVMT_row2"/>
      <sheetName val="PBS"/>
      <sheetName val="F"/>
      <sheetName val="차수"/>
      <sheetName val="Wip Status"/>
      <sheetName val="9609추"/>
      <sheetName val="SCK"/>
      <sheetName val="평가기준"/>
      <sheetName val="MATL"/>
      <sheetName val="AuWire"/>
      <sheetName val="Epoxy"/>
      <sheetName val="MoldComp"/>
      <sheetName val="Æo°¡±aAØ"/>
      <sheetName val="Assumptions"/>
      <sheetName val="CPK Job Codes"/>
      <sheetName val="CPK Salary Structure"/>
      <sheetName val="Global Job Codes - Mgmt"/>
      <sheetName val="Mercer Data"/>
      <sheetName val="Budget Control - local Currency"/>
      <sheetName val="기초코드"/>
      <sheetName val="FY-FinModel1.0"/>
      <sheetName val="단가"/>
      <sheetName val="소비자가"/>
      <sheetName val="전기일위대가"/>
      <sheetName val="대비"/>
      <sheetName val="wall"/>
      <sheetName val="노원열병합  건축공사기성내역서"/>
      <sheetName val="FACTOR"/>
      <sheetName val="일위대가"/>
      <sheetName val="배관"/>
      <sheetName val="단가산출서(기계)"/>
      <sheetName val="6,000"/>
      <sheetName val="Sheet4"/>
      <sheetName val="118.세금과공과"/>
      <sheetName val="Macro(전선)"/>
      <sheetName val="F1YLD"/>
      <sheetName val="F5YLD"/>
      <sheetName val="F8YLD"/>
      <sheetName val="iM1"/>
      <sheetName val="iM1p"/>
      <sheetName val="Income Statement"/>
      <sheetName val="00내역서"/>
      <sheetName val="산출내역서집계표"/>
      <sheetName val="견적을지"/>
      <sheetName val="인사자료총집계"/>
      <sheetName val="ASEM내역"/>
      <sheetName val="직재"/>
      <sheetName val="20관리비율"/>
      <sheetName val="N賃率-職"/>
      <sheetName val="FRP내역서"/>
      <sheetName val="Sheet2 (2)"/>
      <sheetName val="_M10C DIFF 산포 개선 사례_7자 GAS LINE"/>
      <sheetName val="Nand"/>
      <sheetName val="Nandp"/>
      <sheetName val="hMC1"/>
      <sheetName val="hMC2"/>
      <sheetName val="hMP"/>
      <sheetName val="hcYLD"/>
      <sheetName val="iMC1p"/>
      <sheetName val="iMC2p"/>
      <sheetName val="hMPp"/>
      <sheetName val="NM2"/>
      <sheetName val="NW1"/>
      <sheetName val="NW2"/>
      <sheetName val="PW3"/>
      <sheetName val="PW4"/>
      <sheetName val="SC1"/>
      <sheetName val="DNW"/>
      <sheetName val="N+"/>
      <sheetName val="NE"/>
      <sheetName val="P+"/>
      <sheetName val="PE"/>
      <sheetName val="PM"/>
      <sheetName val="TR"/>
      <sheetName val="Total"/>
      <sheetName val="cM9"/>
      <sheetName val="cM9p"/>
      <sheetName val="f_in"/>
      <sheetName val="EXTENSION현황"/>
      <sheetName val="단일장비탐색1"/>
      <sheetName val="_M10C DIFF 산포 개선 사례_BASE PRESSU"/>
      <sheetName val="제조혁신(이지연, 윤수향)"/>
      <sheetName val="팀장평가"/>
      <sheetName val="산근"/>
      <sheetName val="노임"/>
      <sheetName val="조정명세서"/>
      <sheetName val="01월TTL"/>
      <sheetName val="금액집계"/>
      <sheetName val="설계조건"/>
      <sheetName val="공사비내역서"/>
      <sheetName val="Header"/>
      <sheetName val="sapactivexlhiddensheet"/>
      <sheetName val="정부노임단가"/>
      <sheetName val="공종별 집계"/>
      <sheetName val="도급양식"/>
      <sheetName val="BSD (2)"/>
      <sheetName val="차량구입"/>
      <sheetName val="입찰내역 발주처 양식"/>
      <sheetName val="Proposal"/>
      <sheetName val="차액보증"/>
      <sheetName val=" 견적서"/>
      <sheetName val="7682LA SKD(12.4)"/>
      <sheetName val="Raw Data"/>
      <sheetName val="1단계"/>
      <sheetName val="공사비 내역 (가)"/>
      <sheetName val="TABLE"/>
      <sheetName val="예산M12A"/>
      <sheetName val="건축원가계산서"/>
      <sheetName val="init"/>
      <sheetName val="토공(완충)"/>
      <sheetName val="PUMP"/>
      <sheetName val="설산1.나"/>
      <sheetName val="본사S"/>
      <sheetName val="원형맨홀수량"/>
      <sheetName val="공통부대비"/>
      <sheetName val="Sheet2"/>
      <sheetName val="신관(1)"/>
      <sheetName val="DATA"/>
      <sheetName val="처음"/>
      <sheetName val="조명투자및환수계획"/>
      <sheetName val="제조중간결과"/>
      <sheetName val="Languages"/>
      <sheetName val="터널조도"/>
      <sheetName val="WORK"/>
      <sheetName val="DCVD공정요약"/>
      <sheetName val="512M"/>
      <sheetName val="64M"/>
      <sheetName val="COVER SHEET "/>
      <sheetName val="기둥(원형)"/>
      <sheetName val="POST COL. 일위대가_호표"/>
      <sheetName val="과천MAIN"/>
      <sheetName val="PARAMETER"/>
      <sheetName val="LEGEND"/>
      <sheetName val="기준액"/>
      <sheetName val="TYPE-A"/>
      <sheetName val="할증 "/>
      <sheetName val="MEXICO-C"/>
      <sheetName val="OD5000"/>
      <sheetName val="Macro4"/>
      <sheetName val="5"/>
      <sheetName val="laroux"/>
      <sheetName val="---FAB#1업무일지---"/>
      <sheetName val="가동비율"/>
      <sheetName val="PROCESS"/>
      <sheetName val="주형"/>
      <sheetName val="Macro1"/>
      <sheetName val="Macro2"/>
      <sheetName val="Project Brief"/>
      <sheetName val="견적율"/>
      <sheetName val="DI"/>
      <sheetName val="Daily-status"/>
      <sheetName val="CODE표"/>
      <sheetName val="Making Order"/>
      <sheetName val="MOTOR"/>
      <sheetName val="영업.일1"/>
      <sheetName val="목창호"/>
      <sheetName val="전신전화가입권"/>
      <sheetName val="표지"/>
      <sheetName val="RESULT"/>
      <sheetName val="경  비 "/>
      <sheetName val="노무비"/>
      <sheetName val="재료비"/>
      <sheetName val="노무비단가"/>
      <sheetName val="요율"/>
      <sheetName val="목록"/>
      <sheetName val="일위대가표"/>
      <sheetName val="가도공"/>
      <sheetName val="P2KLA"/>
      <sheetName val="G2설비도급"/>
      <sheetName val="CTEMCOST"/>
      <sheetName val="97-98"/>
      <sheetName val="기초자료입력"/>
      <sheetName val="손익차9월2"/>
      <sheetName val="00000"/>
      <sheetName val="표지 (2)"/>
      <sheetName val="관람석제출"/>
      <sheetName val="데이타"/>
      <sheetName val="식재인부"/>
      <sheetName val="유통망계획"/>
      <sheetName val="YIELD"/>
      <sheetName val="양식_WBS(L2)"/>
      <sheetName val="98비정기소모"/>
      <sheetName val="원가표"/>
      <sheetName val="MRS세부"/>
      <sheetName val="값목록(Do not touch)"/>
      <sheetName val="기별월별손익"/>
      <sheetName val="24.보증금(전신전화가입권)"/>
      <sheetName val="토목검측서"/>
      <sheetName val="원가절감실적(계정별)"/>
      <sheetName val="계약1차"/>
      <sheetName val="전등설비"/>
      <sheetName val="DATE변환2"/>
      <sheetName val="자판실행"/>
      <sheetName val="견적"/>
      <sheetName val="TOEIC기준점수"/>
      <sheetName val="프랜트면허"/>
      <sheetName val="기초단가"/>
      <sheetName val="중기조종사 단위단가"/>
      <sheetName val="노무"/>
      <sheetName val="실적분석"/>
      <sheetName val="일위대가목차"/>
      <sheetName val="단가표"/>
      <sheetName val="BID"/>
      <sheetName val="그림"/>
      <sheetName val="기상도"/>
      <sheetName val="교육"/>
      <sheetName val="상품보조수불"/>
      <sheetName val="총물량"/>
      <sheetName val="부문손익"/>
      <sheetName val=" FURNACE현설"/>
      <sheetName val="식재수량표"/>
      <sheetName val="일위_파일"/>
      <sheetName val="Ekog10"/>
      <sheetName val="개소별수량산출"/>
      <sheetName val="집계"/>
      <sheetName val="갑지(추정)"/>
      <sheetName val="ELECTRIC"/>
      <sheetName val="SCHEDULE"/>
      <sheetName val="예총"/>
      <sheetName val=" 내역서"/>
      <sheetName val="갑지"/>
      <sheetName val="BOM"/>
      <sheetName val="DATE"/>
      <sheetName val="노임이"/>
      <sheetName val="유림골조"/>
      <sheetName val="항목등록"/>
      <sheetName val="공비대비"/>
      <sheetName val="산출근거#2-3"/>
      <sheetName val="형틀공사"/>
      <sheetName val="단가목록"/>
      <sheetName val="도기류"/>
      <sheetName val="일정요약"/>
      <sheetName val="9GNG운반"/>
      <sheetName val="1인1테마"/>
      <sheetName val="인건-측정"/>
      <sheetName val="견적내역"/>
      <sheetName val="MatchCode"/>
      <sheetName val="옥외등신설"/>
      <sheetName val="저케CV22신설"/>
      <sheetName val="저케CV38신설"/>
      <sheetName val="저케CV8신설"/>
      <sheetName val="접지3종"/>
      <sheetName val="WB"/>
      <sheetName val="이천_yj"/>
      <sheetName val="청주_d"/>
      <sheetName val="청주_yj"/>
      <sheetName val="GATEKLA"/>
      <sheetName val="ONO3"/>
      <sheetName val="6월인원"/>
      <sheetName val="첨부1"/>
      <sheetName val="물가지수!"/>
      <sheetName val="개인별 프로젝트"/>
      <sheetName val="Data&amp;Assumptions"/>
      <sheetName val="기상도월"/>
      <sheetName val="11월 Red Zone 기상도"/>
      <sheetName val="96 기타 전시회 경비"/>
      <sheetName val="96 상반기 전시회 경비"/>
      <sheetName val="96 하반기 전시회 경비"/>
      <sheetName val="개요"/>
      <sheetName val="SUB (N)"/>
      <sheetName val="Lot Status"/>
      <sheetName val="Xunit (단위환산)"/>
      <sheetName val="생산직"/>
      <sheetName val="일위목록"/>
      <sheetName val="간접비계산"/>
      <sheetName val="Sheet1 (2)"/>
      <sheetName val="연수원"/>
      <sheetName val="Hynix &amp; SYS IC Co"/>
      <sheetName val="Code 2"/>
      <sheetName val="atd"/>
      <sheetName val="atm"/>
      <sheetName val="사전공사"/>
      <sheetName val="원내역"/>
      <sheetName val="ASP"/>
      <sheetName val="BEST"/>
      <sheetName val="MP01"/>
      <sheetName val="ORIGINAL"/>
      <sheetName val="소특"/>
      <sheetName val="개인별_프로젝트"/>
      <sheetName val="96_기타_전시회_경비"/>
      <sheetName val="96_상반기_전시회_경비"/>
      <sheetName val="96_하반기_전시회_경비"/>
      <sheetName val="Lot_Status"/>
      <sheetName val="11월_Red_Zone_기상도"/>
      <sheetName val="SUB_(N)"/>
      <sheetName val="Xunit_(단위환산)"/>
      <sheetName val="Sheet1_(2)"/>
      <sheetName val="Hynix_&amp;_SYS_IC_Co"/>
      <sheetName val="Code_2"/>
      <sheetName val="대치판정"/>
      <sheetName val="FAB2_상세"/>
      <sheetName val="FAB3_상세"/>
      <sheetName val="PKG_상세"/>
      <sheetName val="Test_상세"/>
      <sheetName val="설비상세"/>
      <sheetName val="구미종합"/>
      <sheetName val="FAB2_Matrix"/>
      <sheetName val="FAB3_Matrix"/>
      <sheetName val="PKG_Matrix"/>
      <sheetName val="Test_Matrix"/>
      <sheetName val="Sheet3"/>
      <sheetName val="총괄표"/>
      <sheetName val="증감내역"/>
      <sheetName val="산출근거_사무용품비"/>
      <sheetName val="산출근거_소모품비"/>
      <sheetName val="산출근거_여비교통비"/>
      <sheetName val="항공료기준표"/>
      <sheetName val="해외업무출장"/>
      <sheetName val="사외교육비"/>
      <sheetName val="연구용소모품"/>
      <sheetName val="산출근거(도서비)"/>
      <sheetName val="경상연구개발비"/>
      <sheetName val="1총괄표"/>
      <sheetName val="2증감내역"/>
      <sheetName val="3-1-1 여비교통비"/>
      <sheetName val="4-1해외출장계획"/>
      <sheetName val="3-1-2 사무용품비"/>
      <sheetName val="3-1-3 소모품비"/>
      <sheetName val="3-1-4 교육훈련비"/>
      <sheetName val="6사외교육비"/>
      <sheetName val="3-1-5 운반비"/>
      <sheetName val="3-1-6 통신비"/>
      <sheetName val="3-1-7 전산정보이용료"/>
      <sheetName val="3-1-8 도서비"/>
      <sheetName val="9-2복사인쇄비"/>
      <sheetName val="9-1전문서적"/>
      <sheetName val="3-1-9 수선비"/>
      <sheetName val="3-1-10 경상개발비(지급수수료)"/>
      <sheetName val="10경상연구개발비"/>
      <sheetName val="여비교통비"/>
      <sheetName val="소모품비"/>
      <sheetName val="교육훈련비"/>
      <sheetName val="운반보관비"/>
      <sheetName val="도서비"/>
      <sheetName val="경상개발비"/>
      <sheetName val="4-2해외출장(CONFERENCE)"/>
      <sheetName val="5사내교육비"/>
      <sheetName val="8연구용소모품"/>
      <sheetName val="10경상연구개발비(SMteam)"/>
      <sheetName val="DATA-2001"/>
      <sheetName val="원가관리"/>
      <sheetName val="장비목록"/>
      <sheetName val="DDR"/>
      <sheetName val="Credit Calc"/>
      <sheetName val="Aries_all_char"/>
      <sheetName val="StepperValues"/>
      <sheetName val="Ref2"/>
      <sheetName val="CAPA분석 360K"/>
      <sheetName val="3-1-4 교_x0002__x0000_数8"/>
      <sheetName val="FAB2_Á_x0000_"/>
      <sheetName val="자재 집계표"/>
      <sheetName val="현재"/>
      <sheetName val="팀별"/>
      <sheetName val="鄴ႄ뛶棕饭䌋±ONFMRENCE)"/>
      <sheetName val="3-1-4 교_x0002_"/>
      <sheetName val=" 55 BA 장입기 091203.xlsx"/>
      <sheetName val="J"/>
      <sheetName val="카드키식수내역"/>
      <sheetName val="목표세부명세"/>
      <sheetName val="장기차입금"/>
      <sheetName val="부품별 매입현황"/>
      <sheetName val="FAB2_Á_x005f_x0000_"/>
      <sheetName val="Cgs계산값1"/>
      <sheetName val="Source"/>
      <sheetName val="POWER"/>
      <sheetName val="FAB2_Á?"/>
      <sheetName val="DRT102"/>
      <sheetName val="DRT502"/>
      <sheetName val="불합리 적출 및 관리"/>
      <sheetName val="3-1-4 교_x0002_?数8"/>
      <sheetName val="저항"/>
      <sheetName val="费用预算"/>
      <sheetName val="변수1"/>
      <sheetName val="FAB2_Á_x005f_x005f_x005f_x0000_"/>
      <sheetName val="설계상수"/>
      <sheetName val="DATA1"/>
      <sheetName val="DATA2"/>
      <sheetName val="DATA3"/>
      <sheetName val="CAP"/>
      <sheetName val="변수"/>
      <sheetName val="TFT 저항"/>
      <sheetName val="FAB2_Á_x005f_x005f_x005f_x005f_x005f_x005f_x005f_x0000_"/>
      <sheetName val="3-1-4 교_x005f_x0002__x005f_x0000_数8"/>
      <sheetName val="전압하강"/>
      <sheetName val="dV&amp;Cl"/>
      <sheetName val="F-T Voltage"/>
      <sheetName val="sum"/>
      <sheetName val="지우지말것"/>
      <sheetName val="실행내역서 "/>
      <sheetName val="BP-이발-RJ TREND"/>
      <sheetName val="유해위험요인 분류체계"/>
      <sheetName val="AIH수질경향"/>
      <sheetName val="BCD수질경향"/>
      <sheetName val="EFG수질경향"/>
      <sheetName val="GKL수질경향"/>
      <sheetName val="APT"/>
      <sheetName val="Tool trouble"/>
      <sheetName val="4TH 64M"/>
      <sheetName val="XY tilt 2nd"/>
      <sheetName val="1. Angle confirm"/>
      <sheetName val="Var."/>
      <sheetName val="R"/>
      <sheetName val="정리"/>
      <sheetName val="보고서"/>
      <sheetName val="L2"/>
      <sheetName val="L1"/>
      <sheetName val="Map"/>
      <sheetName val="FAB2_Á_"/>
      <sheetName val="국내"/>
      <sheetName val="FAB2_Á_x005f_x005f_x005f_x005f_x005f_x005f_x005f_x005f_"/>
      <sheetName val="Array PI"/>
      <sheetName val="Cgs계산식1"/>
      <sheetName val="Pandora"/>
      <sheetName val="VIZIO DA가격"/>
      <sheetName val="기타 DA가격"/>
      <sheetName val="LGE DA가격"/>
      <sheetName val="잉여처분"/>
      <sheetName val="Prices"/>
      <sheetName val="DATA6"/>
      <sheetName val="B"/>
      <sheetName val="category"/>
      <sheetName val="3-1-4 교_x005f_x0002_"/>
      <sheetName val="X13"/>
      <sheetName val="Sapphire"/>
      <sheetName val="1. H2SO4_SUPPLY"/>
      <sheetName val="Pad 좌표&amp;Location"/>
      <sheetName val="設定"/>
      <sheetName val="CC별"/>
      <sheetName val="실행철강하도"/>
      <sheetName val="현재STEP"/>
      <sheetName val="Test"/>
      <sheetName val="일위대가(1)"/>
      <sheetName val="데이터 유효성검사"/>
      <sheetName val="유효성검사"/>
      <sheetName val="SULKEA"/>
      <sheetName val="시운전연료"/>
      <sheetName val="RETICLE (HSG8255ROA)"/>
      <sheetName val="RETICLE (HIPER 1MEGA)"/>
      <sheetName val="RETICLE (27C64) 57006"/>
      <sheetName val="RETICLE (27C128) 57005"/>
      <sheetName val="RETICLE (27C512) 57004"/>
      <sheetName val="RETICLE (27C256) 57003"/>
      <sheetName val="RETICLE (27256) 54002"/>
      <sheetName val="1,2공구원가계산서"/>
      <sheetName val="2공구산출내역"/>
      <sheetName val="1공구산출내역서"/>
      <sheetName val="Low_YLD_Reject1"/>
      <sheetName val="시실누(모)_1"/>
      <sheetName val="DAILY_CHECK1"/>
      <sheetName val="EPM_Raw1"/>
      <sheetName val="PT1H_Raw1"/>
      <sheetName val="판매실적_종합1"/>
      <sheetName val="Graph_Data1"/>
      <sheetName val="Down_Time1"/>
      <sheetName val="H_P견적(참조)1"/>
      <sheetName val="4-8_공통1"/>
      <sheetName val="3ND_64M1"/>
      <sheetName val="_T3B-SN_SOD_SKIP_+_SIGE_No_Del1"/>
      <sheetName val="14_1부1"/>
      <sheetName val="HiPas일보_in1"/>
      <sheetName val="Q4_VE_Saving(_vs_Q3)1"/>
      <sheetName val="Selection_List"/>
      <sheetName val="구성"/>
      <sheetName val="사용내역(이천)"/>
      <sheetName val="EBARA PM현황"/>
      <sheetName val="가격표"/>
      <sheetName val="목록표"/>
      <sheetName val="분석내용"/>
      <sheetName val="남양구조시험동"/>
      <sheetName val="잡철물"/>
      <sheetName val="안산기계장치"/>
      <sheetName val="(4-2)열관류값-2"/>
      <sheetName val="공조기"/>
      <sheetName val="인상효1"/>
      <sheetName val="07DATA"/>
      <sheetName val="SILICATE"/>
      <sheetName val="Sheet13"/>
      <sheetName val="VMB Utility"/>
      <sheetName val="기초분물량표"/>
      <sheetName val="BM2D_5G3"/>
      <sheetName val="VIAD_5G3"/>
      <sheetName val="VIACHN_5G3"/>
      <sheetName val="을지"/>
      <sheetName val="참조"/>
      <sheetName val="PC%계산"/>
      <sheetName val="126.255"/>
      <sheetName val="입찰안"/>
      <sheetName val="PRC-SUM"/>
      <sheetName val="Cat A Change Control"/>
      <sheetName val="RETISLE (27C512) 57004"/>
      <sheetName val="Low_YLD_Reject2"/>
      <sheetName val="시실누(모)_2"/>
      <sheetName val="DAILY_CHECK2"/>
      <sheetName val="EPM_Raw2"/>
      <sheetName val="PT1H_Raw2"/>
      <sheetName val="판매실적_종합2"/>
      <sheetName val="Graph_Data2"/>
      <sheetName val="Down_Time2"/>
      <sheetName val="H_P견적(참조)2"/>
      <sheetName val="4-8_공통2"/>
      <sheetName val="3ND_64M2"/>
      <sheetName val="14_1부2"/>
      <sheetName val="_T3B-SN_SOD_SKIP_+_SIGE_No_Del2"/>
      <sheetName val="HiPas일보_in2"/>
      <sheetName val="Q4_VE_Saving(_vs_Q3)2"/>
      <sheetName val="Selection_List1"/>
      <sheetName val="lOT_별_cHECK_사항"/>
      <sheetName val="기본_상수"/>
      <sheetName val="1995년_섹터별_매출"/>
      <sheetName val="경수97_02"/>
      <sheetName val="Fabless_comp_ROE"/>
      <sheetName val="근로소득_세액표"/>
      <sheetName val="건강보험_표준요율표"/>
      <sheetName val="국민연금_표준요율표"/>
      <sheetName val="Wip_Status"/>
      <sheetName val="CPK_Job_Codes"/>
      <sheetName val="CPK_Salary_Structure"/>
      <sheetName val="Global_Job_Codes_-_Mgmt"/>
      <sheetName val="Mercer_Data"/>
      <sheetName val="Budget_Control_-_local_Currency"/>
      <sheetName val="FY-FinModel1_0"/>
      <sheetName val="노원열병합__건축공사기성내역서"/>
      <sheetName val="118_세금과공과"/>
      <sheetName val="Income_Statement"/>
      <sheetName val="Sheet2_(2)"/>
      <sheetName val="_M10C_DIFF_산포_개선_사례_7자_GAS_LINE"/>
      <sheetName val="_M10C_DIFF_산포_개선_사례_BASE_PRESSU"/>
      <sheetName val="제조혁신(이지연,_윤수향)"/>
      <sheetName val="공종별_집계"/>
      <sheetName val="BSD_(2)"/>
      <sheetName val="입찰내역_발주처_양식"/>
      <sheetName val="_견적서"/>
      <sheetName val="7682LA_SKD(12_4)"/>
      <sheetName val="공사비_내역_(가)"/>
      <sheetName val="설산1_나"/>
      <sheetName val="COVER_SHEET_"/>
      <sheetName val="POST_COL__일위대가_호표"/>
      <sheetName val="할증_"/>
      <sheetName val="Project_Brief"/>
      <sheetName val="Making_Order"/>
      <sheetName val="영업_일1"/>
      <sheetName val="경__비_"/>
      <sheetName val="표지_(2)"/>
      <sheetName val="값목록(Do_not_touch)"/>
      <sheetName val="24_보증금(전신전화가입권)"/>
      <sheetName val="중기조종사_단위단가"/>
      <sheetName val="_FURNACE현설"/>
      <sheetName val="_내역서"/>
      <sheetName val="개인별_프로젝트1"/>
      <sheetName val="11월_Red_Zone_기상도1"/>
      <sheetName val="96_기타_전시회_경비1"/>
      <sheetName val="96_상반기_전시회_경비1"/>
      <sheetName val="96_하반기_전시회_경비1"/>
      <sheetName val="SUB_(N)1"/>
      <sheetName val="Lot_Status1"/>
      <sheetName val="Xunit_(단위환산)1"/>
      <sheetName val="Sheet1_(2)1"/>
      <sheetName val="Hynix_&amp;_SYS_IC_Co1"/>
      <sheetName val="Code_21"/>
      <sheetName val="3-1-1_여비교통비"/>
      <sheetName val="3-1-2_사무용품비"/>
      <sheetName val="3-1-3_소모품비"/>
      <sheetName val="3-1-4_교육훈련비"/>
      <sheetName val="3-1-5_운반비"/>
      <sheetName val="3-1-6_통신비"/>
      <sheetName val="3-1-7_전산정보이용료"/>
      <sheetName val="3-1-8_도서비"/>
      <sheetName val="3-1-9_수선비"/>
      <sheetName val="3-1-10_경상개발비(지급수수료)"/>
      <sheetName val="Credit_Calc"/>
      <sheetName val="CAPA분석_360K"/>
      <sheetName val="3-1-4_교数8"/>
      <sheetName val="자재_집계표"/>
      <sheetName val="3-1-4_교"/>
      <sheetName val="_55_BA_장입기_091203_xlsx"/>
      <sheetName val="부품별_매입현황"/>
      <sheetName val="불합리_적출_및_관리"/>
      <sheetName val="3-1-4_교?数8"/>
      <sheetName val="TFT_저항"/>
      <sheetName val="3-1-4_교_x005f_x0002__x005f_x0000_数8"/>
      <sheetName val="F-T_Voltage"/>
      <sheetName val="실행내역서_"/>
      <sheetName val="BP-이발-RJ_TREND"/>
      <sheetName val="유해위험요인_분류체계"/>
      <sheetName val="Tool_trouble"/>
      <sheetName val="4TH_64M"/>
      <sheetName val="XY_tilt_2nd"/>
      <sheetName val="1__Angle_confirm"/>
      <sheetName val="Var_"/>
      <sheetName val="Array_PI"/>
      <sheetName val="VIZIO_DA가격"/>
      <sheetName val="기타_DA가격"/>
      <sheetName val="LGE_DA가격"/>
      <sheetName val="3-1-4_교_x005f_x0002_"/>
      <sheetName val="1__H2SO4_SUPPLY"/>
      <sheetName val="Pad_좌표&amp;Location"/>
      <sheetName val="데이터_유효성검사"/>
      <sheetName val="RETICLE_(HSG8255ROA)"/>
      <sheetName val="RETICLE_(HIPER_1MEGA)"/>
      <sheetName val="RETICLE_(27C64)_57006"/>
      <sheetName val="RETICLE_(27C128)_57005"/>
      <sheetName val="RETICLE_(27C512)_57004"/>
      <sheetName val="RETICLE_(27C256)_57003"/>
      <sheetName val="RETICLE_(27256)_54002"/>
      <sheetName val="EBARA_PM현황"/>
      <sheetName val="VMB_Utility"/>
      <sheetName val="126_255"/>
      <sheetName val="RETISLE_(27C512)_57004"/>
      <sheetName val="98CKL"/>
      <sheetName val="12월수불자료"/>
      <sheetName val="256D OUT TAT"/>
      <sheetName val="Subcons"/>
      <sheetName val="경기남부"/>
      <sheetName val="config"/>
      <sheetName val="Budget"/>
      <sheetName val="ETC"/>
      <sheetName val="FDKP1401-安装"/>
      <sheetName val="조정내역"/>
      <sheetName val="Total pt-base"/>
      <sheetName val="KMT물량"/>
      <sheetName val="상품입고집계"/>
      <sheetName val="기본"/>
      <sheetName val="Sheet540"/>
      <sheetName val="공모펀드추가"/>
      <sheetName val="분석결과"/>
      <sheetName val="비정기tel"/>
      <sheetName val="은행"/>
      <sheetName val="평가&amp;선급.미지급"/>
      <sheetName val="C"/>
      <sheetName val="01is(누계)"/>
      <sheetName val="LA(INVENTORY)"/>
      <sheetName val="감가상각비"/>
      <sheetName val="SA"/>
      <sheetName val="대차합동"/>
      <sheetName val="building"/>
      <sheetName val="월간단가"/>
      <sheetName val="basic_info"/>
      <sheetName val="일수"/>
      <sheetName val="97년추정손익계산서"/>
      <sheetName val="HISTORY REPORT-ARMOR ALL &amp; STP"/>
      <sheetName val="대차총괄"/>
      <sheetName val="기준정보"/>
      <sheetName val="DB"/>
      <sheetName val="Cover"/>
      <sheetName val="관세"/>
      <sheetName val="RR Allocation"/>
      <sheetName val="Links"/>
      <sheetName val="Indoor Disposer"/>
      <sheetName val="DATA-2003"/>
      <sheetName val="SLS UPLOAD"/>
      <sheetName val="재고현황(Unit)"/>
      <sheetName val="AFS(국문)"/>
      <sheetName val="미실현손익명세서"/>
      <sheetName val="hitachi"/>
      <sheetName val="서류검사"/>
      <sheetName val="예적금"/>
      <sheetName val="1.현금예금"/>
      <sheetName val="1.현금및현금성자산"/>
      <sheetName val="외상매출금현황-수정분 A2"/>
      <sheetName val="개인별장비관리"/>
      <sheetName val="항목(1)"/>
      <sheetName val="수리결과"/>
      <sheetName val="Trans"/>
      <sheetName val="BAY실적"/>
      <sheetName val="data_MM"/>
      <sheetName val="선급금(에프)"/>
      <sheetName val="RUL2"/>
      <sheetName val="BS"/>
      <sheetName val="개발담당자 "/>
      <sheetName val="종합2"/>
      <sheetName val="May."/>
      <sheetName val="재무상태변동표"/>
      <sheetName val="선급비용"/>
      <sheetName val="256D_OUT_TAT"/>
      <sheetName val="6)Matl analysis"/>
      <sheetName val="1)Assumptions"/>
      <sheetName val="재고 및 일일 TREND"/>
      <sheetName val="일일정산 TREND"/>
      <sheetName val="일일재고관리20045"/>
      <sheetName val="일일재고관리20046"/>
      <sheetName val="일일재고관리20047"/>
      <sheetName val="제조부대설비월정산"/>
      <sheetName val="data (누계)"/>
      <sheetName val="data(실적)"/>
      <sheetName val="data (전년동기)"/>
      <sheetName val="수요일"/>
      <sheetName val="금요일"/>
      <sheetName val="1.BS"/>
      <sheetName val="2.PL"/>
      <sheetName val="취합"/>
      <sheetName val="정산표"/>
      <sheetName val="A"/>
      <sheetName val="환율"/>
      <sheetName val="시산표"/>
      <sheetName val="PL(Input)"/>
      <sheetName val="BS(Output)"/>
      <sheetName val="工作表"/>
      <sheetName val="임차보증금"/>
      <sheetName val="수정용피벗"/>
      <sheetName val="TH VL, NC, DDHT Thanhphuoc"/>
      <sheetName val="fmv"/>
      <sheetName val="TBUS"/>
      <sheetName val="비용"/>
      <sheetName val="시설물일위"/>
      <sheetName val="횡배수관토공수량"/>
      <sheetName val="AS복구"/>
      <sheetName val="중기터파기"/>
      <sheetName val="변수값"/>
      <sheetName val="중기상차"/>
      <sheetName val="중소기업"/>
      <sheetName val="자재단가"/>
      <sheetName val="Toolbox"/>
      <sheetName val="원가총괄표(取费表)"/>
      <sheetName val="배부기준"/>
      <sheetName val="비품"/>
      <sheetName val="02"/>
      <sheetName val="03"/>
      <sheetName val="01"/>
      <sheetName val="현금흐름표"/>
      <sheetName val="(99)-상품제품수불 -본지점"/>
      <sheetName val="DWS303"/>
      <sheetName val="DWS324"/>
      <sheetName val="TXRF"/>
      <sheetName val="고호석"/>
      <sheetName val="전체내역"/>
      <sheetName val="경비"/>
      <sheetName val="일반"/>
      <sheetName val="시설이용권명세서"/>
      <sheetName val="일일정리"/>
      <sheetName val="Test1"/>
      <sheetName val="1_當期시산표"/>
      <sheetName val="5사남"/>
      <sheetName val="LS"/>
      <sheetName val="Sheet6"/>
      <sheetName val="XREF"/>
      <sheetName val="HCCE01"/>
      <sheetName val="BND"/>
      <sheetName val="T48a"/>
      <sheetName val="그래프"/>
      <sheetName val="예수금"/>
      <sheetName val="토목주소"/>
      <sheetName val="평가결과_부서별3"/>
      <sheetName val="1월22일기준인원"/>
      <sheetName val="호봉표"/>
      <sheetName val="사급연봉(2.5)"/>
      <sheetName val="오급연봉(2.5)"/>
      <sheetName val="구급연봉(2.5)"/>
      <sheetName val="선임연봉(2.5)"/>
      <sheetName val="수석연봉(2.5)"/>
      <sheetName val="전임연봉(2.5)"/>
      <sheetName val="책임연봉(2.5)"/>
      <sheetName val="인사파일"/>
      <sheetName val="사번순"/>
      <sheetName val="보고"/>
      <sheetName val="TABLE01"/>
      <sheetName val="2공장"/>
      <sheetName val="3공장"/>
      <sheetName val="data_(누계)"/>
      <sheetName val="data_(전년동기)"/>
      <sheetName val="가수현황"/>
      <sheetName val="단면가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B별"/>
      <sheetName val="95TOTREV"/>
      <sheetName val="97센_협"/>
      <sheetName val="TG9504"/>
      <sheetName val="FAB4생산"/>
      <sheetName val="원본"/>
      <sheetName val="F5"/>
      <sheetName val="RAW_Data"/>
      <sheetName val="FAB"/>
      <sheetName val="장비명"/>
      <sheetName val="전기"/>
      <sheetName val="PKG"/>
      <sheetName val="Summary"/>
      <sheetName val="Tot_Sum"/>
      <sheetName val="M8_Sum"/>
      <sheetName val="M9_Sum"/>
      <sheetName val="960318-1"/>
      <sheetName val="기본 상수"/>
      <sheetName val="경수97.02"/>
      <sheetName val="SALE&amp;COST"/>
      <sheetName val="연구9월"/>
      <sheetName val="Low YLD Reject"/>
      <sheetName val="시실누(모) "/>
      <sheetName val="중장SR"/>
      <sheetName val="국산화"/>
      <sheetName val="96재료"/>
      <sheetName val="code"/>
      <sheetName val="제품별"/>
      <sheetName val="1995년 섹터별 매출"/>
      <sheetName val="MFAB"/>
      <sheetName val="MFRT"/>
      <sheetName val="MPKG"/>
      <sheetName val="MPRD"/>
      <sheetName val="FOB발"/>
      <sheetName val="chip_o"/>
      <sheetName val="fab_o"/>
      <sheetName val="frt_o"/>
      <sheetName val="ALL"/>
      <sheetName val="지수"/>
      <sheetName val="고장이력"/>
      <sheetName val="4-8.공통"/>
      <sheetName val="cuslist"/>
      <sheetName val="공통가설"/>
      <sheetName val="해트트릭"/>
      <sheetName val="부대"/>
      <sheetName val="환률"/>
      <sheetName val="BWipList"/>
      <sheetName val="TWipList"/>
      <sheetName val="Fabless comp ROE"/>
      <sheetName val="Graph Data"/>
      <sheetName val="현우실적"/>
      <sheetName val="Controls"/>
      <sheetName val="앞면인쇄후180도_회전"/>
      <sheetName val="9609Aß"/>
      <sheetName val="CF2"/>
      <sheetName val="CF4"/>
      <sheetName val="CF5"/>
      <sheetName val="CF7"/>
      <sheetName val="CF8"/>
      <sheetName val="GF3"/>
      <sheetName val="128M"/>
      <sheetName val="16EDO"/>
      <sheetName val="16SD"/>
      <sheetName val="16WB"/>
      <sheetName val="256M"/>
      <sheetName val="4M"/>
      <sheetName val="64EDO"/>
      <sheetName val="64SD"/>
      <sheetName val="DRD"/>
      <sheetName val="SRAM"/>
      <sheetName val="근로소득 세액표"/>
      <sheetName val="건강보험 표준요율표"/>
      <sheetName val="국민연금 표준요율표"/>
      <sheetName val="F"/>
      <sheetName val="MVMT_row2"/>
      <sheetName val="PBS"/>
      <sheetName val="내역"/>
      <sheetName val="산출기준(파견전산실)"/>
      <sheetName val="차수"/>
      <sheetName val="Wip Status"/>
      <sheetName val="3ND 64M"/>
      <sheetName val="수불1Q"/>
      <sheetName val="수불2Q"/>
      <sheetName val="수불3Q"/>
      <sheetName val="수불4Q"/>
      <sheetName val="9609추"/>
      <sheetName val="SCK"/>
      <sheetName val="평가기준"/>
      <sheetName val="MATL"/>
      <sheetName val="YLD"/>
      <sheetName val="AuWire"/>
      <sheetName val="Epoxy"/>
      <sheetName val="MoldComp"/>
      <sheetName val="Æo°¡±aAØ"/>
      <sheetName val="Assumptions"/>
      <sheetName val="CPK Job Codes"/>
      <sheetName val="CPK Salary Structure"/>
      <sheetName val="Global Job Codes - Mgmt"/>
      <sheetName val="Mercer Data"/>
      <sheetName val="Budget Control - local Currency"/>
      <sheetName val="기초코드"/>
      <sheetName val="FY-FinModel1.0"/>
      <sheetName val="토목주소"/>
      <sheetName val="프랜트면허"/>
      <sheetName val="CHART_DATA_PLAN_RESULT_TREND"/>
      <sheetName val="PARAM"/>
      <sheetName val="CHART_DATA_RADAR"/>
      <sheetName val="D_HOT_CHAGER"/>
      <sheetName val="D_CSFKPIID"/>
      <sheetName val="D_INSIDEID"/>
      <sheetName val="D_LEVEL"/>
      <sheetName val="D_UNIT"/>
      <sheetName val="D_WORK_DT"/>
      <sheetName val="1월"/>
      <sheetName val="DDR"/>
      <sheetName val="CAT_5"/>
      <sheetName val="KMT물량"/>
      <sheetName val="분석내용"/>
      <sheetName val="단가"/>
      <sheetName val="变更复原基准"/>
      <sheetName val="단가산출"/>
      <sheetName val="통계자료"/>
      <sheetName val="M5_S"/>
      <sheetName val="M6_S"/>
      <sheetName val="SRAM_CHIP"/>
      <sheetName val="SRAM_생산"/>
      <sheetName val="기본_상수"/>
      <sheetName val="1995년_섹터별_매출"/>
      <sheetName val="경수97_02"/>
      <sheetName val="Low_YLD_Reject"/>
      <sheetName val="시실누(모)_"/>
      <sheetName val="4-8_공통"/>
      <sheetName val="Fabless_comp_ROE"/>
      <sheetName val="Graph_Data"/>
      <sheetName val="근로소득_세액표"/>
      <sheetName val="건강보험_표준요율표"/>
      <sheetName val="국민연금_표준요율표"/>
      <sheetName val="Wip_Status"/>
      <sheetName val="3ND_64M"/>
      <sheetName val="CPK_Job_Codes"/>
      <sheetName val="CPK_Salary_Structure"/>
      <sheetName val="Global_Job_Codes_-_Mgmt"/>
      <sheetName val="Mercer_Data"/>
      <sheetName val="Budget_Control_-_local_Currency"/>
      <sheetName val="FY-FinModel1_0"/>
      <sheetName val="WACC"/>
      <sheetName val="MATRLDATA"/>
      <sheetName val="F9804"/>
      <sheetName val="원가data"/>
      <sheetName val="COA-17"/>
      <sheetName val="C-18"/>
      <sheetName val="sum"/>
      <sheetName val="ASP"/>
      <sheetName val="FAB_I"/>
      <sheetName val="PKG_I"/>
      <sheetName val="FT_금액"/>
      <sheetName val="YIELD"/>
      <sheetName val="98비정기소모"/>
      <sheetName val="3.기준(외화1)"/>
      <sheetName val="02"/>
      <sheetName val="03"/>
      <sheetName val="01"/>
      <sheetName val="현금흐름표"/>
      <sheetName val="Sheet3"/>
      <sheetName val="Sheet1 (3)"/>
      <sheetName val="일위대가표"/>
      <sheetName val="97-98"/>
      <sheetName val="조명율표"/>
      <sheetName val="환율"/>
      <sheetName val="금액내역서"/>
      <sheetName val="SILICATE"/>
      <sheetName val="기본_상수1"/>
      <sheetName val="경수97_021"/>
      <sheetName val="Low_YLD_Reject1"/>
      <sheetName val="시실누(모)_1"/>
      <sheetName val="1995년_섹터별_매출1"/>
      <sheetName val="4-8_공통1"/>
      <sheetName val="Graph_Data1"/>
      <sheetName val="Fabless_comp_ROE1"/>
      <sheetName val="근로소득_세액표1"/>
      <sheetName val="건강보험_표준요율표1"/>
      <sheetName val="국민연금_표준요율표1"/>
      <sheetName val="Wip_Status1"/>
      <sheetName val="3ND_64M1"/>
      <sheetName val="CPK_Job_Codes1"/>
      <sheetName val="CPK_Salary_Structure1"/>
      <sheetName val="Global_Job_Codes_-_Mgmt1"/>
      <sheetName val="Mercer_Data1"/>
      <sheetName val="Budget_Control_-_local_Currenc1"/>
      <sheetName val="FY-FinModel1_01"/>
      <sheetName val="Sheet1"/>
      <sheetName val="3CHBDC"/>
      <sheetName val="견적을지"/>
      <sheetName val="물량산출근거"/>
      <sheetName val="FCU (2)"/>
      <sheetName val="인건비"/>
      <sheetName val="DATA"/>
      <sheetName val="7-1단위세대오배수FUD"/>
      <sheetName val="누락일위대가내역"/>
      <sheetName val="중연"/>
      <sheetName val="용연"/>
      <sheetName val="예산M11A"/>
      <sheetName val="计算稿"/>
      <sheetName val="건설"/>
      <sheetName val="6F8"/>
      <sheetName val="DAILY CHECK"/>
      <sheetName val="BM2D_5G3"/>
      <sheetName val="VIAD_5G3"/>
      <sheetName val="VIACHN_5G3"/>
      <sheetName val="外気負荷"/>
      <sheetName val="처짐량비교"/>
      <sheetName val="Sheet5"/>
      <sheetName val="126.255"/>
      <sheetName val="원가내역"/>
      <sheetName val="기본_상수2"/>
      <sheetName val="경수97_022"/>
      <sheetName val="Low_YLD_Reject2"/>
      <sheetName val="시실누(모)_2"/>
      <sheetName val="1995년_섹터별_매출2"/>
      <sheetName val="4-8_공통2"/>
      <sheetName val="Graph_Data2"/>
      <sheetName val="Fabless_comp_ROE2"/>
      <sheetName val="근로소득_세액표2"/>
      <sheetName val="건강보험_표준요율표2"/>
      <sheetName val="국민연금_표준요율표2"/>
      <sheetName val="Wip_Status2"/>
      <sheetName val="3ND_64M2"/>
      <sheetName val="CPK_Job_Codes2"/>
      <sheetName val="CPK_Salary_Structure2"/>
      <sheetName val="Global_Job_Codes_-_Mgmt2"/>
      <sheetName val="Mercer_Data2"/>
      <sheetName val="Budget_Control_-_local_Currenc2"/>
      <sheetName val="FY-FinModel1_02"/>
      <sheetName val="3_기준(외화1)"/>
      <sheetName val="Sheet1_(3)"/>
      <sheetName val="FCU_(2)"/>
      <sheetName val="126_255"/>
      <sheetName val="DAILY_CHECK"/>
      <sheetName val="노무비단가"/>
      <sheetName val="요율"/>
      <sheetName val="기준액"/>
      <sheetName val="DATA SHEET(Dont Remove)"/>
      <sheetName val="Financ. Overview"/>
      <sheetName val="Toolbox"/>
      <sheetName val="Mech_1030"/>
      <sheetName val="공통부대비"/>
      <sheetName val="손익분석"/>
      <sheetName val="부속동부하"/>
      <sheetName val="etc"/>
      <sheetName val="외화"/>
      <sheetName val="단가표"/>
      <sheetName val="inter"/>
      <sheetName val="FAB2_상세"/>
      <sheetName val="FAB3_상세"/>
      <sheetName val="PKG_상세"/>
      <sheetName val="Test_상세"/>
      <sheetName val="설비상세"/>
      <sheetName val="구미종합"/>
      <sheetName val="FAB2_Matrix"/>
      <sheetName val="FAB3_Matrix"/>
      <sheetName val="PKG_Matrix"/>
      <sheetName val="Test_Matrix"/>
      <sheetName val="Sheet2"/>
      <sheetName val="총괄표"/>
      <sheetName val="증감내역"/>
      <sheetName val="산출근거_사무용품비"/>
      <sheetName val="산출근거_소모품비"/>
      <sheetName val="산출근거_여비교통비"/>
      <sheetName val="항공료기준표"/>
      <sheetName val="해외업무출장"/>
      <sheetName val="사외교육비"/>
      <sheetName val="연구용소모품"/>
      <sheetName val="산출근거(도서비)"/>
      <sheetName val="경상연구개발비"/>
      <sheetName val="은행"/>
      <sheetName val="평가&amp;선급.미지급"/>
      <sheetName val="C"/>
      <sheetName val="#REF"/>
      <sheetName val="01is(누계)"/>
      <sheetName val="LA(INVENTORY)"/>
      <sheetName val="감가상각비"/>
      <sheetName val="SA"/>
      <sheetName val="대차합동"/>
      <sheetName val="building"/>
      <sheetName val="월간단가"/>
      <sheetName val="주주명부&lt;끝&gt;"/>
      <sheetName val="basic_info"/>
      <sheetName val="B"/>
      <sheetName val="일수"/>
      <sheetName val="97년추정손익계산서"/>
      <sheetName val="HISTORY REPORT-ARMOR ALL &amp; STP"/>
      <sheetName val="대차총괄"/>
      <sheetName val="기준정보"/>
      <sheetName val="DB"/>
      <sheetName val="Cover"/>
      <sheetName val="관세"/>
      <sheetName val="RR Allocation"/>
      <sheetName val="건물"/>
      <sheetName val="Links"/>
      <sheetName val="Indoor Disposer"/>
      <sheetName val="DATA-2003"/>
      <sheetName val="SLS UPLOAD"/>
      <sheetName val="재고현황(Unit)"/>
      <sheetName val="AFS(국문)"/>
      <sheetName val="미실현손익명세서"/>
      <sheetName val="TB"/>
      <sheetName val="XREF"/>
      <sheetName val="PAJE,PRJE"/>
      <sheetName val="WTB"/>
      <sheetName val="8)중점관리장비현황"/>
      <sheetName val="견적율"/>
      <sheetName val="공용정보"/>
      <sheetName val="EQT-ESTN"/>
      <sheetName val="TAT"/>
      <sheetName val="Daily-status"/>
      <sheetName val="_M10C DIFF 산포 개선 사례_7자 GAS LINE"/>
      <sheetName val="F4-F7"/>
      <sheetName val="DI"/>
      <sheetName val="영업.일1"/>
      <sheetName val="MOTOR"/>
      <sheetName val="CODE표"/>
      <sheetName val="Making Order"/>
      <sheetName val="CD-실적"/>
      <sheetName val="목창호"/>
      <sheetName val="표지"/>
      <sheetName val="전신전화가입권"/>
      <sheetName val="RESULT"/>
      <sheetName val="경  비 "/>
      <sheetName val="노무비"/>
      <sheetName val="재료비"/>
      <sheetName val="목록"/>
      <sheetName val="P2KLA"/>
      <sheetName val="G2설비도급"/>
      <sheetName val="CTEMCOST"/>
      <sheetName val="관람석제출"/>
      <sheetName val="손익차9월2"/>
      <sheetName val="데이타"/>
      <sheetName val="식재인부"/>
      <sheetName val="손익"/>
      <sheetName val="기초자료입력"/>
      <sheetName val="L_repair"/>
      <sheetName val="00000"/>
      <sheetName val="양식_WBS(L2)"/>
      <sheetName val="SSMITM"/>
      <sheetName val="유통망계획"/>
      <sheetName val="건설중인자산"/>
      <sheetName val="개발 RTL.TEST적용"/>
      <sheetName val="경비"/>
      <sheetName val="일반"/>
      <sheetName val="시설이용권명세서"/>
      <sheetName val="(99)-상품제품수불 -본지점"/>
      <sheetName val="견적"/>
      <sheetName val="일일정리"/>
      <sheetName val="Test1"/>
      <sheetName val="정의"/>
      <sheetName val="光源条件"/>
      <sheetName val="電圧条件表"/>
      <sheetName val="駆動仕様"/>
      <sheetName val="Vendor"/>
      <sheetName val="Total"/>
      <sheetName val="GraphTemp"/>
      <sheetName val="비정기tel"/>
      <sheetName val="WP"/>
      <sheetName val="INPUT"/>
      <sheetName val="가도공"/>
      <sheetName val="노임단가"/>
      <sheetName val="5311"/>
      <sheetName val="Sheet4"/>
      <sheetName val="_M10C_DIFF_산포_개선_사례_7자_GAS_LINE"/>
      <sheetName val="영업_일1"/>
      <sheetName val="Making_Order"/>
      <sheetName val="경__비_"/>
      <sheetName val="실행철강하도"/>
      <sheetName val="표지 (2)"/>
      <sheetName val="BID"/>
      <sheetName val="256D OUT TAT"/>
      <sheetName val="개인별장비관리"/>
      <sheetName val="Trans"/>
      <sheetName val="hitachi"/>
      <sheetName val="국영"/>
      <sheetName val="asy_o"/>
      <sheetName val="서류검사"/>
      <sheetName val="BAY실적"/>
      <sheetName val="data_MM"/>
      <sheetName val="정산표"/>
      <sheetName val="A"/>
      <sheetName val="工作表"/>
      <sheetName val="시산표"/>
      <sheetName val="256D_OUT_TAT"/>
      <sheetName val="재무상태변동표"/>
      <sheetName val="선급비용"/>
      <sheetName val="선급금(에프)"/>
      <sheetName val="data (누계)"/>
      <sheetName val="data(실적)"/>
      <sheetName val="data (전년동기)"/>
      <sheetName val="가수현황"/>
      <sheetName val="수요일"/>
      <sheetName val="금요일"/>
      <sheetName val="1.현금예금"/>
      <sheetName val="1.현금및현금성자산"/>
      <sheetName val="RUL2"/>
      <sheetName val="BS"/>
      <sheetName val="개발담당자 "/>
      <sheetName val="종합2"/>
      <sheetName val="May."/>
      <sheetName val="SUB9601"/>
      <sheetName val="6)Matl analysis"/>
      <sheetName val="1)Assumptions"/>
      <sheetName val="VMB Utility"/>
      <sheetName val="EXTENSION현황"/>
      <sheetName val="TOEIC기준점수"/>
      <sheetName val="배부기준"/>
      <sheetName val="보고"/>
      <sheetName val="4 LINE"/>
      <sheetName val="7 th"/>
      <sheetName val="물가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유"/>
      <sheetName val="#REF"/>
      <sheetName val="실행내역"/>
      <sheetName val="경산"/>
      <sheetName val="직노"/>
      <sheetName val="내역서2안"/>
      <sheetName val="목록"/>
      <sheetName val="일위대가표"/>
      <sheetName val="원형맨홀수량"/>
      <sheetName val="base"/>
      <sheetName val="첨부1-1"/>
      <sheetName val="총괄"/>
      <sheetName val="공통(20-91)"/>
      <sheetName val="내역서1999.8최종"/>
      <sheetName val="전기"/>
      <sheetName val="경율산정"/>
      <sheetName val="기본일위"/>
      <sheetName val="표지"/>
      <sheetName val="샘플표지"/>
      <sheetName val="_REF"/>
      <sheetName val="총괄내역서"/>
      <sheetName val="원가계산"/>
      <sheetName val="내역"/>
      <sheetName val="내역서"/>
      <sheetName val="노임단가"/>
      <sheetName val="우수받이"/>
      <sheetName val="I一般比"/>
      <sheetName val="대비2"/>
      <sheetName val="단위단가"/>
      <sheetName val="Sheet1"/>
      <sheetName val="N賃率-職"/>
      <sheetName val="일위대가"/>
      <sheetName val="설계산출기초"/>
      <sheetName val="도급예산내역서봉투"/>
      <sheetName val="공사원가계산서"/>
      <sheetName val="기계경비(시간당)"/>
      <sheetName val="효성CB 1P기초"/>
      <sheetName val="설계산출표지"/>
      <sheetName val="DATA"/>
      <sheetName val="도급예산내역서총괄표"/>
      <sheetName val="램머"/>
      <sheetName val="단가조사"/>
      <sheetName val="Baby일위대가"/>
      <sheetName val="노임"/>
      <sheetName val="분전함신설"/>
      <sheetName val="단가산출"/>
      <sheetName val="자재단가"/>
      <sheetName val="을부담운반비"/>
      <sheetName val="운반비산출"/>
      <sheetName val="접지1종"/>
      <sheetName val="조명율표"/>
      <sheetName val="단가"/>
      <sheetName val="간선계산"/>
      <sheetName val="전기일위대가"/>
      <sheetName val="데이타"/>
      <sheetName val="ITEM"/>
      <sheetName val="조도계산서 (도서)"/>
      <sheetName val="부하(성남)"/>
      <sheetName val="부하계산서"/>
      <sheetName val="동력부하(도산)"/>
      <sheetName val="Macro(차단기)"/>
      <sheetName val="터널조도"/>
      <sheetName val="J直材4"/>
      <sheetName val="인사자료총집계"/>
      <sheetName val="Sheet2"/>
      <sheetName val="수량산출"/>
      <sheetName val="홍보비디오"/>
      <sheetName val="기계경비산출기준"/>
      <sheetName val="집계"/>
      <sheetName val="중기사용료"/>
      <sheetName val="조명시설"/>
      <sheetName val="유림총괄"/>
      <sheetName val="설직재-1"/>
      <sheetName val="경영"/>
      <sheetName val="98년"/>
      <sheetName val="실적"/>
      <sheetName val="직재"/>
      <sheetName val="일위대가(4층원격)"/>
      <sheetName val="일위대가목록"/>
      <sheetName val="설계조건"/>
      <sheetName val="1차 내역서"/>
      <sheetName val="원가계산서"/>
      <sheetName val="1안"/>
      <sheetName val="판매시설"/>
      <sheetName val="소비자가"/>
      <sheetName val="철거"/>
      <sheetName val="일위"/>
      <sheetName val="패널"/>
      <sheetName val="제직재"/>
      <sheetName val="소방사항"/>
      <sheetName val="실행"/>
      <sheetName val="건축일위"/>
      <sheetName val="그라우팅일위"/>
      <sheetName val="원가"/>
      <sheetName val="danga"/>
      <sheetName val="ilch"/>
      <sheetName val="소요량"/>
      <sheetName val="공종별수량집계"/>
      <sheetName val="성곽내역서"/>
      <sheetName val="공정집계_국별"/>
      <sheetName val="BID"/>
      <sheetName val="파일의이용"/>
      <sheetName val="유림골조"/>
      <sheetName val="비교1"/>
      <sheetName val="수리보고서비"/>
      <sheetName val="갑지"/>
      <sheetName val="견적단가"/>
      <sheetName val="단가표"/>
      <sheetName val="원가data"/>
      <sheetName val="공사개요"/>
      <sheetName val="부속동"/>
      <sheetName val="인테리어세부내역"/>
      <sheetName val="피엘"/>
      <sheetName val="index"/>
      <sheetName val="Sheet4"/>
      <sheetName val="배수관공"/>
      <sheetName val="측구공"/>
      <sheetName val="FORM-0"/>
      <sheetName val="단면가정"/>
      <sheetName val="중동공구"/>
      <sheetName val="VXXXXXXX"/>
      <sheetName val="ECSYSTEM"/>
      <sheetName val="ECSYSTEM_2"/>
      <sheetName val="ECSYSTEM_3"/>
      <sheetName val="간노비"/>
      <sheetName val="경비"/>
      <sheetName val="산재"/>
      <sheetName val="산재비율"/>
      <sheetName val="고용"/>
      <sheetName val="배부"/>
      <sheetName val="완성1"/>
      <sheetName val="완성2"/>
      <sheetName val="일반"/>
      <sheetName val="일반비율"/>
      <sheetName val="이윤"/>
      <sheetName val="이윤비율"/>
      <sheetName val="출력제외----"/>
      <sheetName val="안전"/>
      <sheetName val="안전비율"/>
      <sheetName val="내역2"/>
      <sheetName val="목록2"/>
      <sheetName val="단가2"/>
      <sheetName val="일위2"/>
      <sheetName val="준설산출근거"/>
      <sheetName val="퇴직"/>
      <sheetName val="건강"/>
      <sheetName val="연금"/>
      <sheetName val="노인"/>
      <sheetName val="중기일위대가"/>
      <sheetName val="배수공1"/>
      <sheetName val="유지관리비산출"/>
      <sheetName val="실행(ALT1)"/>
      <sheetName val="설계총괄표"/>
      <sheetName val="예산서"/>
      <sheetName val="견"/>
      <sheetName val="식재인부"/>
      <sheetName val="CON'C"/>
      <sheetName val="000000"/>
      <sheetName val="총 원가계산"/>
      <sheetName val="NEYOK"/>
      <sheetName val="집계표"/>
      <sheetName val="적용기준"/>
      <sheetName val="공정표 "/>
      <sheetName val="원가-수동"/>
      <sheetName val="공통"/>
      <sheetName val="가설"/>
      <sheetName val="기초"/>
      <sheetName val="목공집계"/>
      <sheetName val="목공1"/>
      <sheetName val="목공2"/>
      <sheetName val="기와"/>
      <sheetName val="초가"/>
      <sheetName val="미장"/>
      <sheetName val="철근콘크리트"/>
      <sheetName val="단청제외"/>
      <sheetName val="창집"/>
      <sheetName val="창호"/>
      <sheetName val="수장"/>
      <sheetName val="석"/>
      <sheetName val="단집"/>
      <sheetName val="단청"/>
      <sheetName val="담장기와"/>
      <sheetName val="운반집"/>
      <sheetName val="운반"/>
      <sheetName val="폐기물산출 "/>
      <sheetName val="목재훈증"/>
      <sheetName val="지게"/>
      <sheetName val="조경"/>
      <sheetName val="역공종"/>
      <sheetName val="Total"/>
      <sheetName val="기둥(원형)"/>
      <sheetName val="한강운반비"/>
      <sheetName val="BASIC (2)"/>
      <sheetName val="설비원가"/>
      <sheetName val="실행철강하도"/>
      <sheetName val="터파기및재료"/>
      <sheetName val="2.재료비"/>
      <sheetName val="12.보오링"/>
      <sheetName val="18.공내수압탄성자연"/>
      <sheetName val="개요"/>
      <sheetName val="대공종"/>
      <sheetName val="2.토목공사"/>
      <sheetName val="1-1"/>
      <sheetName val="인테리어내역"/>
      <sheetName val="프로젝트명"/>
      <sheetName val="Breakdown"/>
      <sheetName val="UnitRate"/>
      <sheetName val="PROJECT BRIEF"/>
      <sheetName val="예산M11A"/>
      <sheetName val="냉장고패밀리허브집기.xlsx"/>
      <sheetName val="환경기계공정표 (3)"/>
      <sheetName val="Y-WORK"/>
      <sheetName val="안전시설"/>
      <sheetName val="인제내역"/>
      <sheetName val="요율"/>
      <sheetName val="POL6차-PIPING"/>
      <sheetName val="테이블"/>
      <sheetName val="해평견적"/>
      <sheetName val="00000"/>
      <sheetName val="정부노임단가"/>
      <sheetName val="연부97-1"/>
      <sheetName val="기초단가"/>
      <sheetName val="갑지(추정)"/>
      <sheetName val="11-2.아파트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말뚝지지력산정"/>
      <sheetName val="1.설계조건"/>
      <sheetName val="대로근거"/>
      <sheetName val="중로근거"/>
      <sheetName val="내역서 "/>
      <sheetName val="단가"/>
      <sheetName val="기둥(원형)"/>
      <sheetName val="배수통관(좌)"/>
      <sheetName val="구조물철거타공정이월"/>
      <sheetName val="부하"/>
      <sheetName val="APT"/>
      <sheetName val="터파기및재료"/>
      <sheetName val="DATE"/>
      <sheetName val="설계조건"/>
      <sheetName val="SLAB&quot;1&quot;"/>
      <sheetName val="철근단면적"/>
      <sheetName val="대전21토목내역서"/>
      <sheetName val="하도금액분계"/>
      <sheetName val="금액내역서"/>
      <sheetName val="8.PILE  (돌출)"/>
      <sheetName val="내역서"/>
      <sheetName val="Y-WORK"/>
      <sheetName val="산출근거"/>
      <sheetName val="sw1"/>
      <sheetName val="ABUT수량-A1"/>
      <sheetName val="단면가정"/>
      <sheetName val="DATA"/>
      <sheetName val="관리,공감"/>
      <sheetName val="가도공"/>
      <sheetName val="원형맨홀수량"/>
      <sheetName val="교각1"/>
      <sheetName val="물량표S"/>
      <sheetName val="PAINT"/>
      <sheetName val="SUMMARY"/>
      <sheetName val="물량표"/>
      <sheetName val="물량표(신)"/>
      <sheetName val="입찰안"/>
      <sheetName val="견적990322"/>
      <sheetName val="danga"/>
      <sheetName val="ilch"/>
      <sheetName val="#REF"/>
      <sheetName val="guard(mac)"/>
      <sheetName val="대비"/>
      <sheetName val="ITEM"/>
      <sheetName val="용산1(해보)"/>
      <sheetName val="WVAL"/>
      <sheetName val="업무"/>
      <sheetName val="자료"/>
      <sheetName val="TYPE-A"/>
      <sheetName val="분석"/>
      <sheetName val="총집계"/>
      <sheetName val="합계금액"/>
      <sheetName val="일위대가9803"/>
      <sheetName val="방음벽기초(H=4m)"/>
      <sheetName val="일위대가(가설)"/>
      <sheetName val="노임단가"/>
      <sheetName val="몰탈재료산출"/>
      <sheetName val="수량산출"/>
      <sheetName val="Sheet2"/>
      <sheetName val="중기비"/>
      <sheetName val="교각계산"/>
      <sheetName val="hvac(제어동)"/>
      <sheetName val="송라터널총괄"/>
      <sheetName val="Sheet1"/>
      <sheetName val="기계내역"/>
      <sheetName val="BID"/>
      <sheetName val="1"/>
      <sheetName val="INPUT(덕도방향-시점)"/>
      <sheetName val="플랜트 설치"/>
      <sheetName val="9GNG운반"/>
      <sheetName val="단위수량"/>
      <sheetName val="DATA 입력란"/>
      <sheetName val="1. 설계조건 2.단면가정 3. 하중계산"/>
      <sheetName val="공통가설"/>
      <sheetName val="식재일위대가"/>
      <sheetName val="코드표"/>
      <sheetName val="내역서_"/>
      <sheetName val="CODE"/>
      <sheetName val="토목"/>
      <sheetName val="70%"/>
      <sheetName val="일위대가표"/>
      <sheetName val="우수공"/>
      <sheetName val="전기"/>
      <sheetName val="유림골조"/>
      <sheetName val="토량1-1"/>
      <sheetName val="식생블럭단위수량"/>
      <sheetName val="노임"/>
      <sheetName val="spiral"/>
      <sheetName val="총괄표"/>
      <sheetName val="Macro(전선)"/>
      <sheetName val="hvac내역서(제어동)"/>
      <sheetName val="내력서"/>
      <sheetName val="1,2,3,4,5단위수량"/>
      <sheetName val="데이타"/>
      <sheetName val="Front"/>
      <sheetName val="wall"/>
      <sheetName val="자재단가"/>
      <sheetName val="1.설계기준"/>
      <sheetName val="설계내역서"/>
      <sheetName val="기기리스트"/>
      <sheetName val="시설물기초"/>
      <sheetName val="단가산출서1"/>
      <sheetName val="식재총괄"/>
      <sheetName val="을"/>
      <sheetName val="노임이"/>
      <sheetName val="전체"/>
      <sheetName val="보온자재단가표"/>
      <sheetName val="COPING"/>
      <sheetName val="좌측"/>
      <sheetName val="주차구획선수량"/>
      <sheetName val="업체별기성내역"/>
      <sheetName val="INPUT"/>
      <sheetName val="금융비용"/>
      <sheetName val="수입"/>
      <sheetName val="조경"/>
      <sheetName val="SILICATE"/>
      <sheetName val="TB-내역서"/>
      <sheetName val="역T형"/>
      <sheetName val="진주방향"/>
      <sheetName val="설계예산"/>
      <sheetName val="Macro1"/>
      <sheetName val="연령현황"/>
      <sheetName val="참조"/>
      <sheetName val="철근량"/>
      <sheetName val="W3단면"/>
      <sheetName val="일반부표"/>
      <sheetName val="N賃率-職"/>
      <sheetName val="제직재"/>
      <sheetName val="설직재-1"/>
      <sheetName val="제-노임"/>
      <sheetName val="단면 (2)"/>
      <sheetName val="3BL공동구 수량"/>
      <sheetName val="6PILE  (돌출)"/>
      <sheetName val="plan&amp;section of foundation"/>
      <sheetName val="pile bearing capa &amp; arrenge"/>
      <sheetName val="design load"/>
      <sheetName val="working load at the btm ft."/>
      <sheetName val="stability check"/>
      <sheetName val="design criteria"/>
      <sheetName val="토공(우물통,기타) "/>
      <sheetName val="안산기계장치"/>
      <sheetName val="원형1호맨홀토공수량"/>
      <sheetName val="본체"/>
      <sheetName val="기계경비(시간당)"/>
      <sheetName val="램머"/>
      <sheetName val="3.하중산정4.지지력"/>
      <sheetName val="표지 (2)"/>
      <sheetName val="가로등내역서"/>
      <sheetName val="안정계산"/>
      <sheetName val="단면검토"/>
      <sheetName val="신규 수주분(사용자 정의)"/>
      <sheetName val="DATA2000"/>
      <sheetName val="품셈TABLE"/>
      <sheetName val="식재인부"/>
      <sheetName val="물가자료"/>
      <sheetName val="99노임기준"/>
      <sheetName val="조작대(1연)"/>
      <sheetName val="전기일위대가"/>
      <sheetName val="산출내역서집계표"/>
      <sheetName val="절취및터파기"/>
      <sheetName val="정부노임단가"/>
      <sheetName val="찍기"/>
      <sheetName val="설명서 "/>
      <sheetName val="가중치"/>
      <sheetName val="견적조건"/>
      <sheetName val="개략"/>
      <sheetName val="2호맨홀공제수량"/>
      <sheetName val="갑지(추정)"/>
      <sheetName val="신표지1"/>
      <sheetName val="표  지"/>
      <sheetName val="1.우편집중내역서"/>
      <sheetName val="20관리비율"/>
      <sheetName val="토공총괄집계"/>
      <sheetName val="토공총괄표"/>
      <sheetName val="차액보증"/>
      <sheetName val="일위대가(계측기설치)"/>
      <sheetName val="토목품셈"/>
      <sheetName val="마산방향철근집계"/>
      <sheetName val="마산방향"/>
      <sheetName val="CPM챠트"/>
      <sheetName val="한강운반비"/>
      <sheetName val="H-pile(298x299)"/>
      <sheetName val="H-pile(250x250)"/>
      <sheetName val="신우"/>
      <sheetName val="뚝토공"/>
      <sheetName val="내역및총괄"/>
      <sheetName val="토적계산서"/>
      <sheetName val="2.입력sheet"/>
      <sheetName val="M1"/>
      <sheetName val="하수급견적대비"/>
      <sheetName val="슬래브"/>
      <sheetName val="직공비"/>
      <sheetName val="지급자재"/>
      <sheetName val="(3.품질관리 시험 총괄표)"/>
      <sheetName val="공사비예산서(토목분)"/>
      <sheetName val="토목주소"/>
      <sheetName val="프랜트면허"/>
      <sheetName val="별표 "/>
      <sheetName val="조명율표"/>
      <sheetName val="단가조사-2"/>
      <sheetName val="VE절감"/>
      <sheetName val="실행철강하도"/>
      <sheetName val="개산공사비"/>
      <sheetName val="음료실행"/>
      <sheetName val="98수문일위"/>
      <sheetName val="COL"/>
      <sheetName val="설계변경원가계산총괄표"/>
      <sheetName val="옥룡잡비"/>
      <sheetName val="간지9)"/>
      <sheetName val="7.PILE  (돌출)"/>
      <sheetName val="기안"/>
      <sheetName val="세목전체"/>
      <sheetName val="2000년1차"/>
      <sheetName val="2.가정단면"/>
      <sheetName val="crude.SLAB RE-bar"/>
      <sheetName val="CRUDE RE-bar"/>
      <sheetName val="날개벽수량표"/>
      <sheetName val="내역"/>
      <sheetName val="수량집계표"/>
      <sheetName val="수량BOQ"/>
      <sheetName val="거래처등록"/>
      <sheetName val="WORK"/>
      <sheetName val="도장수량(하1)"/>
      <sheetName val="주형"/>
      <sheetName val="지장물C"/>
      <sheetName val="덕전리"/>
      <sheetName val="CON포장수량"/>
      <sheetName val="CONUNIT"/>
      <sheetName val="포장공"/>
      <sheetName val="자재목록"/>
      <sheetName val="입력"/>
      <sheetName val="총괄내역서"/>
      <sheetName val="BOX(1.5X1.5)"/>
      <sheetName val="U-TYPE(1)"/>
      <sheetName val="전선 및 전선관"/>
      <sheetName val="관경별우수관집계"/>
      <sheetName val="공량산출서"/>
      <sheetName val="내역표지"/>
      <sheetName val="교대(A1)"/>
      <sheetName val="총괄"/>
      <sheetName val="건축공사"/>
      <sheetName val="물가시세표"/>
      <sheetName val="시선유도표지집계표"/>
      <sheetName val="COMPARISON TABLE"/>
      <sheetName val="부대공Ⅱ"/>
      <sheetName val="손익분석"/>
      <sheetName val="일위대가(건축)"/>
      <sheetName val="증감내역서"/>
      <sheetName val="견적서"/>
      <sheetName val="2000용수잠관-수량집계"/>
      <sheetName val="옹벽"/>
      <sheetName val="원형측구(B-type)"/>
      <sheetName val="Sheet1 (2)"/>
      <sheetName val="정렬"/>
      <sheetName val="현장일반사항"/>
      <sheetName val="지구단위계획"/>
      <sheetName val="BOX전기내역"/>
      <sheetName val="소운반"/>
      <sheetName val="1.2.1 마루높이결정"/>
      <sheetName val="입찰보고"/>
      <sheetName val="견적대비"/>
      <sheetName val="단가조사서"/>
      <sheetName val="목차"/>
      <sheetName val="설계예산서"/>
      <sheetName val="데리네이타현황"/>
      <sheetName val="PD-5(직선)"/>
      <sheetName val="BOILING검토"/>
      <sheetName val="중기일위대가"/>
      <sheetName val="WEON"/>
      <sheetName val="차선도색현황"/>
      <sheetName val="Total"/>
      <sheetName val="상시"/>
      <sheetName val="Sheet3"/>
      <sheetName val="1TL종점(1)"/>
      <sheetName val="도로경계블럭연장조서"/>
      <sheetName val="맨홀수량"/>
      <sheetName val="토사(PE)"/>
      <sheetName val="DIAPHRAGM"/>
      <sheetName val="포장복구집계"/>
      <sheetName val="단가일람"/>
      <sheetName val="단위량당중기"/>
      <sheetName val="법면"/>
      <sheetName val="부대공"/>
      <sheetName val="구조물공"/>
      <sheetName val="토공"/>
      <sheetName val="배수공1"/>
      <sheetName val="관경"/>
      <sheetName val="토목내역"/>
      <sheetName val="시행후면적"/>
      <sheetName val="시가지우회도로공내역서"/>
      <sheetName val="o현장경비"/>
      <sheetName val="바닥판(1)"/>
      <sheetName val="P3"/>
      <sheetName val="단가(1)"/>
      <sheetName val="원하도급내역서(당초)"/>
      <sheetName val="각사별공사비분개 "/>
      <sheetName val="기계경비일람"/>
      <sheetName val="기계시공"/>
      <sheetName val="SLIDES"/>
      <sheetName val="간선계산"/>
      <sheetName val="대림경상68억"/>
      <sheetName val="용수량(생활용수)"/>
      <sheetName val="주식"/>
      <sheetName val="집계표(육상)"/>
      <sheetName val="조건표"/>
      <sheetName val="갑지"/>
      <sheetName val="별총"/>
      <sheetName val="공사내역"/>
      <sheetName val="지급자재조서"/>
      <sheetName val="통영LNG입찰현황"/>
      <sheetName val="1_설계조건"/>
      <sheetName val="내역서_1"/>
      <sheetName val="6PILE__(돌출)"/>
      <sheetName val="플랜트_설치"/>
      <sheetName val="설명서_"/>
      <sheetName val="8_PILE__(돌출)"/>
      <sheetName val="1_설계기준"/>
      <sheetName val="3BL공동구_수량"/>
      <sheetName val="단면_(2)"/>
      <sheetName val="crude_SLAB_RE-bar"/>
      <sheetName val="CRUDE_RE-bar"/>
      <sheetName val="신규_수주분(사용자_정의)"/>
      <sheetName val="BOX(1_5X1_5)"/>
      <sheetName val="plan&amp;section_of_foundation"/>
      <sheetName val="pile_bearing_capa_&amp;_arrenge"/>
      <sheetName val="design_load"/>
      <sheetName val="working_load_at_the_btm_ft_"/>
      <sheetName val="stability_check"/>
      <sheetName val="design_criteria"/>
      <sheetName val="DATA_입력란"/>
      <sheetName val="2_입력sheet"/>
      <sheetName val="(3_품질관리_시험_총괄표)"/>
      <sheetName val="별표_"/>
      <sheetName val="2_가정단면"/>
      <sheetName val="토공(우물통,기타)_"/>
      <sheetName val="7_PILE__(돌출)"/>
      <sheetName val="COMPARISON_TABLE"/>
      <sheetName val="설계개요"/>
      <sheetName val="기초일위"/>
      <sheetName val="수목단가"/>
      <sheetName val="시설수량표"/>
      <sheetName val="시설일위"/>
      <sheetName val="식재수량표"/>
      <sheetName val="식재일위"/>
      <sheetName val="IMPEADENCE MAP 취수장"/>
      <sheetName val="버스운행안내"/>
      <sheetName val="근태계획서"/>
      <sheetName val="대비표"/>
      <sheetName val="인명부"/>
      <sheetName val="우수관"/>
      <sheetName val="※참고자료※"/>
      <sheetName val="전력"/>
      <sheetName val="UEC영화관본공사내역"/>
      <sheetName val="대운산출"/>
      <sheetName val="세부내역"/>
      <sheetName val="소방현물"/>
      <sheetName val="TEL"/>
      <sheetName val="부하계산서"/>
      <sheetName val="산근목록"/>
      <sheetName val="방음벽기초"/>
      <sheetName val="웅진교-S2"/>
      <sheetName val="기자재비"/>
      <sheetName val="현황산출서"/>
      <sheetName val="MOTOR"/>
      <sheetName val="Pier 3"/>
      <sheetName val="계화배수"/>
      <sheetName val="기둥"/>
      <sheetName val="저판(버림100)"/>
      <sheetName val="계단"/>
      <sheetName val="costing_CV"/>
      <sheetName val="ITB COST"/>
      <sheetName val="costing_ESDV"/>
      <sheetName val="costing_Misc"/>
      <sheetName val="costing_MOV"/>
      <sheetName val="costing_Press"/>
      <sheetName val="자압"/>
      <sheetName val="배수내역"/>
      <sheetName val="공내역"/>
      <sheetName val="3.공통공사대비"/>
      <sheetName val="A-4"/>
      <sheetName val="수로단위수량"/>
      <sheetName val="단가대비표"/>
      <sheetName val="참조M"/>
      <sheetName val="XL4Poppy"/>
      <sheetName val="전력구구조물산근"/>
      <sheetName val="단가산출"/>
      <sheetName val="type-F"/>
      <sheetName val="11.자재단가"/>
      <sheetName val="실행대비"/>
      <sheetName val="날개벽(시점좌측)"/>
      <sheetName val="설계기준"/>
      <sheetName val="갑지1"/>
      <sheetName val="지주목시비량산출서"/>
      <sheetName val="일반공사"/>
      <sheetName val="변경후-SHEET"/>
      <sheetName val="단가조사"/>
      <sheetName val="소업1교"/>
      <sheetName val="woo(mac)"/>
      <sheetName val="통합"/>
      <sheetName val="상승요인분석"/>
      <sheetName val="&lt;목록&gt;"/>
      <sheetName val="평균터파기"/>
      <sheetName val="산근(PE,300)"/>
      <sheetName val="특2호하천산근"/>
      <sheetName val="특2호부관하천산근"/>
      <sheetName val="BID9697"/>
      <sheetName val="횡배수관"/>
      <sheetName val="기둥(하중)"/>
      <sheetName val="ENE-CAL 1"/>
      <sheetName val="Baby일위대가"/>
      <sheetName val="6호기"/>
      <sheetName val="일위대가1"/>
      <sheetName val="Sheet15"/>
      <sheetName val="개요"/>
      <sheetName val="하중"/>
      <sheetName val="ACUNIT"/>
      <sheetName val="예산작성기준(전기)"/>
      <sheetName val="수정내역서"/>
      <sheetName val="설계명세"/>
      <sheetName val="주경기-오배수"/>
      <sheetName val="-몰탈콘크리트"/>
      <sheetName val="품의"/>
      <sheetName val="약품공급2"/>
      <sheetName val="2011.(4)"/>
      <sheetName val="맨홀평균높이"/>
      <sheetName val="재집"/>
      <sheetName val="직재"/>
      <sheetName val="결과조달"/>
      <sheetName val="수량집계"/>
      <sheetName val="날개벽"/>
      <sheetName val="예상"/>
      <sheetName val="2002년12월"/>
      <sheetName val="수량산출근거"/>
      <sheetName val="Sheet6"/>
      <sheetName val="상수도공-간지"/>
      <sheetName val="주요자재집계표"/>
      <sheetName val="터널구조물산근"/>
      <sheetName val="보차도경계석"/>
      <sheetName val="노무비계"/>
      <sheetName val="sheeet2"/>
      <sheetName val=" 냉각수펌프"/>
      <sheetName val="단면 _2_"/>
      <sheetName val="Sheet5"/>
      <sheetName val="설계기준 및 하중계산"/>
      <sheetName val="단가(반정1교-원주)"/>
      <sheetName val="Sheet10"/>
      <sheetName val="2000전체분"/>
      <sheetName val="PAD TR보호대기초"/>
      <sheetName val="가로등기초"/>
      <sheetName val="공종별수량집계"/>
      <sheetName val="기초공"/>
      <sheetName val="아스콘단위"/>
      <sheetName val="종배수관(신)"/>
      <sheetName val="적용단위길이"/>
      <sheetName val="자료입력"/>
      <sheetName val="종배수관면벽신"/>
      <sheetName val="1062-X방향 "/>
      <sheetName val="3련 BOX"/>
      <sheetName val="2000년하반기"/>
      <sheetName val="Dike for 49T03 &amp; 49T04"/>
      <sheetName val="Dike for 49T02, 05~07, 19 (1)"/>
      <sheetName val="석축"/>
      <sheetName val="은행"/>
      <sheetName val="inter"/>
      <sheetName val="인천제철"/>
      <sheetName val="재료"/>
      <sheetName val="원가계산서"/>
      <sheetName val="2공구산출내역"/>
      <sheetName val="산근"/>
      <sheetName val="Sheet16"/>
      <sheetName val="Sheet14"/>
      <sheetName val="Sheet13"/>
      <sheetName val="맨홀토공수량"/>
      <sheetName val="내역(전체)"/>
      <sheetName val="가정급수관"/>
      <sheetName val="예산대비"/>
      <sheetName val="배수공"/>
      <sheetName val="공구"/>
      <sheetName val="대정2공구"/>
      <sheetName val="(A)내역서"/>
      <sheetName val="북방3터널"/>
      <sheetName val="공종집계"/>
      <sheetName val="최적단면"/>
      <sheetName val="계산서(곡선부)"/>
      <sheetName val="-치수표(곡선부)"/>
      <sheetName val="유림총괄"/>
      <sheetName val="역T형(H=6.0) (2)"/>
      <sheetName val="중기집계"/>
      <sheetName val="전차선로 물량표"/>
      <sheetName val="옥내아파트(전기)"/>
      <sheetName val="코드"/>
      <sheetName val="공사현황"/>
      <sheetName val="설정"/>
      <sheetName val="실행"/>
      <sheetName val="예산내역서"/>
      <sheetName val="맨홀수량산출"/>
      <sheetName val="내역서(전기)"/>
      <sheetName val="BOX-1515"/>
      <sheetName val="BOX-1510"/>
      <sheetName val="Macro(차단기)"/>
      <sheetName val="터널조도"/>
      <sheetName val="도급예산내역서봉투"/>
      <sheetName val="공사원가계산서"/>
      <sheetName val="도급예산내역서총괄표"/>
      <sheetName val="분전함신설"/>
      <sheetName val="설계산출표지"/>
      <sheetName val="을부담운반비"/>
      <sheetName val="운반비산출"/>
      <sheetName val="접지1종"/>
      <sheetName val="측구공"/>
      <sheetName val="배수철근"/>
      <sheetName val="준검 내역서"/>
      <sheetName val="TYPE1"/>
      <sheetName val="공사비집계"/>
      <sheetName val="중기사용료산출근거"/>
      <sheetName val="단가 및 재료비"/>
      <sheetName val="공사비산출내역"/>
      <sheetName val="입력시트"/>
      <sheetName val="기계경비"/>
      <sheetName val="포장물량집계"/>
      <sheetName val="화단 철거"/>
      <sheetName val="집계"/>
      <sheetName val="수량산출서 갑지"/>
      <sheetName val="GAEYO"/>
      <sheetName val="SUMDO"/>
      <sheetName val="ENDDO"/>
      <sheetName val="PLDB"/>
      <sheetName val="AAA"/>
      <sheetName val="M-HOUR"/>
      <sheetName val="공기"/>
      <sheetName val="원가입력"/>
      <sheetName val="ASP"/>
      <sheetName val="입력값"/>
      <sheetName val="수지예산"/>
      <sheetName val="예정(3)"/>
      <sheetName val="CTEMCOST"/>
      <sheetName val="DESCRIPTION"/>
      <sheetName val="공정별 수량산출서"/>
      <sheetName val="일반시방서"/>
      <sheetName val="일위대가(조경)"/>
      <sheetName val="자재 및 폐기물견적(2008)"/>
      <sheetName val="전계가"/>
      <sheetName val="인건비"/>
      <sheetName val="슬래브(유곡)"/>
      <sheetName val="중동공구"/>
      <sheetName val="M_DB"/>
      <sheetName val="TYPE"/>
      <sheetName val="00000"/>
      <sheetName val="품셈총괄표"/>
      <sheetName val="FOOTING단면력"/>
      <sheetName val="0226"/>
      <sheetName val="1호맨홀토공"/>
      <sheetName val="현장관리비"/>
      <sheetName val="건축내역"/>
      <sheetName val="재료비"/>
      <sheetName val="일위대가_호표"/>
      <sheetName val="일위대가_호표 (계약)"/>
      <sheetName val="차선도색수량집계"/>
      <sheetName val="C_DATA"/>
      <sheetName val="3CHBDC"/>
      <sheetName val="사급자재"/>
      <sheetName val="CAT_5"/>
      <sheetName val="간접비내역-1"/>
      <sheetName val="수목표준대가"/>
      <sheetName val="공통부대비"/>
      <sheetName val="costing_FE"/>
      <sheetName val="포장직선구간"/>
      <sheetName val="Model"/>
      <sheetName val="CONSTRUCTION COMPONENT"/>
      <sheetName val="경산"/>
      <sheetName val="기본DATA"/>
      <sheetName val="결재갑지"/>
      <sheetName val="점수계산1-2"/>
      <sheetName val="국공유지및사유지"/>
      <sheetName val="1호-아(오)0.4"/>
      <sheetName val="접속 SLAB,BRACKET 설계"/>
      <sheetName val="추정공사비_산출내역1.xlsx"/>
      <sheetName val="EQ"/>
      <sheetName val="우수"/>
      <sheetName val="EP0618"/>
      <sheetName val="공문"/>
      <sheetName val="1_우편집중내역서"/>
      <sheetName val="Sheet1_(2)"/>
      <sheetName val="3_하중산정4_지지력"/>
      <sheetName val="표__지"/>
      <sheetName val="표지_(2)"/>
      <sheetName val="COPING-1"/>
      <sheetName val="역T형교대-2수량"/>
      <sheetName val="1-1"/>
      <sheetName val="집수정"/>
      <sheetName val="일반수량총괄집계"/>
      <sheetName val="pvc연결관"/>
      <sheetName val="2. 공원조도"/>
      <sheetName val="기초(중마오수)"/>
      <sheetName val="조은나오스빌"/>
      <sheetName val="구조물공위치조서"/>
      <sheetName val="자재단가대비표"/>
      <sheetName val="접속도로"/>
      <sheetName val="약품설비"/>
      <sheetName val="성곽내역서"/>
      <sheetName val="공사비증감"/>
      <sheetName val="암거공"/>
      <sheetName val="안정검토"/>
      <sheetName val="단면설계"/>
      <sheetName val="가시설수량"/>
      <sheetName val="J直材4"/>
      <sheetName val="관로토공"/>
      <sheetName val="명세서"/>
      <sheetName val="공사내역서(을)실행"/>
      <sheetName val="2.단면가정 "/>
      <sheetName val="EQUIP-H"/>
      <sheetName val="변화치수"/>
      <sheetName val="소비자가"/>
      <sheetName val="주beam"/>
      <sheetName val="부속동"/>
      <sheetName val="밸브설치"/>
      <sheetName val="견적대비 견적서"/>
      <sheetName val="CABLE SIZE-3"/>
      <sheetName val="대치판정"/>
      <sheetName val="장비사양"/>
      <sheetName val="빙장비사양"/>
      <sheetName val="Tables"/>
      <sheetName val="음봉방향"/>
      <sheetName val="건축집계"/>
      <sheetName val="BOQ"/>
      <sheetName val="세부내역서"/>
      <sheetName val="6공구(당초)"/>
      <sheetName val="CAL"/>
      <sheetName val="도"/>
      <sheetName val="wk prgs"/>
      <sheetName val="Berm"/>
      <sheetName val="항목"/>
      <sheetName val="DNW"/>
      <sheetName val="간접비계산"/>
      <sheetName val="일위대가목차"/>
      <sheetName val="자재 집계표"/>
      <sheetName val="cable data1"/>
      <sheetName val="현장별계약현황('98.10.31)"/>
      <sheetName val="산출내역서"/>
      <sheetName val="깨기"/>
      <sheetName val="물가시세"/>
      <sheetName val="빌딩 안내"/>
      <sheetName val="대우단가(풍산)"/>
      <sheetName val="단지조성공(가포)"/>
      <sheetName val="BSD (2)"/>
      <sheetName val="종단계산"/>
      <sheetName val="영동(D)"/>
      <sheetName val="AC포장수량"/>
      <sheetName val="총수량집계표"/>
      <sheetName val="예가표"/>
      <sheetName val="tggwan(mac)"/>
      <sheetName val="계약ITEM"/>
      <sheetName val="2.2 S-Curve"/>
      <sheetName val="Chiet tinh dz35"/>
      <sheetName val="가압장(토목)"/>
      <sheetName val="RFP002"/>
      <sheetName val="01"/>
      <sheetName val="Rooms"/>
      <sheetName val="TABLE DB"/>
      <sheetName val="쌍용 data base"/>
      <sheetName val="업무분장"/>
      <sheetName val="CTG"/>
      <sheetName val="escon"/>
      <sheetName val="Sheet4"/>
      <sheetName val="code HTT Thap"/>
      <sheetName val="Notes"/>
      <sheetName val="GIAVLIEU"/>
      <sheetName val="SAP"/>
      <sheetName val="Mall"/>
      <sheetName val="D&amp;W def."/>
      <sheetName val="FitOutConfCentre"/>
      <sheetName val="GVL"/>
      <sheetName val="RAB AR&amp;STR"/>
      <sheetName val="6MONTHS"/>
      <sheetName val="4-Lane bridge"/>
      <sheetName val="Z"/>
      <sheetName val="대포2교접속"/>
      <sheetName val="천방교접속"/>
      <sheetName val="돌담교 상부수량"/>
      <sheetName val="H-PILE수량집계"/>
      <sheetName val="수량-가로등"/>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평가데이터"/>
      <sheetName val="청천내"/>
      <sheetName val="일위"/>
      <sheetName val="산출금액내역"/>
      <sheetName val="현장예산"/>
      <sheetName val="예총"/>
      <sheetName val="요율"/>
      <sheetName val="조경내역서"/>
      <sheetName val="공사기본내용입력"/>
      <sheetName val="동원인원"/>
      <sheetName val="2공구하도급내역서"/>
      <sheetName val="TOTAL_BOQ"/>
      <sheetName val="범례표"/>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chitimc"/>
      <sheetName val="dongia (2)"/>
      <sheetName val="giathanh1"/>
      <sheetName val="t-h HA THE"/>
      <sheetName val="lam-moi"/>
      <sheetName val="THPDMoi  (2)"/>
      <sheetName val="gtrinh"/>
      <sheetName val="phuluc1"/>
      <sheetName val="DONGIA"/>
      <sheetName val="thao-go"/>
      <sheetName val="DON GIA"/>
      <sheetName val="TONGKE-HT"/>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Thuc thanh"/>
      <sheetName val="264"/>
      <sheetName val="기초단가"/>
      <sheetName val="중기손료"/>
      <sheetName val="설계명세서"/>
      <sheetName val="#3_일위대가목록"/>
      <sheetName val="차수공개요"/>
      <sheetName val="당초"/>
      <sheetName val="PIPING"/>
      <sheetName val="#2_일위대가목록"/>
      <sheetName val="중기"/>
      <sheetName val="DB"/>
      <sheetName val="물류최종8월7"/>
      <sheetName val="Quantity"/>
      <sheetName val="침하계"/>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DI-ESTI"/>
      <sheetName val="일위대가표(유단가)"/>
      <sheetName val="Civil. Sub-Station 1"/>
      <sheetName val="Coax Designer"/>
      <sheetName val="tong du toan"/>
      <sheetName val="DAF-2"/>
      <sheetName val="TOSHIBA-Structure"/>
      <sheetName val="MAIN GATE HOUSE"/>
      <sheetName val="수리결과"/>
      <sheetName val="Rebar"/>
      <sheetName val="Bảng mã VT"/>
      <sheetName val="편입용지조서"/>
      <sheetName val="경비_원본"/>
      <sheetName val="LKVL-CK-HT-GD1"/>
      <sheetName val="배수내역 (2)"/>
      <sheetName val="수량"/>
      <sheetName val="S0"/>
      <sheetName val="특수선일위대가"/>
      <sheetName val="정읍농소"/>
      <sheetName val="포장재료집계표"/>
      <sheetName val="중간간지 (2)"/>
      <sheetName val="배수개거"/>
      <sheetName val="설직재_1"/>
      <sheetName val="노임단가기준"/>
      <sheetName val="전체내역서"/>
      <sheetName val="변실"/>
      <sheetName val="이음부"/>
      <sheetName val="N10(미지급) "/>
      <sheetName val="(평균)"/>
      <sheetName val="단면A-A(TR)"/>
      <sheetName val="기초코드"/>
      <sheetName val="단위중량"/>
      <sheetName val="개방1"/>
      <sheetName val="SG"/>
      <sheetName val="수량명세서"/>
      <sheetName val="위치조서"/>
      <sheetName val="주소록2000(전화번호부)"/>
      <sheetName val="6.단면검토"/>
      <sheetName val="종배수관"/>
      <sheetName val="마산월령동골조물량변경"/>
      <sheetName val="부대내역"/>
      <sheetName val="목표세부명세"/>
      <sheetName val="-배수구조물공토공"/>
      <sheetName val="횡배수관재료-"/>
      <sheetName val="계산서(직선부)"/>
      <sheetName val="Multi-dims"/>
      <sheetName val="단면치수"/>
      <sheetName val="배수관산출"/>
      <sheetName val="하중계산"/>
      <sheetName val="기초자료"/>
      <sheetName val="암거 제원표"/>
      <sheetName val="BG"/>
      <sheetName val="실행내역서 "/>
      <sheetName val="제수"/>
      <sheetName val="경영상태"/>
      <sheetName val="252K444"/>
      <sheetName val="수문보고"/>
      <sheetName val="Macro(전동기)"/>
      <sheetName val="사각맨홀"/>
      <sheetName val="현금및현금등가물1"/>
      <sheetName val="지장물총괄표"/>
      <sheetName val="汇总表"/>
      <sheetName val="수로교총재료집계"/>
      <sheetName val="철거산출근거"/>
      <sheetName val="dnc4"/>
      <sheetName val="Contents"/>
      <sheetName val="간접경상비"/>
      <sheetName val="수량산출서"/>
      <sheetName val="단위수량산출"/>
      <sheetName val="7월천안현장 집계표"/>
      <sheetName val="장비.자재"/>
      <sheetName val="장비명세서"/>
      <sheetName val=" 노무집계"/>
      <sheetName val="일용노무비"/>
      <sheetName val="PAINT (2)"/>
      <sheetName val="D-철근총괄"/>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입력란"/>
      <sheetName val="97노임단가"/>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수산(당)"/>
      <sheetName val="을지"/>
      <sheetName val="화설내"/>
      <sheetName val="본사공가현황"/>
      <sheetName val="토목검측서"/>
      <sheetName val="초기화면"/>
      <sheetName val="관급자재"/>
      <sheetName val="9811"/>
      <sheetName val="신호등일위대가"/>
      <sheetName val="흄관기초"/>
      <sheetName val="내역서단가산출용"/>
      <sheetName val="하조서"/>
      <sheetName val="현장경상비"/>
      <sheetName val="database"/>
      <sheetName val="15"/>
      <sheetName val="준공평가"/>
      <sheetName val="98NS-N"/>
      <sheetName val="200"/>
      <sheetName val="몰탈"/>
      <sheetName val="집수정(600-700)"/>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노무비"/>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직노"/>
      <sheetName val="실행내역"/>
      <sheetName val="양식3"/>
      <sheetName val="세부내역서(전기)"/>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Bìa"/>
      <sheetName val="Bảng KLHT"/>
      <sheetName val="RC WORK"/>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배수공BOQ"/>
      <sheetName val="S.중기사용료"/>
      <sheetName val="1.폐기물집계표"/>
      <sheetName val="단가산출총괄표"/>
      <sheetName val="상세"/>
      <sheetName val="깨기수량집계"/>
      <sheetName val="97 사업추정(WEKI)"/>
      <sheetName val="Project Brief"/>
      <sheetName val="AILC004"/>
      <sheetName val="목록"/>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BOX"/>
      <sheetName val="직접인건비"/>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Sheet1_(2)1"/>
      <sheetName val="별표_1"/>
      <sheetName val="토공(우물통,기타)_1"/>
      <sheetName val="표__지1"/>
      <sheetName val="BOX(1_5X1_5)1"/>
      <sheetName val="전선_및_전선관"/>
      <sheetName val="단면__2_"/>
      <sheetName val="ENE-CAL_1"/>
      <sheetName val="ITB_COST"/>
      <sheetName val="_냉각수펌프"/>
      <sheetName val="2011_(4)"/>
      <sheetName val="설계기준_및_하중계산"/>
      <sheetName val="1062-X방향_"/>
      <sheetName val="11_자재단가"/>
      <sheetName val="역T형(H=6_0)_(2)"/>
      <sheetName val="각사별공사비분개_"/>
      <sheetName val="1__설계조건_2_단면가정_3__하중계산"/>
      <sheetName val="전차선로_물량표"/>
      <sheetName val="단가_및_재료비"/>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경비"/>
      <sheetName val="STRA2"/>
      <sheetName val="화산경계"/>
      <sheetName val="I.설계조건"/>
      <sheetName val="가감수량"/>
      <sheetName val="BLOCK(1)"/>
      <sheetName val="총괄설계내역서"/>
      <sheetName val="예산서"/>
      <sheetName val="CAUDIT"/>
      <sheetName val="CODE1"/>
      <sheetName val="CODE2"/>
      <sheetName val="우각부보강"/>
      <sheetName val="도장수량"/>
      <sheetName val="-15.0"/>
      <sheetName val="적용(기계)"/>
      <sheetName val="BOX(1_5X1_瘠·"/>
      <sheetName val="집1"/>
      <sheetName val="농로수량집계"/>
      <sheetName val="농로토공집계"/>
      <sheetName val="지장물조서"/>
      <sheetName val="허용전류"/>
      <sheetName val="수량이동"/>
      <sheetName val="재료집계(분수관)"/>
      <sheetName val="내역서(우)"/>
      <sheetName val="현황"/>
      <sheetName val="단가산출서"/>
      <sheetName val="배수관접합및부설  "/>
      <sheetName val="부재치수입력"/>
      <sheetName val="내역서(토목)"/>
      <sheetName val="입찰견적보고서"/>
      <sheetName val="공사계약현황"/>
      <sheetName val="N10(미지급)_"/>
      <sheetName val="N10(미지급)_1"/>
      <sheetName val="기준Data"/>
      <sheetName val="의왕F사"/>
      <sheetName val="가공사"/>
      <sheetName val="참조영역"/>
      <sheetName val="신구계정대사표"/>
      <sheetName val="CALCULATION"/>
      <sheetName val="static.cal"/>
      <sheetName val="Total Progress (2)"/>
      <sheetName val="설계"/>
      <sheetName val="4)유동표"/>
      <sheetName val="1.일반수량산출근거"/>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Currency Rate"/>
      <sheetName val="Cash Flow bulanan"/>
      <sheetName val="tifico"/>
      <sheetName val="Bao cao hao hut VT-TR"/>
      <sheetName val="대전노은1차_조적_집계표"/>
      <sheetName val="運転条件一覧"/>
      <sheetName val="125x125"/>
      <sheetName val="Du toan"/>
      <sheetName val="Items"/>
      <sheetName val="Detail"/>
      <sheetName val="¥ "/>
      <sheetName val="KLall"/>
      <sheetName val="DTTC CHI TIET"/>
      <sheetName val="SP10"/>
      <sheetName val="BechLab"/>
      <sheetName val="Rates"/>
      <sheetName val="당진1,2호기전선관설치및접지4차공사내역서-을지"/>
      <sheetName val="실행(ALT1)"/>
      <sheetName val="금액"/>
      <sheetName val="조직"/>
      <sheetName val="MTO REV.2(ARMOR)"/>
      <sheetName val="TEN CONG TRINH"/>
      <sheetName val="VXXXXXX"/>
      <sheetName val="파일의이용"/>
      <sheetName val="이름정의"/>
      <sheetName val="교대철근집계"/>
      <sheetName val="계양가시설"/>
      <sheetName val="일위단위"/>
      <sheetName val="고유코드_설계"/>
      <sheetName val="PROJECT BRIEF(EX.NEW)"/>
      <sheetName val="Site Expenses"/>
      <sheetName val="실행견적"/>
      <sheetName val="현장관리비참조"/>
      <sheetName val="다곡2교"/>
      <sheetName val="s"/>
      <sheetName val="용역비내역-진짜"/>
      <sheetName val="1000 DB구축 부표"/>
      <sheetName val="환율CHANGE"/>
      <sheetName val="EACT10"/>
      <sheetName val="현금흐름"/>
      <sheetName val="상 부"/>
      <sheetName val="9-1차이내역"/>
      <sheetName val="내역갑지"/>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Isolasi Luar Dalam"/>
      <sheetName val="Isolasi Luar"/>
      <sheetName val="8521"/>
      <sheetName val="Y_WORK"/>
      <sheetName val="본장"/>
      <sheetName val="건설성적"/>
      <sheetName val="수문일1"/>
      <sheetName val="노동부"/>
      <sheetName val="구성비"/>
      <sheetName val="Financial impact"/>
      <sheetName val="Sch7a (토요일)"/>
      <sheetName val="计算稿"/>
      <sheetName val="TOWER 12TON"/>
      <sheetName val="JIB CRANE,HOIST"/>
      <sheetName val="TOWER 10TON"/>
      <sheetName val="5지구단위"/>
      <sheetName val="판"/>
      <sheetName val=""/>
      <sheetName val="계획집계"/>
      <sheetName val="8. 안정검토"/>
      <sheetName val="C.배수관공"/>
      <sheetName val="봉양~조차장간고하개명(신설)"/>
      <sheetName val="b_balju_cho"/>
      <sheetName val="산거각호표"/>
      <sheetName val="백암비스타내역"/>
      <sheetName val="Hydrant"/>
      <sheetName val="폐기물집계표"/>
      <sheetName val="대전(세창동)"/>
      <sheetName val="일반수량총괄집계표"/>
      <sheetName val="화재 탐지 설비"/>
      <sheetName val="지하시설물작성"/>
      <sheetName val="표 지"/>
      <sheetName val="인사자료총집계"/>
      <sheetName val="콘크리트측구연장"/>
      <sheetName val="기계"/>
      <sheetName val="정화조"/>
      <sheetName val="전기단가조사서"/>
      <sheetName val="남양시작동자105노65기1.3화1.2"/>
      <sheetName val="工程量计算书"/>
      <sheetName val="카니발(자105노60)"/>
      <sheetName val="TRE TABLE"/>
      <sheetName val="FAB"/>
      <sheetName val="Data&amp;Result"/>
      <sheetName val="공사비 증감 내역서"/>
      <sheetName val="기본"/>
      <sheetName val="수주추정"/>
      <sheetName val="흙쌓기도수로설치현황"/>
      <sheetName val="시점교대"/>
      <sheetName val="소보"/>
      <sheetName val="포장면적집계"/>
      <sheetName val="수로BOX"/>
      <sheetName val="신규보류입력"/>
      <sheetName val="POL6차-PIPING"/>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노무비단가"/>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 상부공통집계(총괄)"/>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시설물"/>
      <sheetName val="식재출력용"/>
      <sheetName val="유지관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철근량 산정"/>
      <sheetName val="구분표"/>
      <sheetName val="개거산출내역"/>
      <sheetName val="연동내역"/>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일위대가_가설_"/>
      <sheetName val="공사설명서"/>
      <sheetName val="PI"/>
      <sheetName val="간접"/>
      <sheetName val="원가계산하도"/>
      <sheetName val="설내역서 "/>
      <sheetName val="현장소운반"/>
      <sheetName val="관구보호몰탈"/>
      <sheetName val="청 구"/>
      <sheetName val="설계산출기초"/>
      <sheetName val="토목(용인)"/>
      <sheetName val="도기류"/>
      <sheetName val="남양내역"/>
      <sheetName val="원가서"/>
      <sheetName val="출장내역"/>
      <sheetName val="연결임시"/>
      <sheetName val="11.1 단면hwp"/>
      <sheetName val="흙막이 개산견적"/>
      <sheetName val="GI-LIST"/>
      <sheetName val="음성방향"/>
      <sheetName val="산출기준자료"/>
      <sheetName val="구역화물"/>
      <sheetName val="단위목록"/>
      <sheetName val="직접경비"/>
      <sheetName val="평내중"/>
      <sheetName val="차선도색-연장,수량(1)"/>
      <sheetName val="하도급 검토"/>
      <sheetName val="3.하중계산"/>
      <sheetName val="내역(신례)"/>
      <sheetName val="호프"/>
      <sheetName val="재료비단가"/>
      <sheetName val="탄성1"/>
      <sheetName val="산수배수"/>
      <sheetName val="(당평)자재"/>
      <sheetName val="당초명세(평)"/>
      <sheetName val="A-8 PD(도로중앙)"/>
      <sheetName val="보도포장연장조서-표준차도부"/>
      <sheetName val="표준차도부연장조서-ASP"/>
      <sheetName val="감액총괄표"/>
      <sheetName val="설계가"/>
      <sheetName val="단가조정표"/>
      <sheetName val="배수공 주요자재 집계표"/>
      <sheetName val="실행간접비용"/>
      <sheetName val="옹벽공 수량집계표"/>
      <sheetName val="순공사비"/>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Ⅴ-2.공종별내역"/>
      <sheetName val="출력X"/>
      <sheetName val="내역서 (2)"/>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9_정착구_보강"/>
      <sheetName val="단가_(2)"/>
      <sheetName val="1차_내역서"/>
      <sheetName val="배관배선_단가조사"/>
      <sheetName val="환경기계공정표_(3)"/>
      <sheetName val="BSD_(2)"/>
      <sheetName val="배수공_시멘트_및_골재량_산출"/>
      <sheetName val="96보완계획7_12"/>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단"/>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특별교실"/>
      <sheetName val="낙찰표"/>
      <sheetName val="단 box"/>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말뚝기초(안정검토)-외측"/>
      <sheetName val="기흥하도용"/>
      <sheetName val="가격조사서"/>
      <sheetName val="암거"/>
      <sheetName val="총괄-1"/>
      <sheetName val="암거 제원표-1단계"/>
      <sheetName val="분뇨"/>
      <sheetName val="상-교대(A1-A2)"/>
      <sheetName val="집기손료"/>
      <sheetName val="WING3"/>
      <sheetName val="수요개발과판매량"/>
      <sheetName val="지질조사"/>
      <sheetName val="소도3교"/>
      <sheetName val="2.건축"/>
      <sheetName val="연돌일위집계"/>
      <sheetName val="여과지동"/>
      <sheetName val="교량"/>
      <sheetName val="제잡비"/>
      <sheetName val="문학간접"/>
      <sheetName val="보증수수료산출"/>
      <sheetName val="건축기계설비표선정수장"/>
      <sheetName val="지점별강우량"/>
      <sheetName val="절대지우지말것"/>
      <sheetName val="동원(3)"/>
      <sheetName val="P.M 별"/>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HE SO DIEU CHINH"/>
      <sheetName val="Xunit (단위환산)"/>
      <sheetName val="고객사 관리 코드"/>
      <sheetName val="연부97-1"/>
      <sheetName val="울산자동제어"/>
      <sheetName val="Xunit_(단위환산)"/>
      <sheetName val="고객사_관리_코드"/>
      <sheetName val="인상효1"/>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건축내역서_(경제상무실)"/>
      <sheetName val="내역서1999_8최종"/>
      <sheetName val="1000_DB구축_부표"/>
      <sheetName val="Cash_Flow_bulanan"/>
      <sheetName val="Currency_Rate"/>
      <sheetName val="2000_x0000__x0000__x0005__x0000_"/>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MU"/>
      <sheetName val="tra VL"/>
      <sheetName val="8.3해석단면 선정"/>
      <sheetName val="관보호공단위수량"/>
      <sheetName val="관경결정"/>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Lookups"/>
      <sheetName val="Add cost08"/>
      <sheetName val="SumBricks08"/>
      <sheetName val="SCOPE OF WORK"/>
      <sheetName val="Gia"/>
      <sheetName val="PH 5"/>
      <sheetName val="Dầm -4.7m"/>
      <sheetName val="Phu cap"/>
      <sheetName val="CE(E)"/>
      <sheetName val="CE(M)"/>
      <sheetName val="Project Data"/>
      <sheetName val="수정시산표"/>
      <sheetName val="FD"/>
      <sheetName val="GI"/>
      <sheetName val="EE (3)"/>
      <sheetName val="PAVEMENT"/>
      <sheetName val="TRAFFIC"/>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조도계산서 (도서)"/>
      <sheetName val="삼홍테크"/>
      <sheetName val="2BOX본체"/>
      <sheetName val="Alat"/>
      <sheetName val="Analisa Gabungan"/>
      <sheetName val="bar"/>
      <sheetName val="table1"/>
      <sheetName val="SGC RATE"/>
      <sheetName val="KINH PHI TONG HOP"/>
      <sheetName val="Dinh muc CP KTCB khac"/>
      <sheetName val="TEN HANG MUC "/>
      <sheetName val="Cash2"/>
      <sheetName val="작성"/>
      <sheetName val="안정성검토"/>
      <sheetName val="SLAB"/>
      <sheetName val="INTRO.(X)"/>
      <sheetName val="공사원가"/>
      <sheetName val="당초토량산출서"/>
      <sheetName val="변경토량산출서"/>
      <sheetName val="견적및기타"/>
      <sheetName val="단가산출목록"/>
      <sheetName val="맨홀토_x0000__x0000__x0005_"/>
      <sheetName val="Tool"/>
      <sheetName val="그림"/>
      <sheetName val="IW-LIST"/>
      <sheetName val="배수관공"/>
      <sheetName val="설산1.나"/>
      <sheetName val="본사S"/>
      <sheetName val="IMPEADENCE H_x0000_Ԁ_x0000_怀ȅ㨍"/>
      <sheetName val="IMPEADENCE é_x0000_Ԁ_x0000__x0000_ᛅ_xde17_"/>
      <sheetName val="간지1"/>
      <sheetName val="1.사유서"/>
      <sheetName val="간지2"/>
      <sheetName val="간지3"/>
      <sheetName val="부재별집계표"/>
      <sheetName val="도면"/>
      <sheetName val="교대(A1-A2)"/>
      <sheetName val="화해(함평)"/>
      <sheetName val="화해(장성)"/>
      <sheetName val="투찰추정"/>
      <sheetName val="5수지"/>
      <sheetName val="투입비"/>
      <sheetName val="pier(각형)"/>
      <sheetName val="A 견적"/>
      <sheetName val="BJJIN"/>
      <sheetName val="아파트 내역"/>
      <sheetName val="계측제어설비"/>
      <sheetName val="토공정보"/>
      <sheetName val="노임 및 중기단가"/>
      <sheetName val="4차원가계산서"/>
      <sheetName val="Sheet22"/>
      <sheetName val="화전내"/>
      <sheetName val="전기혼잡제경비(45)"/>
      <sheetName val="소방사항"/>
      <sheetName val="앵커설치(590)"/>
      <sheetName val="횡배수관집현황(2공구)"/>
      <sheetName val="쇠(1)"/>
      <sheetName val="가격(3)"/>
      <sheetName val="금호"/>
      <sheetName val="3"/>
      <sheetName val="4"/>
      <sheetName val="6"/>
      <sheetName val="단가목록"/>
      <sheetName val="일위집계표"/>
      <sheetName val="예산"/>
      <sheetName val="자재테이블"/>
      <sheetName val="코스모공장 (어음)"/>
      <sheetName val="1-1평균터파기고(1)"/>
      <sheetName val="공통가설(기준안)"/>
      <sheetName val="가설"/>
      <sheetName val="일람표"/>
      <sheetName val="90.03실행 "/>
      <sheetName val="1차기성"/>
      <sheetName val="어음수표추가테스트"/>
      <sheetName val="품종별월계"/>
      <sheetName val="전신환매도율"/>
      <sheetName val="자재비"/>
      <sheetName val="공정data"/>
      <sheetName val="설계내역2"/>
      <sheetName val="공종단가"/>
      <sheetName val="증감대비"/>
      <sheetName val="본문"/>
      <sheetName val="포집"/>
      <sheetName val="원가계산서 "/>
      <sheetName val="공사비_NDE"/>
      <sheetName val="15-1)VE제안서(유형2,4)"/>
      <sheetName val="개별직종노임단가(2005.1)"/>
      <sheetName val="1공구내역서(1)"/>
      <sheetName val="법면단"/>
      <sheetName val="쌍송교"/>
      <sheetName val="가로등설치"/>
      <sheetName val="업무처리전"/>
      <sheetName val="노단"/>
      <sheetName val="단산"/>
      <sheetName val="명세"/>
      <sheetName val="일대"/>
      <sheetName val="수토공단위당"/>
      <sheetName val="신축(단위)"/>
      <sheetName val="배수관토공산출"/>
      <sheetName val="비품"/>
      <sheetName val="자재표"/>
      <sheetName val="배지거총재료집계표"/>
      <sheetName val="1.1설계기준"/>
      <sheetName val="inputdata"/>
      <sheetName val="DATA입력"/>
      <sheetName val="토공(본관-토사)"/>
      <sheetName val="토공(분기관-토사)"/>
      <sheetName val="토공(분기관-암)"/>
      <sheetName val="토공(본관-암)"/>
      <sheetName val="값"/>
      <sheetName val="인건비 "/>
      <sheetName val="예정공정표"/>
      <sheetName val="교통대책내역"/>
      <sheetName val="1_CB"/>
      <sheetName val="옹벽공_수량집계표"/>
      <sheetName val="A-8_PD(도로중앙)"/>
      <sheetName val="Flaer_Area"/>
      <sheetName val="설내역서_"/>
      <sheetName val="일위산출"/>
      <sheetName val="입력장소"/>
      <sheetName val="약전설비"/>
      <sheetName val="토공사B동추가"/>
      <sheetName val="난방방식분류"/>
      <sheetName val="공사정보입력"/>
      <sheetName val="보안등"/>
      <sheetName val="단가조사표"/>
      <sheetName val="설계내역서(기계)"/>
      <sheetName val="1.3.1절점좌표"/>
      <sheetName val="6차2회변경내역서"/>
      <sheetName val="제경비최종"/>
      <sheetName val="단가산출서 (2)"/>
      <sheetName val="새공통(96임금인상기준)"/>
      <sheetName val="2.대외공문"/>
      <sheetName val="이름"/>
      <sheetName val="급여표"/>
      <sheetName val="직원투입계획"/>
      <sheetName val="(2)자금(신용)"/>
      <sheetName val="細目"/>
      <sheetName val="지장물헐기조서"/>
      <sheetName val="입출재고현황 (2)"/>
      <sheetName val="형질변경"/>
      <sheetName val="하도급계획"/>
      <sheetName val="관일"/>
      <sheetName val="공사설계"/>
      <sheetName val="심사물량"/>
      <sheetName val="4 공통갑지"/>
      <sheetName val="ESC (공정표기준)"/>
      <sheetName val="중기조종사 단위단가"/>
      <sheetName val="금속및금속창호"/>
      <sheetName val="중단원본"/>
      <sheetName val="업체별담당"/>
      <sheetName val="gyun"/>
      <sheetName val="포장면적산출"/>
      <sheetName val="포장수량집계"/>
      <sheetName val="일위대가 "/>
      <sheetName val="내역- CCTV"/>
      <sheetName val="설비공사(4)"/>
      <sheetName val="사본 _ b_balju"/>
      <sheetName val="36+45-113-18+19+20I"/>
      <sheetName val="대총괄"/>
      <sheetName val="투입비분석표"/>
      <sheetName val="암거단위-1련"/>
      <sheetName val="견적보고"/>
      <sheetName val="DHEQSUPT"/>
      <sheetName val="캔개발배경"/>
      <sheetName val="캔판매목표"/>
      <sheetName val="시장"/>
      <sheetName val="손익"/>
      <sheetName val="일정표"/>
      <sheetName val="마케팅"/>
      <sheetName val="추정손익"/>
      <sheetName val="할당"/>
      <sheetName val="실적"/>
      <sheetName val="제목"/>
      <sheetName val="원가,목표"/>
      <sheetName val="판매"/>
      <sheetName val="판촉"/>
      <sheetName val="협조"/>
      <sheetName val="CONCRETE"/>
      <sheetName val="정의"/>
      <sheetName val="Actual data"/>
      <sheetName val="4.경비 5.영업외수지"/>
      <sheetName val="PROCURE"/>
      <sheetName val="공조"/>
      <sheetName val="Item-DATA"/>
      <sheetName val="NSA fr Revit"/>
      <sheetName val="PTdam"/>
      <sheetName val="Bang gia"/>
      <sheetName val="HRG BHN"/>
      <sheetName val="조선용암면"/>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LEGEND"/>
      <sheetName val="BAOCHE A"/>
      <sheetName val="Takeoff"/>
      <sheetName val="Đơn Giá "/>
      <sheetName val="Para"/>
      <sheetName val="Duc_bk"/>
      <sheetName val="Drop Down"/>
      <sheetName val="EFR30696"/>
      <sheetName val="Hệ số"/>
      <sheetName val="Động cơ"/>
      <sheetName val="L_RPTB16_05"/>
      <sheetName val="2. 2공구"/>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Ⅴ-2_공종별내역"/>
      <sheetName val="Bill No.01"/>
      <sheetName val="Breakdown (B)"/>
      <sheetName val="THVT"/>
      <sheetName val="현장별"/>
      <sheetName val="IBASE"/>
      <sheetName val="NKC6"/>
      <sheetName val="DeluxeVilla 4"/>
      <sheetName val="공사원가 (3)"/>
      <sheetName val="내역서-2"/>
      <sheetName val="Summary - Budget"/>
      <sheetName val="Khoi luong"/>
      <sheetName val="BQ-E20-02(Rp)"/>
      <sheetName val="기계내역서"/>
      <sheetName val="Project, methods &amp; costs"/>
      <sheetName val="Ind. costs. &amp; Closing"/>
      <sheetName val="Main risks"/>
      <sheetName val="Markup"/>
      <sheetName val="PHG"/>
      <sheetName val="7. 교좌받침부검토(연속교)"/>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_냉각수펌프1"/>
      <sheetName val="1062-X방향_1"/>
      <sheetName val="Sheet1_(2)2"/>
      <sheetName val="BOX(1_5X1_5)2"/>
      <sheetName val="전선_및_전선관1"/>
      <sheetName val="표__지2"/>
      <sheetName val="단면__2_1"/>
      <sheetName val="ENE-CAL_11"/>
      <sheetName val="ITB_COST1"/>
      <sheetName val="2011_(4)1"/>
      <sheetName val="11_자재단가1"/>
      <sheetName val="Dike_for_49T03_&amp;_49T041"/>
      <sheetName val="Dike_for_49T02,_05~07,_19_(1)1"/>
      <sheetName val="설계기준_및_하중계산1"/>
      <sheetName val="역T형(H=6_0)_(2)1"/>
      <sheetName val="1__설계조건_2_단면가정_3__하중계산1"/>
      <sheetName val="단가_및_재료비1"/>
      <sheetName val="각사별공사비분개_1"/>
      <sheetName val="전차선로_물량표1"/>
      <sheetName val="배수내역_(2)1"/>
      <sheetName val="Bao_cao_hao_hut_VT-TR2"/>
      <sheetName val="¥_1"/>
      <sheetName val="DTTC_CHI_TIET1"/>
      <sheetName val="Du_toan1"/>
      <sheetName val="MTO_REV_2(ARMOR)1"/>
      <sheetName val="TEN_CONG_TRINH1"/>
      <sheetName val="환경기계공정표_(3)1"/>
      <sheetName val="배관배선_단가조사1"/>
      <sheetName val="9_정착구_보강1"/>
      <sheetName val="단가_(2)1"/>
      <sheetName val="96보완계획7_121"/>
      <sheetName val="배수공_시멘트_및_골재량_산출1"/>
      <sheetName val="1차_내역서1"/>
      <sheetName val="1_수인터널1"/>
      <sheetName val="Sheet2_(2)1"/>
      <sheetName val="건축내역서_(경제상무실)1"/>
      <sheetName val="BSD_(2)1"/>
      <sheetName val="내역서1999_8최종1"/>
      <sheetName val="PROJECT_BRIEF(EX_NEW)1"/>
      <sheetName val="Site_Expenses1"/>
      <sheetName val="1000_DB구축_부표1"/>
      <sheetName val="상_부1"/>
      <sheetName val="Currency_Rate1"/>
      <sheetName val="Cash_Flow_bulanan1"/>
      <sheetName val="Isolasi_Luar_Dalam"/>
      <sheetName val="Isolasi_Luar"/>
      <sheetName val="Cash_Flow"/>
      <sheetName val="수량산출서_갑지1"/>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내역서_제출"/>
      <sheetName val="97년_추정"/>
      <sheetName val="내역_ver1_0"/>
      <sheetName val="단양_00_아파트-세부내역"/>
      <sheetName val="RAMP_단면(R2)"/>
      <sheetName val="토목내역서_(도급단가)"/>
      <sheetName val="목차_"/>
      <sheetName val="4_2유효폭의_계산"/>
      <sheetName val="세골재__T2_변경_현황"/>
      <sheetName val="0_단가"/>
      <sheetName val="토공_total"/>
      <sheetName val="3련_BOX"/>
      <sheetName val="4__주형설계"/>
      <sheetName val="노무비_근거"/>
      <sheetName val="_총괄표"/>
      <sheetName val="바닥판의_설계"/>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암거_제원표"/>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전선_및_전선관2"/>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1__설계조건_2_단면가정_3__하중계산2"/>
      <sheetName val="단가_및_재료비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환경기계공정표_(3)2"/>
      <sheetName val="배관배선_단가조사2"/>
      <sheetName val="9_정착구_보강2"/>
      <sheetName val="단가_(2)2"/>
      <sheetName val="96보완계획7_122"/>
      <sheetName val="배수공_시멘트_및_골재량_산출2"/>
      <sheetName val="1차_내역서2"/>
      <sheetName val="1_수인터널2"/>
      <sheetName val="Sheet2_(2)2"/>
      <sheetName val="건축내역서_(경제상무실)2"/>
      <sheetName val="BSD_(2)2"/>
      <sheetName val="내역서1999_8최종2"/>
      <sheetName val="PROJECT_BRIEF(EX_NEW)2"/>
      <sheetName val="Site_Expenses2"/>
      <sheetName val="1000_DB구축_부표2"/>
      <sheetName val="상_부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내역서_제출1"/>
      <sheetName val="97년_추정1"/>
      <sheetName val="내역_ver1_01"/>
      <sheetName val="단양_00_아파트-세부내역1"/>
      <sheetName val="RAMP_단면(R2)1"/>
      <sheetName val="토목내역서_(도급단가)1"/>
      <sheetName val="목차_1"/>
      <sheetName val="4_2유효폭의_계산1"/>
      <sheetName val="세골재__T2_변경_현황1"/>
      <sheetName val="0_단가1"/>
      <sheetName val="토공_total1"/>
      <sheetName val="3련_BOX1"/>
      <sheetName val="4__주형설계1"/>
      <sheetName val="2_단면가정1"/>
      <sheetName val="노무비_근거1"/>
      <sheetName val="_총괄표1"/>
      <sheetName val="Customer_Databas1"/>
      <sheetName val="바닥판의_설계1"/>
      <sheetName val="Cover_(x)1"/>
      <sheetName val="Cor_Apt1"/>
      <sheetName val="Cấu_tạo_giá1"/>
      <sheetName val="Cover_page1"/>
      <sheetName val="tra_VL1"/>
      <sheetName val="8_3해석단면_선정1"/>
      <sheetName val="Ⅴ-2_공종별내역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경비2내역"/>
      <sheetName val="공사개요-C"/>
      <sheetName val="견적1"/>
      <sheetName val="인부신상자료"/>
      <sheetName val="001"/>
      <sheetName val="2F 회의실견적(5_14 일대)"/>
      <sheetName val="총_구조물공"/>
      <sheetName val="(X)품셈집계"/>
      <sheetName val="대3류 "/>
      <sheetName val="아파트"/>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입력(K0)"/>
      <sheetName val="장비"/>
      <sheetName val="단가산출1"/>
      <sheetName val="지수"/>
      <sheetName val="인제내역"/>
      <sheetName val="1~9 하중계산"/>
      <sheetName val="PL단가산정"/>
      <sheetName val="그림2"/>
      <sheetName val="전등수량산출"/>
      <sheetName val="산정표"/>
      <sheetName val="대구은행"/>
      <sheetName val="견적갑지"/>
      <sheetName val="물량내역"/>
      <sheetName val="소요자재명세서"/>
      <sheetName val="2_토목공사"/>
      <sheetName val="2-1__경관조명_내역총괄표"/>
      <sheetName val="_상부공통집계(총괄)"/>
      <sheetName val="AS포장복구_"/>
      <sheetName val="실행내역(10_13)"/>
      <sheetName val="개별직종노임단가(2003_9)"/>
      <sheetName val="총_원가계산"/>
      <sheetName val="EQUIP_LIST"/>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옹벽공_수량집계표1"/>
      <sheetName val="사__업__비__수__지__예__산__서1"/>
      <sheetName val="11_1_단면hwp"/>
      <sheetName val="A-8_PD(도로중앙)1"/>
      <sheetName val="청_구1"/>
      <sheetName val="설내역서_1"/>
      <sheetName val="배수공_주요자재_집계표"/>
      <sheetName val="06_일위대가목록"/>
      <sheetName val="내역서_(2)"/>
      <sheetName val="전_기"/>
      <sheetName val="공사비_증감_내역서1"/>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주공 갑지"/>
      <sheetName val="잡비계산"/>
      <sheetName val="3-구교-오리지날"/>
      <sheetName val="기초수량자료"/>
      <sheetName val="노임DB"/>
      <sheetName val="1.토공"/>
      <sheetName val="노임자재단가"/>
      <sheetName val="내역서(도급)"/>
      <sheetName val="BS2"/>
      <sheetName val="1.견적보고서"/>
      <sheetName val="분전반계산서(석관)"/>
      <sheetName val="검사원"/>
      <sheetName val="준공조서갑지"/>
      <sheetName val="단가(자재)"/>
      <sheetName val="단가(노임)"/>
      <sheetName val="기초목록"/>
      <sheetName val="자재단가_사급"/>
      <sheetName val="중기적산목록"/>
      <sheetName val="01노임적용기준"/>
      <sheetName val="경율산정.XLS"/>
      <sheetName val="GT 1050x650"/>
      <sheetName val="총정리"/>
      <sheetName val="산출3-유도등"/>
      <sheetName val="산출2-동력"/>
      <sheetName val="산출2-피뢰침"/>
      <sheetName val="노임단가(직종번호 순)"/>
      <sheetName val="간이(갑)"/>
      <sheetName val="노임단가표"/>
      <sheetName val="Bldg Brkdown"/>
      <sheetName val="상부수량"/>
      <sheetName val="대창토공"/>
      <sheetName val="검측감리공제요율"/>
      <sheetName val="시공감리공제요율"/>
      <sheetName val="책임감리공제요율"/>
      <sheetName val="가로등"/>
      <sheetName val="기초수량산출서"/>
      <sheetName val="설계서(동안동)"/>
      <sheetName val="5사남"/>
      <sheetName val="과거자료"/>
      <sheetName val="단위집계표"/>
      <sheetName val="15)VE제안서(유형1)"/>
      <sheetName val="12)아이디어 목록 및 개략평가"/>
      <sheetName val="11)VE 예비검토서"/>
      <sheetName val="15-3)VE제안서(가치향상 등)"/>
      <sheetName val="15-2)VE제안서(유형3)"/>
      <sheetName val="공사일위대가"/>
      <sheetName val="산출서-1"/>
      <sheetName val="산출서-수식"/>
      <sheetName val="계정"/>
      <sheetName val="1.RAMP-A"/>
      <sheetName val="기초계산(Pmax)"/>
      <sheetName val="방화도료"/>
      <sheetName val="BOJUNGGM"/>
      <sheetName val="공정추가"/>
      <sheetName val="금전출납"/>
      <sheetName val="직영명부"/>
      <sheetName val="계약내역서"/>
      <sheetName val="공통자료"/>
      <sheetName val="지수980731이후"/>
      <sheetName val="10동"/>
      <sheetName val="Table"/>
      <sheetName val="5CHBDC"/>
      <sheetName val="Variable"/>
      <sheetName val="RCMinput"/>
      <sheetName val="수량분개내역"/>
      <sheetName val="DATA-2 장비LIST"/>
      <sheetName val="산근(목록)"/>
      <sheetName val="이형관중량"/>
      <sheetName val="환경보전비B"/>
      <sheetName val="COA-17"/>
      <sheetName val="C-18"/>
      <sheetName val="목공사품의서"/>
      <sheetName val="D200"/>
      <sheetName val="HSA"/>
      <sheetName val="광통신 견적내역서1"/>
      <sheetName val="투찰(하수)"/>
      <sheetName val="케이블수량재료"/>
      <sheetName val="DI_전처리_단가집(GP1_실적가)"/>
      <sheetName val="PAINT_(2)"/>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4.2내역서"/>
      <sheetName val="F4-F7"/>
      <sheetName val="율촌법률사무소2내역"/>
      <sheetName val="중기근거"/>
      <sheetName val="특별땅고르기"/>
      <sheetName val="일위-1"/>
      <sheetName val="노무비명세서"/>
      <sheetName val="교수설계"/>
      <sheetName val="연결관수량 (2)"/>
      <sheetName val="사다리"/>
      <sheetName val="철집"/>
      <sheetName val="재료할증"/>
      <sheetName val="원가계산서구조조정"/>
      <sheetName val="영창26"/>
      <sheetName val="상수도토공집계표"/>
      <sheetName val="봉방동근생"/>
      <sheetName val="라멘수량"/>
      <sheetName val="부경대총괄내역서"/>
      <sheetName val="주차장(T4)"/>
      <sheetName val="산출근거1"/>
      <sheetName val="40총괄"/>
      <sheetName val="40집계"/>
      <sheetName val="변경내역"/>
      <sheetName val="보도공제면적"/>
      <sheetName val="수습"/>
      <sheetName val="노임,기계경비"/>
      <sheetName val="토공집계(rp)"/>
      <sheetName val="앵커(3안)"/>
      <sheetName val="차압계산"/>
      <sheetName val="1.수량집계"/>
      <sheetName val="AIR SHOWER(3인용)"/>
      <sheetName val="포장공사"/>
      <sheetName val="합계"/>
      <sheetName val="archi(본사)"/>
      <sheetName val="알맹이"/>
      <sheetName val="총공사내역서"/>
      <sheetName val="공사직종별노임"/>
      <sheetName val="48전력선로일위"/>
      <sheetName val="면적산출근거(실측)"/>
      <sheetName val="내역기준"/>
      <sheetName val="유효폭의 계산"/>
      <sheetName val="암거날개벽"/>
      <sheetName val="전기일위목록"/>
      <sheetName val="국도접속 차도부수량"/>
      <sheetName val="입상내역"/>
      <sheetName val="기타 정보통신공사"/>
      <sheetName val="FAB4생산"/>
      <sheetName val="직원자료입력"/>
      <sheetName val="재료단가"/>
      <sheetName val="기존단가 (2)"/>
      <sheetName val="우수공,맨홀,집수정"/>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계약서"/>
      <sheetName val="수량산출표"/>
      <sheetName val="포장(수량)-관로부"/>
      <sheetName val="공기압축기실"/>
      <sheetName val="도근좌표"/>
      <sheetName val="자재일람"/>
      <sheetName val="환율"/>
      <sheetName val="백호우계수"/>
      <sheetName val="건축원가계산서"/>
      <sheetName val="현장설명"/>
      <sheetName val="가옥철거(지장물조서)"/>
      <sheetName val="종배수관설치현황"/>
      <sheetName val="증감대비표"/>
      <sheetName val="4.하중산정"/>
      <sheetName val="6월 출고 일일보고"/>
      <sheetName val="기성부분 내역집계표-기계공사"/>
      <sheetName val="1호토공"/>
      <sheetName val="1Month+Sheet2!"/>
      <sheetName val="수량분배표"/>
      <sheetName val="DATA 입력부"/>
      <sheetName val="내역서(중수)"/>
      <sheetName val="8설7발"/>
      <sheetName val="BOX 본체"/>
      <sheetName val="제수변 수량집계표(보통)"/>
      <sheetName val="양수장(기계)"/>
      <sheetName val="중간"/>
      <sheetName val="접합수량(피벗)"/>
      <sheetName val="Toolbox"/>
      <sheetName val="신림자금"/>
      <sheetName val="하도급원가계산총괄표(식재)"/>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7-1.인건비"/>
      <sheetName val="지하"/>
      <sheetName val="7급줄떼공"/>
      <sheetName val="당정동공통이수"/>
      <sheetName val="당정동경상이수"/>
      <sheetName val="지역"/>
      <sheetName val="CABLE"/>
      <sheetName val="건축공사집계"/>
      <sheetName val="오수공수량집계표"/>
      <sheetName val="B"/>
      <sheetName val="전기내역"/>
      <sheetName val="상부집계표"/>
      <sheetName val="관급"/>
      <sheetName val="초기화면1"/>
      <sheetName val="유별자산배수"/>
      <sheetName val="2.2.2입적표"/>
      <sheetName val="Sheet17"/>
      <sheetName val="시설국장자료"/>
      <sheetName val="교대"/>
      <sheetName val="가시설(TYPE-A)"/>
      <sheetName val="포장수량"/>
      <sheetName val="산출집계표"/>
      <sheetName val="참조자료"/>
      <sheetName val="기계경비산출기준"/>
      <sheetName val="기계경비목록"/>
      <sheetName val="건설기계가격1"/>
      <sheetName val="회사기초자료"/>
      <sheetName val="부대공수량산출"/>
      <sheetName val="공통갑지"/>
      <sheetName val="기성청구조서"/>
      <sheetName val="수량간지코드"/>
      <sheetName val="수량목차코드"/>
      <sheetName val="한일양산"/>
      <sheetName val="서울대규장각(가시설흙막이)"/>
      <sheetName val="2.관대집계표"/>
      <sheetName val="수불계획서(전체)"/>
      <sheetName val="형식 - 1-2-3"/>
      <sheetName val="정부노임"/>
      <sheetName val="일위(PN)"/>
      <sheetName val="203"/>
      <sheetName val="99노임단_x0007_"/>
      <sheetName val="99노임단쌇"/>
      <sheetName val="documentation"/>
      <sheetName val="SPEC"/>
      <sheetName val="터널전기"/>
      <sheetName val="노무DB"/>
      <sheetName val="중기목록"/>
      <sheetName val="CAP"/>
      <sheetName val="Var."/>
      <sheetName val="R"/>
      <sheetName val="정리"/>
      <sheetName val="dV&amp;Cl"/>
      <sheetName val="자재(원원+원대)"/>
      <sheetName val="name"/>
      <sheetName val="PC, G.Slab"/>
      <sheetName val="출하생산일보"/>
      <sheetName val="중기(목록)"/>
      <sheetName val="일위대가(목록)"/>
      <sheetName val="관전식시설제원"/>
      <sheetName val="구조물공(집계)"/>
      <sheetName val="N10(미지급)_2"/>
      <sheetName val="1_폐기물집계표"/>
      <sheetName val="S_중기사용료"/>
      <sheetName val="I_설계조건"/>
      <sheetName val="Project_Brief"/>
      <sheetName val="static_cal"/>
      <sheetName val="Total_Progress_(2)"/>
      <sheetName val="1_일반수량산출근거"/>
      <sheetName val="Financial_impact"/>
      <sheetName val="Sch7a_(토요일)"/>
      <sheetName val="남양시작동자105노65기1_3화1_2"/>
      <sheetName val="TRE_TABLE"/>
      <sheetName val="흙막이_개산견적"/>
      <sheetName val="암거_제원표-1단계"/>
      <sheetName val="C_배수관공"/>
      <sheetName val="2_건축"/>
      <sheetName val="97_사업추정(WEKI)"/>
      <sheetName val="견"/>
      <sheetName val="정보매체A동"/>
      <sheetName val="CB"/>
      <sheetName val="XZLC004_PART2"/>
      <sheetName val="MATRLDATA"/>
      <sheetName val="INPUT_TABLE"/>
      <sheetName val="말뚝물량"/>
      <sheetName val="무근깨기"/>
      <sheetName val="LOADS"/>
      <sheetName val="REINF."/>
      <sheetName val="인원계획-미화"/>
      <sheetName val="첨부2"/>
      <sheetName val="토공계산서(부체도로)"/>
      <sheetName val="VXXXXXXX"/>
      <sheetName val="토공유동표"/>
      <sheetName val="SGC_RATE"/>
      <sheetName val="Bang_gia"/>
      <sheetName val="HRG_BHN"/>
      <sheetName val="NSA_fr_Revit"/>
      <sheetName val="BXLDL"/>
      <sheetName val="DM.ChiPhi"/>
      <sheetName val="May TC"/>
      <sheetName val="Nhan cong"/>
      <sheetName val="Area Cal"/>
      <sheetName val="DTICH (Full)"/>
      <sheetName val="DGG"/>
      <sheetName val="DTICH(FDC)"/>
      <sheetName val="CP3-DI"/>
      <sheetName val="Bldg"/>
      <sheetName val=" "/>
      <sheetName val="Take-Off"/>
      <sheetName val="계산중"/>
      <sheetName val="횡배위치"/>
      <sheetName val="사각수로관단수"/>
      <sheetName val="집수정단위수량산출"/>
      <sheetName val="자재 및 폐기물견적(20È됀"/>
      <sheetName val="TOT"/>
      <sheetName val="운반"/>
      <sheetName val="제출계산서"/>
      <sheetName val="Macr_x0000__x0000__x0005__x0000_纠瀝"/>
      <sheetName val="확산동"/>
      <sheetName val="위치"/>
      <sheetName val="가시설총괄"/>
      <sheetName val="_____________hb___1___________2"/>
      <sheetName val="국가별"/>
      <sheetName val="수액원료"/>
      <sheetName val="시산표"/>
      <sheetName val="공정"/>
      <sheetName val="종목코드"/>
      <sheetName val="linehaul cost model (2)"/>
      <sheetName val="총체보활공정표"/>
      <sheetName val="그레이더"/>
      <sheetName val="견적의뢰"/>
      <sheetName val="2000"/>
      <sheetName val="맨홀토"/>
      <sheetName val="간접비"/>
      <sheetName val="단가(마감)"/>
      <sheetName val="CostDB"/>
      <sheetName val="총중목"/>
      <sheetName val="접속 SLAB,_x0000_밢Ȳ_x0000__x0000__x0000_Ā_x0000_뮰ᖸ"/>
      <sheetName val="공통부대"/>
      <sheetName val="Macro(_x0000__x0000__x0005__x0000_"/>
      <sheetName val="IMPEADENCE H"/>
      <sheetName val="IMPEADENCE é"/>
      <sheetName val="설계서(갑지)"/>
      <sheetName val="BOX(1_5X1°_x0000__x0000_"/>
      <sheetName val="HX"/>
      <sheetName val="FOOTING단면¬"/>
      <sheetName val="아주기계"/>
      <sheetName val="단가비교표 (계측제어)"/>
      <sheetName val="규준틀"/>
      <sheetName val="역T형옹벽(3.0)"/>
      <sheetName val="삼성전기"/>
      <sheetName val="022᠀"/>
      <sheetName val="분양가표"/>
      <sheetName val="BOX-15_x0000__x0000_"/>
      <sheetName val="단면_(_x0000__x0000_"/>
      <sheetName val="조은인력명세서"/>
      <sheetName val="96갑지"/>
      <sheetName val="STEEL BOX 단면설계(SEC.8)"/>
      <sheetName val="4.하중"/>
      <sheetName val="0.9x0.9"/>
      <sheetName val="L측형구집계"/>
      <sheetName val="suk(mac)"/>
      <sheetName val="고양동1"/>
      <sheetName val="0.9토공"/>
      <sheetName val="사용성검토"/>
      <sheetName val="단지조성공(_x0000__x0000__x0005_"/>
      <sheetName val="단지조성공(_x0000__x0000_ﾈ"/>
      <sheetName val="현장식당(1)"/>
      <sheetName val="제경비산출서"/>
      <sheetName val="(C)원내역"/>
      <sheetName val="Eq. Mobilization"/>
      <sheetName val="전동기"/>
      <sheetName val="기초도면제작"/>
      <sheetName val="load"/>
      <sheetName val="#4 PSV"/>
      <sheetName val="조직표"/>
      <sheetName val="기본파일"/>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유서"/>
      <sheetName val="자재집계 (2)"/>
      <sheetName val="(1)본선수량집계"/>
      <sheetName val="옥외등신설"/>
      <sheetName val="저케CV22신설"/>
      <sheetName val="저케CV38신설"/>
      <sheetName val="저케CV8신설"/>
      <sheetName val="접지3종"/>
      <sheetName val="정거장 설계조건"/>
      <sheetName val="노면표지 수량"/>
      <sheetName val="토공사"/>
      <sheetName val="AIR_SHOWER(3인용)"/>
      <sheetName val="시간당중기사용료"/>
      <sheetName val="asd"/>
      <sheetName val="인공산출"/>
      <sheetName val="매원개착터널총괄"/>
      <sheetName val="가시설단위수량"/>
      <sheetName val="2_토목공사1"/>
      <sheetName val="AS포장복구_1"/>
      <sheetName val="2-1__경관조명_내역총괄표1"/>
      <sheetName val="개별직종노임단가(2003_9)1"/>
      <sheetName val="_상부공통집계(총괄)1"/>
      <sheetName val="실행내역(10_13)1"/>
      <sheetName val="참여현황_(직원)1"/>
      <sheetName val="노임단가_(2)1"/>
      <sheetName val="기존건물_깨기원단위1"/>
      <sheetName val="EQUIP_LIST1"/>
      <sheetName val="철근량_산정1"/>
      <sheetName val="총_원가계산1"/>
      <sheetName val="슬래브_-연속(3경간)1"/>
      <sheetName val="1~9_하중계산1"/>
      <sheetName val="노_표-조1"/>
      <sheetName val="1_토공"/>
      <sheetName val="2F_회의실견적(5_14_일대)1"/>
      <sheetName val="대3류_1"/>
      <sheetName val="내역-_CCTV1"/>
      <sheetName val="건설사업관리_공제요율1"/>
      <sheetName val="건설공사_감리원_배치기준1"/>
      <sheetName val="책임감리_공제요율1"/>
      <sheetName val="경율산정_XLS"/>
      <sheetName val="GT_1050x650"/>
      <sheetName val="주공_갑지"/>
      <sheetName val="1_견적보고서"/>
      <sheetName val="Bldg_Brkdown"/>
      <sheetName val="12)아이디어_목록_및_개략평가"/>
      <sheetName val="11)VE_예비검토서"/>
      <sheetName val="15-3)VE제안서(가치향상_등)"/>
      <sheetName val="단가산출서_(2)1"/>
      <sheetName val="노임단가(직종번호_순)"/>
      <sheetName val="11_1_단면hwp1"/>
      <sheetName val="4_공통갑지"/>
      <sheetName val="설내역서_2"/>
      <sheetName val="청_구2"/>
      <sheetName val="공사비_증감_내역서2"/>
      <sheetName val="Customer_Databas2"/>
      <sheetName val="배수공_주요자재_집계표1"/>
      <sheetName val="전_기1"/>
      <sheetName val="내역서_(2)1"/>
      <sheetName val="사__업__비__수__지__예__산__서2"/>
      <sheetName val="옹벽공_수량집계표2"/>
      <sheetName val="A-8_PD(도로중앙)2"/>
      <sheetName val="06_일위대가목록1"/>
      <sheetName val="4_내진설계1"/>
      <sheetName val="_ｹ-ﾌﾞﾙ1"/>
      <sheetName val="지구_리스트1"/>
      <sheetName val="효성CB_1P기초1"/>
      <sheetName val="1_CB2"/>
      <sheetName val="Flaer_Area2"/>
      <sheetName val="4_2_1_마루높이_검토1"/>
      <sheetName val="하도급_검토1"/>
      <sheetName val="3_하중계산1"/>
      <sheetName val="단_box1"/>
      <sheetName val="중강당_내역1"/>
      <sheetName val="지장물_철거_물량_산출서1"/>
      <sheetName val="HRSG_SMALL072201"/>
      <sheetName val="90_03실행_"/>
      <sheetName val="코스모공장_(어음)"/>
      <sheetName val="노임_및_중기단가1"/>
      <sheetName val="개별직종노임단가(2005_1)"/>
      <sheetName val="아파트_내역1"/>
      <sheetName val="A_견적"/>
      <sheetName val="1_3_1절점좌표"/>
      <sheetName val="1_1설계기준"/>
      <sheetName val="인건비_1"/>
      <sheetName val="원가계산서_"/>
      <sheetName val="2_대외공문1"/>
      <sheetName val="입출재고현황_(2)"/>
      <sheetName val="1_RAMP-A"/>
      <sheetName val="사본___b_balju"/>
      <sheetName val="ESC_(공정표기준)"/>
      <sheetName val="중기조종사_단위단가"/>
      <sheetName val="일위대가_"/>
      <sheetName val="2_관대집계표"/>
      <sheetName val="형식_-_1-2-3"/>
      <sheetName val="99노임단"/>
      <sheetName val="암거_제원표-1단계1"/>
      <sheetName val="C_배수관공1"/>
      <sheetName val="연결관수량_(2)"/>
      <sheetName val="1_수량집계"/>
      <sheetName val="AIR_SHOWER(3인용)1"/>
      <sheetName val="유효폭의_계산"/>
      <sheetName val="국도접속_차도부수량"/>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직접노무"/>
      <sheetName val="직접재료"/>
      <sheetName val="직종표"/>
      <sheetName val="집"/>
      <sheetName val="일위총괄"/>
      <sheetName val="출력"/>
      <sheetName val="근로자명단"/>
      <sheetName val="친환경주택"/>
      <sheetName val="6.7현장운영"/>
      <sheetName val="자단"/>
      <sheetName val="48일위"/>
      <sheetName val="48수량"/>
      <sheetName val="22수량"/>
      <sheetName val="49일위"/>
      <sheetName val="22일위"/>
      <sheetName val="49수량"/>
      <sheetName val="내역(포장)"/>
      <sheetName val="01 Summary"/>
      <sheetName val="CW,HW,NW"/>
      <sheetName val="SAN"/>
      <sheetName val="03 Rev.Log"/>
      <sheetName val="설비(제출)"/>
      <sheetName val="주요자재집계"/>
      <sheetName val="횡배수관수량집계"/>
      <sheetName val="횡배수관기초"/>
      <sheetName val="수량산출(음암)"/>
      <sheetName val="결재"/>
      <sheetName val="식재(예송)"/>
      <sheetName val="G2설비도급"/>
      <sheetName val="Requirement(Work Crew)"/>
      <sheetName val="주요재료비(원본)"/>
      <sheetName val="2000.05"/>
      <sheetName val="적요"/>
      <sheetName val="식생블럭"/>
      <sheetName val="용소리교"/>
      <sheetName val="CABLE SIZE-1"/>
      <sheetName val="전통건설"/>
      <sheetName val="49"/>
      <sheetName val="전력간선(신설)"/>
      <sheetName val="기초입력 DATA"/>
      <sheetName val="포장공총괄수량집계표"/>
      <sheetName val="판매시설"/>
      <sheetName val="길어깨단위"/>
      <sheetName val="9509"/>
      <sheetName val="절대건들지마시오"/>
      <sheetName val="케이블트레이"/>
      <sheetName val="토목내역서(변경1)"/>
      <sheetName val="keyword"/>
      <sheetName val="Macr"/>
      <sheetName val="Macro("/>
      <sheetName val="입찰내역"/>
      <sheetName val="우배수"/>
      <sheetName val="DGVL"/>
      <sheetName val="THKP957"/>
      <sheetName val="Tính giá NC"/>
      <sheetName val="Đầu vào"/>
      <sheetName val="Tiên lượng"/>
      <sheetName val="SL cước"/>
      <sheetName val="BAC THO"/>
      <sheetName val="DINHMU-DONGIA"/>
      <sheetName val="CAP NGAM HA THE"/>
      <sheetName val="CPVL CHIEU SANG"/>
      <sheetName val="BTK TT3P"/>
      <sheetName val="BANG KE TRU"/>
      <sheetName val="Gia vat tu"/>
      <sheetName val="PhÇnCK"/>
      <sheetName val="Tongke"/>
      <sheetName val="Annex B"/>
      <sheetName val="Analisa_Gabungan"/>
      <sheetName val="KINH_PHI_TONG_HOP"/>
      <sheetName val="Dinh_muc_CP_KTCB_khac"/>
      <sheetName val="TEN_HANG_MUC_"/>
      <sheetName val="BAOCHE_A"/>
      <sheetName val="Đơn_Giá_"/>
      <sheetName val="자재 집羘ↈ"/>
      <sheetName val="JOKUN"/>
      <sheetName val="Div2"/>
      <sheetName val="노무비산정"/>
      <sheetName val="밸è欀N"/>
      <sheetName val="Be跀璕"/>
      <sheetName val="Macro(缈ď헾⼕"/>
      <sheetName val="동일대내"/>
      <sheetName val="직접비"/>
      <sheetName val="노임목록"/>
      <sheetName val="Lr"/>
      <sheetName val="산업"/>
      <sheetName val="2.재료비"/>
      <sheetName val="12.보오링"/>
      <sheetName val="18.공내수압탄성자연"/>
      <sheetName val="NN"/>
      <sheetName val="매인"/>
      <sheetName val="c_balju"/>
      <sheetName val="1호맨홀수량산출"/>
      <sheetName val="공사요율"/>
      <sheetName val="결재란"/>
      <sheetName val="2.견적조건 정보"/>
      <sheetName val="공간분류체계"/>
      <sheetName val="부위별항목"/>
      <sheetName val="영향요인"/>
      <sheetName val="궤도연장(종합)"/>
      <sheetName val="궤도연장(2단계)"/>
      <sheetName val="궤도연장(1단계)"/>
      <sheetName val="궤도부설연장1단계"/>
      <sheetName val="산근cad용"/>
      <sheetName val="산근(계단)"/>
      <sheetName val="슬래브일반(포항방향 B=12.3m)"/>
      <sheetName val="일반수량산출"/>
      <sheetName val="건설기계가격"/>
      <sheetName val="보고서"/>
      <sheetName val="건설기계"/>
      <sheetName val="산림조사비"/>
      <sheetName val="요율표"/>
      <sheetName val="신고분기설정참고"/>
      <sheetName val="거래처자료등록"/>
      <sheetName val="중기가격"/>
      <sheetName val="현장관리비 산출내역"/>
      <sheetName val="5정거장"/>
      <sheetName val="1-3길내기"/>
      <sheetName val="C1.공사개요"/>
      <sheetName val="A1.스케쥴"/>
      <sheetName val="PIER토수량"/>
      <sheetName val="설명"/>
      <sheetName val="부가세별도"/>
      <sheetName val="업체자료"/>
      <sheetName val="97(US,EP,PCT,KR)"/>
      <sheetName val="블록(들고리8개)"/>
      <sheetName val="FAB计算式"/>
      <sheetName val="CUB结算式"/>
      <sheetName val="FAB B01计算式"/>
      <sheetName val="室外计算式"/>
      <sheetName val="5.물량산출서"/>
      <sheetName val="산출근거(9)"/>
      <sheetName val="입력용"/>
      <sheetName val="입력용집계"/>
      <sheetName val="폐기물발생(처리)내역-1"/>
      <sheetName val="빙축열"/>
      <sheetName val="절단표"/>
      <sheetName val="UNIT"/>
      <sheetName val="모래기초"/>
      <sheetName val="신푝지1"/>
      <sheetName val="3.2주형지지보"/>
      <sheetName val="상수도내역서"/>
      <sheetName val="1. 총괄 집계표"/>
      <sheetName val="공조기휀"/>
      <sheetName val="본선 토공 분배표"/>
      <sheetName val="기계설비품셈"/>
      <sheetName val="기시공토적"/>
      <sheetName val="공정자료2"/>
      <sheetName val="표지(예시)"/>
      <sheetName val="설계서"/>
      <sheetName val="콘크스"/>
      <sheetName val="협력업체기성(첨부)"/>
      <sheetName val="HC-04"/>
      <sheetName val="개소별수량산출"/>
      <sheetName val="나.설계조건"/>
      <sheetName val="5.장비(안)"/>
      <sheetName val="입찰품의서"/>
      <sheetName val="견적가"/>
      <sheetName val="2012노임단가"/>
      <sheetName val="스파이더산출근거"/>
      <sheetName val="본댐설계"/>
      <sheetName val="SCHE"/>
      <sheetName val="설계총괄표"/>
      <sheetName val="공사품旼ã"/>
      <sheetName val="신평리 권리자명부"/>
      <sheetName val="산출"/>
      <sheetName val="자동제어"/>
      <sheetName val="수주현황2월"/>
      <sheetName val="PIPE(UG)내역"/>
      <sheetName val="변수값"/>
      <sheetName val="0"/>
      <sheetName val="1.취수장"/>
      <sheetName val="(참고)지급수수료"/>
      <sheetName val="점검총괄"/>
      <sheetName val="공사내역서"/>
      <sheetName val="표준내역"/>
      <sheetName val="PILE"/>
      <sheetName val="LOPCALC"/>
      <sheetName val="스톱로그내역"/>
      <sheetName val="품목납기"/>
      <sheetName val="SANTOGO"/>
      <sheetName val="공종목록표"/>
      <sheetName val="전국현황"/>
      <sheetName val="현장청취복명서"/>
      <sheetName val="전산output"/>
      <sheetName val="구분자"/>
      <sheetName val="도면명"/>
      <sheetName val="100만평"/>
      <sheetName val="내역단위"/>
      <sheetName val="코드명"/>
      <sheetName val="구조물단위표"/>
      <sheetName val="관포설품"/>
      <sheetName val="동원단위"/>
      <sheetName val="구조물절단규격"/>
      <sheetName val="거리별운반단가"/>
      <sheetName val="돈암사업"/>
      <sheetName val="노임산출서"/>
      <sheetName val="單價表단가표"/>
      <sheetName val="FAB消防报警"/>
      <sheetName val="설계예산서(2_소천우회토목)"/>
      <sheetName val="취수탑"/>
      <sheetName val="현황판"/>
      <sheetName val="상부"/>
      <sheetName val="맨홀공수량집계"/>
      <sheetName val="1호맨홀수량집계"/>
      <sheetName val="2호맨홀수량집계"/>
      <sheetName val="3호맨홀수량집계"/>
      <sheetName val="맨홀뚜껑단위수량"/>
      <sheetName val="설계공통자료입력"/>
      <sheetName val="품셈표"/>
      <sheetName val="공사개별자료입력"/>
      <sheetName val="공사비예산서"/>
      <sheetName val="광장"/>
      <sheetName val="주소"/>
      <sheetName val="국소별공정"/>
      <sheetName val="조_x0000__x0000__x0005_"/>
      <sheetName val="작업 반복"/>
      <sheetName val="적용단가표"/>
      <sheetName val="변경당시노임단가표"/>
      <sheetName val="설계서(7)"/>
      <sheetName val="참고"/>
      <sheetName val="2006계약"/>
      <sheetName val="배수공 내역서 적용수량"/>
      <sheetName val="개비온집계"/>
      <sheetName val="개비온 단위"/>
      <sheetName val="상하차비용(기계상차)"/>
      <sheetName val="수간보호"/>
      <sheetName val="운반비"/>
      <sheetName val="철거공-조경"/>
      <sheetName val="평균토피고"/>
      <sheetName val="Be"/>
      <sheetName val="설계예산서0"/>
      <sheetName val="장문교(대전)"/>
      <sheetName val="GGJ0824"/>
      <sheetName val="자재 집_x0000_꟣"/>
      <sheetName val="잡철물"/>
      <sheetName val="Chi phi khac 4.3KH-CP"/>
      <sheetName val="Personnaliser votre facture"/>
      <sheetName val="공사내역서(을)실¬"/>
      <sheetName val="총괄집계표(통합)"/>
      <sheetName val="일식견적목록표"/>
      <sheetName val="1단계 (2)"/>
      <sheetName val="환경평가"/>
      <sheetName val="인구"/>
      <sheetName val="원"/>
      <sheetName val="교통안전시설집계표"/>
      <sheetName val="안양동교 1안"/>
      <sheetName val="진입로 지세할증산출(다사분기)"/>
      <sheetName val=" FURNACE현설"/>
      <sheetName val="물푸기"/>
      <sheetName val="eq_data"/>
      <sheetName val="실행(1)"/>
      <sheetName val="C3"/>
      <sheetName val="유림콘도"/>
      <sheetName val="인원배치"/>
      <sheetName val="선수금"/>
      <sheetName val="부하자료"/>
      <sheetName val="Manmonth(입력)"/>
      <sheetName val="제잡비계산"/>
      <sheetName val="총괄BOQ"/>
      <sheetName val="16-1"/>
      <sheetName val="인입관수량총괄"/>
      <sheetName val="집 계 표"/>
      <sheetName val="내역서1"/>
      <sheetName val="FORM-0"/>
      <sheetName val="직접경비호표"/>
      <sheetName val="1공구원가계산서"/>
      <sheetName val="지역별수출"/>
      <sheetName val="효동종합건설(주)"/>
      <sheetName val="공사비예"/>
      <sheetName val="6.간접공사비 外"/>
      <sheetName val="RE9604"/>
      <sheetName val="토목-물가"/>
      <sheetName val="산출서양식01"/>
      <sheetName val="일용노무비지급명세서(7)"/>
      <sheetName val="중기가동(7)"/>
      <sheetName val="유입량"/>
      <sheetName val="직접재료비데이타"/>
      <sheetName val="부대단위수량"/>
      <sheetName val="조경수목"/>
      <sheetName val="퇴직공제부금"/>
      <sheetName val="평균노임"/>
      <sheetName val="기본가정"/>
      <sheetName val="기별(종합)"/>
      <sheetName val="참조 (2)"/>
      <sheetName val="1공구 건정토건 토공"/>
      <sheetName val="발주참고#"/>
      <sheetName val="기준단가현황"/>
      <sheetName val="공사개요(입력)"/>
      <sheetName val="마스터"/>
      <sheetName val="출자한도"/>
      <sheetName val="산출근거(수정)"/>
      <sheetName val="간접비 총괄표"/>
      <sheetName val="옥외외등집계표"/>
      <sheetName val="1안"/>
      <sheetName val="2004일위대가"/>
      <sheetName val="일용노임단가"/>
      <sheetName val="기본사항"/>
      <sheetName val="적정심사"/>
      <sheetName val="터파기_x0000__x0000_료"/>
      <sheetName val="출력표-본사"/>
      <sheetName val="기계경비집계"/>
      <sheetName val="단가산출 (2)"/>
      <sheetName val="시중노임"/>
      <sheetName val="설비비3"/>
      <sheetName val="본실행경비"/>
      <sheetName val="건축일"/>
      <sheetName val="수납장배치도"/>
      <sheetName val="울산자금"/>
      <sheetName val="단가결정"/>
      <sheetName val="현관비DATA"/>
      <sheetName val="2@ BOX"/>
      <sheetName val="DB구축"/>
      <sheetName val="BEND LOSS"/>
      <sheetName val="배수관토공"/>
      <sheetName val="맨홀접합조서"/>
      <sheetName val="TOTAL3"/>
      <sheetName val="2월 노임대장"/>
      <sheetName val="물가"/>
      <sheetName val="강관 및 부속"/>
      <sheetName val="피벗테이블데이터분석"/>
      <sheetName val="노원열병합  건축공사기성내역서"/>
      <sheetName val="REACTION(USE평시)"/>
      <sheetName val="REACTION(USD지진시)"/>
      <sheetName val="배력철근"/>
      <sheetName val="소분류목록"/>
      <sheetName val="Output"/>
      <sheetName val="기자재수량"/>
      <sheetName val="선금급신청서"/>
      <sheetName val="설비비4"/>
      <sheetName val="타공종포장공제집계표"/>
      <sheetName val="공틀공사"/>
      <sheetName val="5-3.지급자재수불현황"/>
      <sheetName val="유리"/>
      <sheetName val="공통"/>
      <sheetName val="옹벽1"/>
      <sheetName val="건축(을)"/>
      <sheetName val="인건-측정"/>
      <sheetName val="설치자재"/>
      <sheetName val="단중"/>
      <sheetName val="산근1"/>
      <sheetName val="노무"/>
      <sheetName val="L집(수평부)"/>
      <sheetName val="L집(성토부)"/>
      <sheetName val="비탈면보호공수량산출"/>
      <sheetName val="STAND20"/>
      <sheetName val="기성부분액내역서(국고)"/>
      <sheetName val="관로수량총괄집계표"/>
      <sheetName val="준공정산보고서"/>
      <sheetName val="부대"/>
      <sheetName val="도로구조물산근"/>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터파기"/>
      <sheetName val="FPA"/>
      <sheetName val="순수개발"/>
      <sheetName val="L_RPTB~1"/>
      <sheetName val="견적기준"/>
      <sheetName val="E총"/>
      <sheetName val="SKETCH"/>
      <sheetName val="내역(중앙)"/>
      <sheetName val="내역(창신)"/>
      <sheetName val="건축토목내역"/>
      <sheetName val="단가산출_(2)"/>
      <sheetName val="A1"/>
      <sheetName val="터파기_x005f_x0000__x005f_x0000_료"/>
      <sheetName val="보완토적"/>
      <sheetName val="설계변경내역서"/>
      <sheetName val="공사내역(2003년)"/>
      <sheetName val="CCS"/>
      <sheetName val="역T형옹벽단위수량"/>
      <sheetName val="변수2"/>
      <sheetName val="저항"/>
      <sheetName val="슬래브(PF)(하류)"/>
      <sheetName val="11"/>
      <sheetName val="상수구조화편집부표"/>
      <sheetName val="FB25JN"/>
      <sheetName val="본공사"/>
      <sheetName val="수로교"/>
      <sheetName val="날개수량1.5"/>
      <sheetName val="지수적용공사비내역서"/>
      <sheetName val="가설공사"/>
      <sheetName val="심사"/>
      <sheetName val="2_단면_x0000__x0000_"/>
      <sheetName val="연속벽¼_x0000_"/>
      <sheetName val="U형개거"/>
      <sheetName val="일용직내역"/>
      <sheetName val="1SPAN"/>
      <sheetName val="(당氐⿾_x0000__x0000_"/>
      <sheetName val="(당_x0000__x0000__x0005__x0000_"/>
      <sheetName val="토량산출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면적입력"/>
      <sheetName val="D-3109"/>
      <sheetName val="내역서 (변경단가)"/>
      <sheetName val="상촌2교-일반수량집계"/>
      <sheetName val="포장절단"/>
      <sheetName val="5.2.6~7공사요율"/>
      <sheetName val="일 위 대 가 표"/>
      <sheetName val="고상실행"/>
      <sheetName val="1袼ࣉ"/>
      <sheetName val="시멘,골재"/>
      <sheetName val="콘크집계"/>
      <sheetName val="낙차공"/>
      <sheetName val="자재집계1"/>
      <sheetName val="측구날개벽"/>
      <sheetName val="노무비지급명세"/>
      <sheetName val="기성내역서"/>
      <sheetName val="13후반노무비"/>
      <sheetName val="1.설계기준 "/>
      <sheetName val="부대집계"/>
      <sheetName val="수자재단위당"/>
      <sheetName val="공정율"/>
      <sheetName val="90.0_x0000_"/>
      <sheetName val="지지력"/>
      <sheetName val="매출현황"/>
      <sheetName val="입력정보"/>
      <sheetName val="일위집계"/>
      <sheetName val="퇴직금(울산천상)"/>
      <sheetName val="정산"/>
      <sheetName val="5"/>
      <sheetName val="선그높이산정"/>
      <sheetName val="공제단위수량"/>
      <sheetName val="공제"/>
      <sheetName val="날개1.5"/>
      <sheetName val="날개토공1.5"/>
      <sheetName val="접속도로물량"/>
      <sheetName val="sum1 (2)"/>
      <sheetName val="도급양식"/>
      <sheetName val="5월급여"/>
      <sheetName val="공종구간"/>
      <sheetName val="ELEC"/>
      <sheetName val="관로조서"/>
      <sheetName val="전체_1설계"/>
      <sheetName val="앉음벽 (2)"/>
      <sheetName val="인버트단위수량"/>
      <sheetName val="내역서2안"/>
      <sheetName val="패널"/>
      <sheetName val="TYPE-1"/>
      <sheetName val="공정증감대ㅈ표"/>
      <sheetName val="단면계수(상부)"/>
      <sheetName val="휴지통"/>
      <sheetName val="편입토지조서"/>
      <sheetName val="치수표"/>
      <sheetName val="산출서"/>
      <sheetName val="동물이동통로"/>
      <sheetName val="접속도수량집계표"/>
      <sheetName val="AS복구"/>
      <sheetName val="중기터파기"/>
      <sheetName val="중기상차"/>
      <sheetName val="작성방법"/>
      <sheetName val="4.전기"/>
      <sheetName val="우석문틀"/>
      <sheetName val="Resource2"/>
      <sheetName val="표준건축비"/>
      <sheetName val="도담구내 개소별 명세"/>
      <sheetName val="2.1  노무비 평균단가산출"/>
      <sheetName val="98지급계획"/>
      <sheetName val="기성갑지"/>
      <sheetName val="토사절취"/>
      <sheetName val="수량산출서집계"/>
      <sheetName val="반중력식옹벽"/>
      <sheetName val="적점"/>
      <sheetName val="내역(가지)"/>
      <sheetName val="우수받이수량산출"/>
      <sheetName val="집수정수량집계"/>
      <sheetName val="각종측구수량집계"/>
      <sheetName val="접속도로1"/>
      <sheetName val="옹벽철근집계표"/>
      <sheetName val="단가비교"/>
      <sheetName val="예산총괄"/>
      <sheetName val="상반기손익차2총괄"/>
      <sheetName val="95년12월말"/>
      <sheetName val="5. 현장관리비(new) "/>
      <sheetName val="YOEMAGUM"/>
      <sheetName val="포장공집"/>
      <sheetName val="1-3.조건,바닥판 "/>
      <sheetName val="DA"/>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도색집계"/>
      <sheetName val="401"/>
      <sheetName val="집수정단면도 (2)"/>
      <sheetName val="퍼스트"/>
      <sheetName val="재정비내역"/>
      <sheetName val="지적고시내역"/>
      <sheetName val="재적표"/>
      <sheetName val="판정1교토공"/>
      <sheetName val="기계공사"/>
      <sheetName val="공사비총"/>
      <sheetName val="NAI"/>
      <sheetName val="수량산출목록표"/>
      <sheetName val="공사비총괄"/>
      <sheetName val="만년달력"/>
      <sheetName val="공종별예산조서"/>
      <sheetName val="간노_콘"/>
      <sheetName val="수목데이타 "/>
      <sheetName val="관리비비계상"/>
      <sheetName val="앉음벽_(2)"/>
      <sheetName val="도담구내_개소별_명세"/>
      <sheetName val="2_1__노무비_평균단가산출"/>
      <sheetName val="4_전기"/>
      <sheetName val="P_M_별"/>
      <sheetName val="설산1_나"/>
      <sheetName val="5__현장관리비(new)_"/>
      <sheetName val="1_취수장"/>
      <sheetName val="1-3_조건,바닥판_"/>
      <sheetName val="안양동교_1안"/>
      <sheetName val="연결관조서_(토사)"/>
      <sheetName val="원가총괄"/>
      <sheetName val="A LINE"/>
      <sheetName val="spc 배관견적"/>
      <sheetName val="현장조사"/>
      <sheetName val="총괄집계표"/>
      <sheetName val="proj"/>
      <sheetName val="2000_x0000__x0000__x0019__x0000_"/>
      <sheetName val="KLHT"/>
      <sheetName val="做法表"/>
      <sheetName val="sub struc-Omission"/>
      <sheetName val="比率"/>
      <sheetName val="数据库"/>
      <sheetName val="Giathanh1m3BT"/>
      <sheetName val="SPS"/>
      <sheetName val="V.c noi bo"/>
      <sheetName val="DGiaDZ"/>
      <sheetName val="TT"/>
      <sheetName val="DGXDCB_DD"/>
      <sheetName val="Don gia III"/>
      <sheetName val="Don gia CT"/>
      <sheetName val="Macr_x0000__x0000__x0005__x0000_旐ƽ"/>
      <sheetName val="CONSTRUCTION Cၒ_x0000__x0000__x0000__x0000__x0000_Ā_x0000_"/>
      <sheetName val="단면_(☈⣇"/>
      <sheetName val="단면_(턠̓"/>
      <sheetName val="단면_(ᖠ㋭"/>
      <sheetName val="단면_(䑰ᑻ"/>
      <sheetName val="Dircet Buried"/>
      <sheetName val="Duct Bank"/>
      <sheetName val="갑지 "/>
      <sheetName val="항_x0000_"/>
      <sheetName val="콘크리트 블록 유형별 수량"/>
      <sheetName val="Macro(뛠Ŕ殺0"/>
      <sheetName val="최灩辏ퟝ"/>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sheetData sheetId="1269"/>
      <sheetData sheetId="1270"/>
      <sheetData sheetId="1271"/>
      <sheetData sheetId="1272"/>
      <sheetData sheetId="1273"/>
      <sheetData sheetId="1274"/>
      <sheetData sheetId="1275"/>
      <sheetData sheetId="1276"/>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sheetData sheetId="1330"/>
      <sheetData sheetId="1331"/>
      <sheetData sheetId="1332"/>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sheetData sheetId="1540"/>
      <sheetData sheetId="1541"/>
      <sheetData sheetId="1542"/>
      <sheetData sheetId="1543"/>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sheetData sheetId="158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sheetData sheetId="1658"/>
      <sheetData sheetId="1659"/>
      <sheetData sheetId="1660"/>
      <sheetData sheetId="166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sheetData sheetId="1743" refreshError="1"/>
      <sheetData sheetId="1744"/>
      <sheetData sheetId="1745"/>
      <sheetData sheetId="1746"/>
      <sheetData sheetId="1747"/>
      <sheetData sheetId="1748"/>
      <sheetData sheetId="1749"/>
      <sheetData sheetId="1750"/>
      <sheetData sheetId="1751"/>
      <sheetData sheetId="1752"/>
      <sheetData sheetId="1753"/>
      <sheetData sheetId="1754"/>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sheetData sheetId="1775" refreshError="1"/>
      <sheetData sheetId="1776" refreshError="1"/>
      <sheetData sheetId="1777" refreshError="1"/>
      <sheetData sheetId="1778" refreshError="1"/>
      <sheetData sheetId="1779"/>
      <sheetData sheetId="1780"/>
      <sheetData sheetId="1781"/>
      <sheetData sheetId="1782"/>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sheetData sheetId="1900"/>
      <sheetData sheetId="1901"/>
      <sheetData sheetId="1902"/>
      <sheetData sheetId="1903"/>
      <sheetData sheetId="1904"/>
      <sheetData sheetId="1905"/>
      <sheetData sheetId="1906"/>
      <sheetData sheetId="1907"/>
      <sheetData sheetId="1908"/>
      <sheetData sheetId="1909"/>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sheetData sheetId="1940"/>
      <sheetData sheetId="1941"/>
      <sheetData sheetId="1942"/>
      <sheetData sheetId="1943"/>
      <sheetData sheetId="1944"/>
      <sheetData sheetId="1945"/>
      <sheetData sheetId="1946"/>
      <sheetData sheetId="1947"/>
      <sheetData sheetId="1948"/>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refreshError="1"/>
      <sheetData sheetId="1993" refreshError="1"/>
      <sheetData sheetId="1994" refreshError="1"/>
      <sheetData sheetId="1995" refreshError="1"/>
      <sheetData sheetId="1996" refreshError="1"/>
      <sheetData sheetId="1997" refreshError="1"/>
      <sheetData sheetId="1998" refreshError="1"/>
      <sheetData sheetId="1999"/>
      <sheetData sheetId="2000"/>
      <sheetData sheetId="2001" refreshError="1"/>
      <sheetData sheetId="2002" refreshError="1"/>
      <sheetData sheetId="2003"/>
      <sheetData sheetId="2004" refreshError="1"/>
      <sheetData sheetId="2005" refreshError="1"/>
      <sheetData sheetId="2006"/>
      <sheetData sheetId="2007"/>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sheetData sheetId="2063"/>
      <sheetData sheetId="2064"/>
      <sheetData sheetId="2065"/>
      <sheetData sheetId="2066"/>
      <sheetData sheetId="2067"/>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sheetData sheetId="2219" refreshError="1"/>
      <sheetData sheetId="2220" refreshError="1"/>
      <sheetData sheetId="2221" refreshError="1"/>
      <sheetData sheetId="2222"/>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refreshError="1"/>
      <sheetData sheetId="2304" refreshError="1"/>
      <sheetData sheetId="2305" refreshError="1"/>
      <sheetData sheetId="2306" refreshError="1"/>
      <sheetData sheetId="2307" refreshError="1"/>
      <sheetData sheetId="2308" refreshError="1"/>
      <sheetData sheetId="2309" refreshError="1"/>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refreshError="1"/>
      <sheetData sheetId="2707" refreshError="1"/>
      <sheetData sheetId="2708"/>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sheetData sheetId="3115"/>
      <sheetData sheetId="3116"/>
      <sheetData sheetId="3117"/>
      <sheetData sheetId="3118" refreshError="1"/>
      <sheetData sheetId="3119" refreshError="1"/>
      <sheetData sheetId="3120" refreshError="1"/>
      <sheetData sheetId="3121"/>
      <sheetData sheetId="3122" refreshError="1"/>
      <sheetData sheetId="3123" refreshError="1"/>
      <sheetData sheetId="3124" refreshError="1"/>
      <sheetData sheetId="3125" refreshError="1"/>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sheetData sheetId="3156" refreshError="1"/>
      <sheetData sheetId="3157" refreshError="1"/>
      <sheetData sheetId="3158"/>
      <sheetData sheetId="3159"/>
      <sheetData sheetId="3160"/>
      <sheetData sheetId="316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sheetData sheetId="3187" refreshError="1"/>
      <sheetData sheetId="3188" refreshError="1"/>
      <sheetData sheetId="3189" refreshError="1"/>
      <sheetData sheetId="3190" refreshError="1"/>
      <sheetData sheetId="3191" refreshError="1"/>
      <sheetData sheetId="3192"/>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sheetData sheetId="3263" refreshError="1"/>
      <sheetData sheetId="3264" refreshError="1"/>
      <sheetData sheetId="3265" refreshError="1"/>
      <sheetData sheetId="3266" refreshError="1"/>
      <sheetData sheetId="3267" refreshError="1"/>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row r="1">
          <cell r="A1" t="str">
            <v>시멘트,모래,자갈 산출표</v>
          </cell>
        </row>
      </sheetData>
      <sheetData sheetId="3294"/>
      <sheetData sheetId="3295">
        <row r="1">
          <cell r="A1" t="str">
            <v>시멘트,모래,자갈 산출표</v>
          </cell>
        </row>
      </sheetData>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sheetData sheetId="3413">
        <row r="1">
          <cell r="A1" t="str">
            <v>시멘트,모래,자갈 산출표</v>
          </cell>
        </row>
      </sheetData>
      <sheetData sheetId="3414"/>
      <sheetData sheetId="3415">
        <row r="1">
          <cell r="A1" t="str">
            <v>시멘트,모래,자갈 산출표</v>
          </cell>
        </row>
      </sheetData>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sheetData sheetId="3464"/>
      <sheetData sheetId="3465"/>
      <sheetData sheetId="3466"/>
      <sheetData sheetId="3467"/>
      <sheetData sheetId="3468"/>
      <sheetData sheetId="3469" refreshError="1"/>
      <sheetData sheetId="3470" refreshError="1"/>
      <sheetData sheetId="3471" refreshError="1"/>
      <sheetData sheetId="3472" refreshError="1"/>
      <sheetData sheetId="3473"/>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sheetData sheetId="3745"/>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sheetData sheetId="3945"/>
      <sheetData sheetId="3946"/>
      <sheetData sheetId="3947"/>
      <sheetData sheetId="3948"/>
      <sheetData sheetId="3949"/>
      <sheetData sheetId="3950"/>
      <sheetData sheetId="3951"/>
      <sheetData sheetId="3952"/>
      <sheetData sheetId="3953"/>
      <sheetData sheetId="3954"/>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B별"/>
      <sheetName val="HSA"/>
      <sheetName val="Sheet2"/>
      <sheetName val="sum"/>
      <sheetName val="Laser Alignment Target Spec"/>
      <sheetName val="Laser Focus Spec"/>
      <sheetName val="DNW"/>
      <sheetName val="NE"/>
      <sheetName val="NM2"/>
      <sheetName val="NW1"/>
      <sheetName val="NW2"/>
      <sheetName val="P+"/>
      <sheetName val="PE"/>
      <sheetName val="PW3"/>
      <sheetName val="PW4"/>
      <sheetName val="SC1"/>
      <sheetName val="TR"/>
      <sheetName val="EF1"/>
      <sheetName val="EF1P"/>
      <sheetName val="IF5P"/>
      <sheetName val="IF6P"/>
      <sheetName val="IF7P"/>
      <sheetName val="YLD"/>
      <sheetName val="Sheet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일위대가"/>
      <sheetName val="I一般比"/>
      <sheetName val="노무비단가"/>
      <sheetName val="20관리비율"/>
      <sheetName val="내역1"/>
      <sheetName val="다곡2교"/>
      <sheetName val="전선 및 전선관"/>
      <sheetName val="b_balju_cho"/>
      <sheetName val="수량산출1"/>
      <sheetName val="자재단가표"/>
      <sheetName val="옥외 전력간선공사"/>
      <sheetName val="동원(3)"/>
      <sheetName val="#REF"/>
      <sheetName val="N賃率_職"/>
      <sheetName val="화해(함평)"/>
      <sheetName val="화해(장성)"/>
      <sheetName val="내역서"/>
      <sheetName val="을지"/>
      <sheetName val="노임단가"/>
      <sheetName val="C-직노1"/>
      <sheetName val="시설물일위"/>
      <sheetName val="중기사용료"/>
      <sheetName val="경율산정.XLS"/>
      <sheetName val="노무비"/>
      <sheetName val="공조기휀"/>
      <sheetName val="노임"/>
      <sheetName val="수량산출"/>
      <sheetName val="인부임"/>
      <sheetName val="중기일위대가"/>
      <sheetName val="토공"/>
      <sheetName val="제작비추산총괄표"/>
      <sheetName val="Baby일위대가"/>
      <sheetName val="일위대가(가설)"/>
      <sheetName val="내역"/>
      <sheetName val="순공사비"/>
      <sheetName val="KCS-CA"/>
      <sheetName val="Sheet1"/>
      <sheetName val="전기공사일위대가"/>
      <sheetName val="소비자가"/>
      <sheetName val="J直材4"/>
      <sheetName val="Data"/>
      <sheetName val="단가조사"/>
      <sheetName val="날개벽수량표"/>
      <sheetName val="집계"/>
      <sheetName val="산경"/>
      <sheetName val="일위대가목록"/>
      <sheetName val="P&amp;L(Ahn)"/>
      <sheetName val="새공통"/>
      <sheetName val="공사원가계산서"/>
      <sheetName val="단"/>
      <sheetName val="직노"/>
      <sheetName val="을-ATYPE"/>
      <sheetName val="문산"/>
      <sheetName val="총괄표"/>
      <sheetName val="DATE"/>
      <sheetName val="조건표"/>
      <sheetName val="원형맨홀수량"/>
      <sheetName val="이토변실"/>
      <sheetName val="제36-40호표"/>
      <sheetName val="총괄집계표"/>
      <sheetName val="CT "/>
      <sheetName val="재료"/>
      <sheetName val="설치자재"/>
      <sheetName val="기본사항"/>
      <sheetName val="환산"/>
      <sheetName val="일위"/>
      <sheetName val="(변경계약)총괄내역"/>
      <sheetName val="70%"/>
      <sheetName val="포장공"/>
      <sheetName val="배수공"/>
      <sheetName val="샌딩 에폭시 도장"/>
      <sheetName val="일반문틀 설치"/>
      <sheetName val="총괄내역서"/>
      <sheetName val="품셈"/>
      <sheetName val="교각1"/>
      <sheetName val="유림골조"/>
      <sheetName val="기본일위"/>
      <sheetName val="지급자재"/>
      <sheetName val="재정비직인"/>
      <sheetName val="재정비내역"/>
      <sheetName val="지적고시내역"/>
      <sheetName val="원가_(2)"/>
      <sheetName val="전선_및_전선관"/>
      <sheetName val="옥외_전력간선공사"/>
      <sheetName val="경율산정_XLS"/>
      <sheetName val="CTEMCOST"/>
      <sheetName val="차액보증"/>
      <sheetName val="인사자료총집계"/>
      <sheetName val="WATER"/>
      <sheetName val="차도부연장현황"/>
      <sheetName val="2.수량조서(발주용)"/>
      <sheetName val="Galaxy 소비자가격표"/>
      <sheetName val="기본단가표"/>
      <sheetName val="지수"/>
      <sheetName val="갑지(추정)"/>
      <sheetName val="Sheet5"/>
      <sheetName val="단위수량"/>
      <sheetName val="증감대비"/>
      <sheetName val="목록"/>
      <sheetName val="96노임기준"/>
      <sheetName val="6PILE  (돌출)"/>
      <sheetName val="공종별수량집계"/>
      <sheetName val="담장산출"/>
      <sheetName val="견적"/>
      <sheetName val="약전설비"/>
      <sheetName val="업체명"/>
      <sheetName val="관리"/>
      <sheetName val="절감효과"/>
      <sheetName val="설계예시"/>
      <sheetName val="간접비총괄 (2)"/>
      <sheetName val="구조물공"/>
      <sheetName val="부대공"/>
      <sheetName val="가설대가"/>
      <sheetName val="토공대가"/>
      <sheetName val="구조대가"/>
      <sheetName val="포설대가1"/>
      <sheetName val="부대대가"/>
      <sheetName val="공정집계_국별"/>
      <sheetName val="일위대가표(유단가)"/>
      <sheetName val="중기사용료산출근거"/>
      <sheetName val="단가 및 재료비"/>
      <sheetName val="MOTOR"/>
      <sheetName val="원가계산서"/>
      <sheetName val="일위목록"/>
      <sheetName val="4. 자재단가비교표"/>
      <sheetName val="4. 일위대가"/>
      <sheetName val="일위대가(출입)"/>
      <sheetName val="단가산출"/>
      <sheetName val="(A)내역서"/>
      <sheetName val="퇴직영수증"/>
      <sheetName val="설직재-1"/>
      <sheetName val="적현로"/>
      <sheetName val="아파트"/>
      <sheetName val="EQT-ESTN"/>
      <sheetName val="1차설계변경내역"/>
      <sheetName val="MOKDONG(1)"/>
      <sheetName val="준검 내역서"/>
      <sheetName val="실행대비"/>
      <sheetName val="입찰안"/>
      <sheetName val="전국현황"/>
      <sheetName val="8.PILE  (돌출)"/>
      <sheetName val="5사남"/>
      <sheetName val="COST"/>
      <sheetName val="기별"/>
      <sheetName val="단가명령서"/>
      <sheetName val="dt0301"/>
      <sheetName val="dtt0301"/>
      <sheetName val="조명시설"/>
      <sheetName val="원형1호맨홀토공수량"/>
      <sheetName val="Sheet4"/>
      <sheetName val="을_ATYPE"/>
      <sheetName val="설계명세서"/>
      <sheetName val="대구-교대(A1)"/>
      <sheetName val="내역단위"/>
      <sheetName val="기술부 VENDOR LIST"/>
      <sheetName val="B1(반포1차)"/>
      <sheetName val="D-경비1"/>
      <sheetName val="건축내역"/>
      <sheetName val="8.수량산출서"/>
      <sheetName val="9.단가조사서"/>
      <sheetName val="6.일위목록"/>
      <sheetName val="Sheet9"/>
      <sheetName val="woo(mac)"/>
      <sheetName val="guard(mac)"/>
      <sheetName val="Sheet13"/>
      <sheetName val="FACTOR"/>
      <sheetName val="工관리비율"/>
      <sheetName val="工완성공사율"/>
      <sheetName val="전기"/>
      <sheetName val="요율"/>
      <sheetName val="하도관리"/>
      <sheetName val="확약서"/>
      <sheetName val="아스콘포장 (5t)"/>
      <sheetName val="원가_(2)1"/>
      <sheetName val="전선_및_전선관1"/>
      <sheetName val="단1"/>
      <sheetName val="Sheet3"/>
      <sheetName val="자재집계"/>
      <sheetName val="시행후면적"/>
      <sheetName val="부대내역"/>
      <sheetName val="내역서(기성청구)"/>
      <sheetName val="정부노임단가"/>
      <sheetName val="건축-물가변동"/>
      <sheetName val="000000"/>
      <sheetName val="단위단가"/>
      <sheetName val="견적서"/>
      <sheetName val="합천내역"/>
      <sheetName val="공통가설"/>
      <sheetName val="대목"/>
      <sheetName val="인건비"/>
      <sheetName val="아파트_9"/>
      <sheetName val="경산"/>
      <sheetName val="3"/>
      <sheetName val="패널"/>
      <sheetName val="대창(장성)"/>
      <sheetName val="대창(함평)-창열"/>
      <sheetName val="품셈TABLE"/>
      <sheetName val="노임단가(일반)"/>
      <sheetName val="전기일위대가"/>
      <sheetName val="자재단가"/>
      <sheetName val="대전-교대(A1-A2)"/>
      <sheetName val="암거단위"/>
      <sheetName val="충주"/>
      <sheetName val="적용단위길이"/>
      <sheetName val="피벗테이블데이터분석"/>
      <sheetName val="특수기호강도거푸집"/>
      <sheetName val="종배수관면벽신"/>
      <sheetName val="종배수관(신)"/>
      <sheetName val="자료입력"/>
      <sheetName val="공사내역서"/>
      <sheetName val="변압기 및 발전기 용량"/>
      <sheetName val="수공기"/>
      <sheetName val="중기"/>
      <sheetName val="수지예산"/>
      <sheetName val="CAUDIT"/>
      <sheetName val="토적계산"/>
      <sheetName val="목차"/>
      <sheetName val="기존단가 (2)"/>
      <sheetName val="예산명세서"/>
      <sheetName val="해창정"/>
      <sheetName val="마포토정"/>
      <sheetName val="10월"/>
      <sheetName val="신천3호용수로"/>
      <sheetName val="2공구산출내역"/>
      <sheetName val="식재일위대가"/>
      <sheetName val="소화설비"/>
      <sheetName val="내역서(실)"/>
      <sheetName val="전선"/>
      <sheetName val="CABLE"/>
      <sheetName val="경율산정"/>
      <sheetName val="Total"/>
      <sheetName val="일위대가표"/>
      <sheetName val="1차 내역서"/>
      <sheetName val="구리토평1전기"/>
      <sheetName val="기계설비"/>
      <sheetName val="설계내역서"/>
      <sheetName val="공사개요"/>
      <sheetName val="시설물기초"/>
      <sheetName val="sw1"/>
      <sheetName val="갑지"/>
      <sheetName val="6호기"/>
      <sheetName val="건축공사실행"/>
      <sheetName val="펀칭"/>
      <sheetName val="노임이"/>
      <sheetName val="물량"/>
      <sheetName val="평균높이산출근거"/>
      <sheetName val="횡배수관위치조서"/>
      <sheetName val="시공변경 설명서"/>
      <sheetName val="공사비증감내역"/>
      <sheetName val="변경조서"/>
      <sheetName val="362품셈"/>
      <sheetName val="사용성검토"/>
      <sheetName val="방식총괄"/>
      <sheetName val="단가목록"/>
      <sheetName val="방지책개소별명세"/>
      <sheetName val="부하계산서"/>
      <sheetName val="도로단위당"/>
      <sheetName val="기자재비"/>
      <sheetName val="시설장비"/>
      <sheetName val="가도공"/>
      <sheetName val="노원열병합  건축공사기성내역서"/>
      <sheetName val="실행철강하도"/>
      <sheetName val="계수원본(99.2.28)"/>
      <sheetName val="제품별구성표"/>
      <sheetName val="설계서(1)"/>
      <sheetName val="spec1"/>
      <sheetName val="기계공사"/>
      <sheetName val="48평단가"/>
      <sheetName val="57단가"/>
      <sheetName val="54평단가"/>
      <sheetName val="66평단가"/>
      <sheetName val="61단가"/>
      <sheetName val="89평단가"/>
      <sheetName val="84평단가"/>
      <sheetName val="골조시행"/>
      <sheetName val="POL6차-PIPING"/>
      <sheetName val="재료비"/>
      <sheetName val="내역서1999.8최종"/>
      <sheetName val="철거산출근거"/>
      <sheetName val="1-최종안"/>
      <sheetName val="사업분석-분양가결정"/>
      <sheetName val="인건-측정"/>
      <sheetName val="4)유동표"/>
      <sheetName val="ABUT수량-A1"/>
      <sheetName val="수량산출서"/>
      <sheetName val="Sheet2"/>
      <sheetName val="설계내역(2001)"/>
      <sheetName val="1호철근량"/>
      <sheetName val="1. 설계조건 2.단면가정 3. 하중계산"/>
      <sheetName val="DATA 입력란"/>
      <sheetName val="Danga"/>
      <sheetName val="공예을"/>
      <sheetName val="횡배수관집현황(2공구)"/>
      <sheetName val="실행내역"/>
      <sheetName val="9GNG운반"/>
      <sheetName val="내역을"/>
      <sheetName val="건축"/>
      <sheetName val="을"/>
      <sheetName val="금융비용"/>
      <sheetName val="ERL_TBL"/>
      <sheetName val="기초단가"/>
      <sheetName val="COVER"/>
      <sheetName val="EXPENSE"/>
      <sheetName val="건축원가"/>
      <sheetName val="내역서2안"/>
      <sheetName val="기계실"/>
      <sheetName val="b_sul"/>
      <sheetName val="전체"/>
      <sheetName val="기기리스트"/>
      <sheetName val="신우"/>
      <sheetName val="asd"/>
      <sheetName val="단면치수"/>
      <sheetName val="계림(함평)"/>
      <sheetName val="계림(장성)"/>
      <sheetName val="BOX(상시)"/>
      <sheetName val="아파트건축"/>
      <sheetName val="별첨1-4"/>
      <sheetName val="결선list"/>
      <sheetName val="노임변동률"/>
      <sheetName val="OPGW기별"/>
      <sheetName val="지시서"/>
      <sheetName val="배전KT"/>
      <sheetName val="설계서"/>
      <sheetName val="표준내역"/>
      <sheetName val="대운산출"/>
      <sheetName val="이천변압기운반비"/>
      <sheetName val="Sheet1 (2)"/>
      <sheetName val="BEND LOSS"/>
      <sheetName val="명단"/>
      <sheetName val="경율산정_XLS1"/>
      <sheetName val="옥외_전력간선공사1"/>
      <sheetName val="CT_"/>
      <sheetName val="샌딩_에폭시_도장"/>
      <sheetName val="일반문틀_설치"/>
      <sheetName val="2_수량조서(발주용)"/>
      <sheetName val="Galaxy_소비자가격표"/>
      <sheetName val="6PILE__(돌출)"/>
      <sheetName val="4__자재단가비교표"/>
      <sheetName val="4__일위대가"/>
      <sheetName val="간접비총괄_(2)"/>
      <sheetName val="단가_및_재료비"/>
      <sheetName val="준검_내역서"/>
      <sheetName val="기술부_VENDOR_LIST"/>
      <sheetName val="8_수량산출서"/>
      <sheetName val="9_단가조사서"/>
      <sheetName val="6_일위목록"/>
      <sheetName val="모래기초"/>
      <sheetName val="JUCK"/>
      <sheetName val="산근"/>
      <sheetName val="도급내역(금차분)"/>
      <sheetName val="공비대비"/>
      <sheetName val="노임,기계단가"/>
      <sheetName val="램머"/>
      <sheetName val="말뚝지지력산정"/>
      <sheetName val="집계표"/>
      <sheetName val="국소별수량산출"/>
      <sheetName val="ilch"/>
      <sheetName val="기둥(원형)"/>
      <sheetName val="물가자료"/>
      <sheetName val="암거공"/>
      <sheetName val="부대집계1"/>
      <sheetName val="가도단위"/>
      <sheetName val="3련 BOX"/>
      <sheetName val="BOX-1510"/>
      <sheetName val="DATA1"/>
      <sheetName val="7.수지"/>
      <sheetName val="광양방향"/>
      <sheetName val="BOX전기내역"/>
      <sheetName val="보증금(전신전화가입권)"/>
      <sheetName val="98년BS"/>
      <sheetName val="잉여금"/>
      <sheetName val="estimate(TOTAL) (2)"/>
      <sheetName val="estimate"/>
      <sheetName val="급여대장출력"/>
      <sheetName val="인원계획-미화"/>
      <sheetName val="부대시설"/>
      <sheetName val="공문"/>
      <sheetName val="원가계산 (2)"/>
      <sheetName val="하수급견적대비"/>
      <sheetName val="계수원본(99_2_28)"/>
      <sheetName val="Tool"/>
      <sheetName val="PAC"/>
      <sheetName val="백암비스타내역"/>
      <sheetName val="토목검측서"/>
      <sheetName val="Macro1"/>
      <sheetName val="Macro3"/>
      <sheetName val="Macro2"/>
      <sheetName val="본체"/>
      <sheetName val="날개벽"/>
      <sheetName val="대로근거"/>
      <sheetName val="REACTION(USE평시)"/>
      <sheetName val="설계조건"/>
      <sheetName val="REACTION(USD지진시)"/>
      <sheetName val="배관배선내역"/>
      <sheetName val="1차_내역서"/>
      <sheetName val="기존단가_(2)"/>
      <sheetName val="환경기계공정표 (3)"/>
      <sheetName val="combi(wall)"/>
      <sheetName val="전기자료"/>
      <sheetName val="Sheet14"/>
      <sheetName val="Sheet10"/>
      <sheetName val="기계경비(시간당)"/>
      <sheetName val="SANTOGO"/>
      <sheetName val="SANBAISU"/>
      <sheetName val="상행-교대(A1-A2)"/>
      <sheetName val="수로교총재료집계"/>
      <sheetName val="설계개요"/>
      <sheetName val="동원인원"/>
      <sheetName val="자재단가비교표"/>
      <sheetName val="상세내역서"/>
      <sheetName val="#2-3 일위대가"/>
      <sheetName val="#2-4 단가대비표"/>
      <sheetName val="산출내역 (월기성)"/>
      <sheetName val="건축기성"/>
      <sheetName val="공량예산"/>
      <sheetName val="PIPE(인수본)"/>
      <sheetName val="기준표"/>
      <sheetName val="(10) 단가산출결과"/>
      <sheetName val="경제성분석"/>
      <sheetName val="45,46"/>
      <sheetName val="사업성분석"/>
      <sheetName val="백호우계수"/>
      <sheetName val="총괄갑 "/>
      <sheetName val="99년신청"/>
      <sheetName val="C-노임단가"/>
      <sheetName val="실행내역 "/>
      <sheetName val="단가표"/>
      <sheetName val="BID"/>
      <sheetName val="제2~7호표"/>
      <sheetName val="예산내역서"/>
      <sheetName val="설계예산서"/>
      <sheetName val="Y-WORK"/>
      <sheetName val="대차대조표"/>
      <sheetName val="건축토목내역"/>
      <sheetName val="금액"/>
      <sheetName val="unit 4"/>
      <sheetName val="1호맨홀토공"/>
      <sheetName val="역T형"/>
      <sheetName val="기성내역서"/>
      <sheetName val=" FURNACE현설"/>
      <sheetName val="명세서(을)"/>
      <sheetName val="견적990322"/>
      <sheetName val="조도계산(1)"/>
      <sheetName val="수량산출서(보강)"/>
      <sheetName val="중기솔뇨"/>
      <sheetName val="금액내역서"/>
      <sheetName val="개별직종노임단가(2002.5)"/>
      <sheetName val="손익현황"/>
      <sheetName val="sst,stl창호"/>
      <sheetName val="청천내"/>
      <sheetName val="돈암사업"/>
      <sheetName val="Key Data"/>
      <sheetName val="마산월령동골조물량변경"/>
      <sheetName val="터파기및재료"/>
      <sheetName val="환율"/>
      <sheetName val="3.건축(현장안)"/>
      <sheetName val="A"/>
      <sheetName val="대비"/>
      <sheetName val="설계내역2"/>
      <sheetName val="직접경비"/>
      <sheetName val="포승(S+H)"/>
      <sheetName val="포승(SHEET)"/>
      <sheetName val="변경내역서"/>
      <sheetName val="b_balju-단가단가단가"/>
      <sheetName val="교대(A1-A2)"/>
      <sheetName val="5Strand-장기처짐PCI"/>
      <sheetName val="도근좌표"/>
      <sheetName val="제출내역서"/>
      <sheetName val="내역서(실행)"/>
      <sheetName val="내역서 (원본)"/>
      <sheetName val="내역서(실행)3"/>
      <sheetName val="I.설계조건"/>
      <sheetName val="깨기"/>
      <sheetName val="basic_info"/>
      <sheetName val="II손익관리"/>
      <sheetName val="3F"/>
      <sheetName val="투찰가"/>
      <sheetName val="보조셀"/>
      <sheetName val="품셈표"/>
      <sheetName val="BM"/>
      <sheetName val="원가_(2)2"/>
      <sheetName val="전선_및_전선관2"/>
      <sheetName val="옥외_전력간선공사2"/>
      <sheetName val="경율산정_XLS2"/>
      <sheetName val="2_수량조서(발주용)1"/>
      <sheetName val="CT_1"/>
      <sheetName val="간접비총괄_(2)1"/>
      <sheetName val="샌딩_에폭시_도장1"/>
      <sheetName val="일반문틀_설치1"/>
      <sheetName val="6PILE__(돌출)1"/>
      <sheetName val="Galaxy_소비자가격표1"/>
      <sheetName val="기술부_VENDOR_LIST1"/>
      <sheetName val="기존단가_(2)1"/>
      <sheetName val="1차_내역서1"/>
      <sheetName val="8_수량산출서1"/>
      <sheetName val="9_단가조사서1"/>
      <sheetName val="6_일위목록1"/>
      <sheetName val="단가_및_재료비1"/>
      <sheetName val="변압기_및_발전기_용량"/>
      <sheetName val="8_PILE__(돌출)"/>
      <sheetName val="estimate(TOTAL)_(2)"/>
      <sheetName val="7_수지"/>
      <sheetName val="시공변경_설명서"/>
      <sheetName val="아스콘포장_(5t)"/>
      <sheetName val="총괄갑_"/>
      <sheetName val="원가계산_(2)"/>
      <sheetName val="계수원본(99_2_28)1"/>
      <sheetName val="실행내역_"/>
      <sheetName val="내역서1999_8최종"/>
      <sheetName val="1__설계조건_2_단면가정_3__하중계산"/>
      <sheetName val="DATA_입력란"/>
      <sheetName val="상부수량집계표"/>
      <sheetName val="unit_4"/>
      <sheetName val="Sheet1_(2)"/>
      <sheetName val="DAN"/>
      <sheetName val="Key_Data"/>
      <sheetName val="정화조동내역"/>
      <sheetName val="내역서 업체견적단가"/>
      <sheetName val="건축일"/>
      <sheetName val="SAMPLE"/>
      <sheetName val="98수문일위"/>
      <sheetName val="종배수관"/>
      <sheetName val="J"/>
      <sheetName val="단위량"/>
      <sheetName val="재료집계표2"/>
      <sheetName val="토적집계표"/>
      <sheetName val="메서,변+증"/>
      <sheetName val="산출근거"/>
      <sheetName val="205동"/>
      <sheetName val=""/>
      <sheetName val="투찰"/>
      <sheetName val="9811"/>
      <sheetName val="H-pile(298x299)"/>
      <sheetName val="H-pile(250x250)"/>
      <sheetName val="기준FACTOR"/>
      <sheetName val="간지"/>
      <sheetName val="일위목록표"/>
      <sheetName val="    "/>
      <sheetName val="수량산출서_천안"/>
      <sheetName val="수량산출서_아산"/>
      <sheetName val="단가산출서"/>
      <sheetName val="공정량산출내역서 "/>
      <sheetName val="기계경비단가총괄표"/>
      <sheetName val="기계경비단가산출표"/>
      <sheetName val="기계경비손료 및 운전경비 산출"/>
      <sheetName val="기계경비 손료 및 운전경비 산출기준"/>
      <sheetName val="단가조사표"/>
      <sheetName val="노임단가표"/>
      <sheetName val="   "/>
      <sheetName val="계수"/>
      <sheetName val="용어"/>
      <sheetName val="O＆P"/>
      <sheetName val="가로등기초"/>
      <sheetName val="조사표"/>
      <sheetName val="노임목록"/>
      <sheetName val="중기목록"/>
      <sheetName val="자재목록"/>
      <sheetName val="몰운대초견적"/>
      <sheetName val="수량집계"/>
      <sheetName val="Macro(차단기)"/>
      <sheetName val="토공집계"/>
      <sheetName val="1.우편집중내역서"/>
      <sheetName val="업체코드"/>
      <sheetName val="YM-IL1"/>
      <sheetName val="정산"/>
      <sheetName val="적용기준표(98년상반기)"/>
      <sheetName val="절탄기단관교체공량"/>
      <sheetName val="이종재질교체공량"/>
      <sheetName val="Final SH Loose Tube 교체공량"/>
      <sheetName val="물량표"/>
      <sheetName val="비탈면보호공수량산출"/>
      <sheetName val="수목표준대가"/>
      <sheetName val="REINF."/>
      <sheetName val="LOADS"/>
      <sheetName val="공조기(삭제)"/>
      <sheetName val="고등학교"/>
      <sheetName val="성서방향-교대(A2)"/>
      <sheetName val="토사(PE)"/>
      <sheetName val="시멘트 및 골재량산출"/>
      <sheetName val="자재표"/>
      <sheetName val="물가기준년"/>
      <sheetName val="장비기준"/>
      <sheetName val="물가"/>
      <sheetName val="6공구(당초)"/>
      <sheetName val="현장관리비"/>
      <sheetName val="목표세부명세"/>
      <sheetName val="삭제금지단가"/>
      <sheetName val="work"/>
      <sheetName val="포장총괄집계표"/>
      <sheetName val="배수관접합및부설  "/>
      <sheetName val="심사"/>
      <sheetName val="기계내역"/>
      <sheetName val="조직"/>
      <sheetName val="빗물받이(910-510-410)"/>
      <sheetName val="갑지1"/>
      <sheetName val="설계서(8)"/>
      <sheetName val="1.설계기준"/>
      <sheetName val="C.배수관공"/>
      <sheetName val="덕전리"/>
      <sheetName val="집계표(육상)"/>
      <sheetName val="암거"/>
      <sheetName val="대공종"/>
      <sheetName val="RCF CLAIMED"/>
      <sheetName val="INPUT"/>
      <sheetName val="버스운행안내"/>
      <sheetName val="예방접종계획"/>
      <sheetName val="근태계획서"/>
      <sheetName val="안정검토"/>
      <sheetName val="7.PILE  (돌출)"/>
      <sheetName val="갑1"/>
      <sheetName val="경계석수량집계"/>
      <sheetName val="1.설계조건"/>
      <sheetName val="LH3 동양시스템"/>
      <sheetName val="조건"/>
      <sheetName val="예산"/>
      <sheetName val="30신설일위대가"/>
      <sheetName val="Cost Reduction"/>
      <sheetName val="포장단가"/>
      <sheetName val="품명별원가"/>
      <sheetName val="3CHBDC"/>
      <sheetName val=" 냉각수펌프"/>
      <sheetName val="관로수량산출집계"/>
      <sheetName val="한전수탁공사비내역서"/>
      <sheetName val="pldt"/>
      <sheetName val="표지"/>
      <sheetName val="설계서표지"/>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원가산출근거"/>
      <sheetName val="노임9월"/>
      <sheetName val="단가산출1"/>
      <sheetName val="Customer Databas"/>
      <sheetName val="사업부배부A"/>
      <sheetName val="item"/>
      <sheetName val="코드"/>
      <sheetName val="SULKEA"/>
      <sheetName val="매출처비중(2)"/>
      <sheetName val="단가표 (2)"/>
      <sheetName val="내역5"/>
      <sheetName val="주요기준"/>
      <sheetName val="9-1차이내역"/>
      <sheetName val="1st"/>
      <sheetName val="2-1. 경관조명 내역총괄표"/>
      <sheetName val="B"/>
      <sheetName val="유림콘도"/>
      <sheetName val="대구은행"/>
      <sheetName val="가시설수량"/>
      <sheetName val="샤워실위생"/>
      <sheetName val="賃料等一覧"/>
      <sheetName val="S&amp;R"/>
      <sheetName val="리츠"/>
      <sheetName val="남양시작동010313100%"/>
      <sheetName val="Option"/>
      <sheetName val="공예율"/>
      <sheetName val="단가조사서"/>
      <sheetName val="간접"/>
      <sheetName val="물가변동대가세부내역서"/>
      <sheetName val="용산1(해보)"/>
      <sheetName val="FAB별"/>
      <sheetName val="실행내역서"/>
      <sheetName val="도수로(총)"/>
      <sheetName val="인천제철"/>
      <sheetName val="관리,공감"/>
      <sheetName val="개산공사비"/>
      <sheetName val="2005년6월김문환"/>
      <sheetName val="확산동"/>
      <sheetName val="간접비"/>
      <sheetName val="판가반영"/>
      <sheetName val="정산ISSUE(T)"/>
      <sheetName val="영동(D)"/>
      <sheetName val="토목주소"/>
      <sheetName val="배수내역"/>
      <sheetName val="6F8"/>
      <sheetName val="맨홀"/>
      <sheetName val="입찰보고"/>
      <sheetName val="가로등내역서"/>
      <sheetName val="5흙막이"/>
      <sheetName val="단가조사표(관급)"/>
      <sheetName val="기계경비목록"/>
      <sheetName val="단가조사표(도급)"/>
      <sheetName val="일위(목록)"/>
      <sheetName val="단가리스트(숨기기)"/>
      <sheetName val="FRP내역서"/>
      <sheetName val="심사계산"/>
      <sheetName val="심사물량"/>
      <sheetName val="유통조직현황"/>
      <sheetName val="4__자재단가비교표1"/>
      <sheetName val="4__일위대가1"/>
      <sheetName val="산출내역_(월기성)"/>
      <sheetName val="_FURNACE현설"/>
      <sheetName val="준검_내역서1"/>
      <sheetName val="변압기_및_발전기_용량1"/>
      <sheetName val="내역서_업체견적단가"/>
      <sheetName val="(10)_단가산출결과"/>
      <sheetName val="노원열병합__건축공사기성내역서"/>
      <sheetName val="3_건축(현장안)"/>
      <sheetName val="내역서_(원본)"/>
      <sheetName val="BEND_LOSS"/>
      <sheetName val="환경기계공정표_(3)"/>
      <sheetName val="I_설계조건"/>
      <sheetName val="3련_BOX"/>
      <sheetName val="1_우편집중내역서"/>
      <sheetName val="#2-3_일위대가"/>
      <sheetName val="#2-4_단가대비표"/>
      <sheetName val="REINF_"/>
      <sheetName val="Final_SH_Loose_Tube_교체공량"/>
      <sheetName val="배수관접합및부설__"/>
      <sheetName val="C_d"/>
      <sheetName val="차이내역"/>
      <sheetName val="우수"/>
      <sheetName val="당사수지비교표"/>
      <sheetName val="당사수지"/>
      <sheetName val="설치조서"/>
      <sheetName val="식음료"/>
      <sheetName val="국영"/>
      <sheetName val="유림총괄"/>
      <sheetName val="우각부보강"/>
      <sheetName val="연결관암거"/>
      <sheetName val="TRE TABLE"/>
      <sheetName val="제-노임"/>
      <sheetName val="제직재"/>
      <sheetName val="대가목록"/>
      <sheetName val="단가입력창"/>
      <sheetName val="3.하중산정4.지지력"/>
      <sheetName val="계약내역(갑지)"/>
      <sheetName val="회로내역(승인)"/>
      <sheetName val="공사비산출서"/>
      <sheetName val="토공총괄표"/>
      <sheetName val="도체종-상수표"/>
      <sheetName val="역T형옹벽(3.0)"/>
      <sheetName val="배수관접합및부_x0005__x0000_Ԁ"/>
      <sheetName val="배수관접합및부者ㅗ찀"/>
      <sheetName val="설계서SC"/>
      <sheetName val="예산서"/>
      <sheetName val="총공사비"/>
      <sheetName val="1공구"/>
      <sheetName val="목록1"/>
      <sheetName val="목록2"/>
      <sheetName val="자재"/>
      <sheetName val="구성비"/>
      <sheetName val="산출내역서"/>
      <sheetName val="식재인부"/>
      <sheetName val="FB25JN"/>
      <sheetName val="ASP"/>
      <sheetName val="SG"/>
      <sheetName val="120대형 환기량PK-1"/>
      <sheetName val="급수 (LPM)"/>
      <sheetName val="IMPEADENCE MAP 취수장"/>
      <sheetName val="배수공집계표"/>
      <sheetName val="예정공정표"/>
      <sheetName val="2004일위대가"/>
      <sheetName val="Quantity"/>
    </sheetNames>
    <sheetDataSet>
      <sheetData sheetId="0">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ow r="5">
          <cell r="I5">
            <v>1</v>
          </cell>
        </row>
      </sheetData>
      <sheetData sheetId="2">
        <row r="5">
          <cell r="I5">
            <v>1</v>
          </cell>
        </row>
      </sheetData>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5">
          <cell r="I5">
            <v>1</v>
          </cell>
        </row>
      </sheetData>
      <sheetData sheetId="17">
        <row r="5">
          <cell r="I5">
            <v>1</v>
          </cell>
        </row>
      </sheetData>
      <sheetData sheetId="18">
        <row r="5">
          <cell r="I5">
            <v>1</v>
          </cell>
        </row>
      </sheetData>
      <sheetData sheetId="19">
        <row r="5">
          <cell r="I5">
            <v>1</v>
          </cell>
        </row>
      </sheetData>
      <sheetData sheetId="20">
        <row r="5">
          <cell r="I5">
            <v>1</v>
          </cell>
        </row>
      </sheetData>
      <sheetData sheetId="21">
        <row r="5">
          <cell r="I5">
            <v>1</v>
          </cell>
        </row>
      </sheetData>
      <sheetData sheetId="22">
        <row r="5">
          <cell r="I5">
            <v>1</v>
          </cell>
        </row>
      </sheetData>
      <sheetData sheetId="23">
        <row r="5">
          <cell r="I5">
            <v>1</v>
          </cell>
        </row>
      </sheetData>
      <sheetData sheetId="24">
        <row r="5">
          <cell r="I5">
            <v>1</v>
          </cell>
        </row>
      </sheetData>
      <sheetData sheetId="25">
        <row r="5">
          <cell r="I5">
            <v>1</v>
          </cell>
        </row>
      </sheetData>
      <sheetData sheetId="26">
        <row r="5">
          <cell r="I5">
            <v>1</v>
          </cell>
        </row>
      </sheetData>
      <sheetData sheetId="27">
        <row r="5">
          <cell r="I5">
            <v>1</v>
          </cell>
        </row>
      </sheetData>
      <sheetData sheetId="28">
        <row r="5">
          <cell r="I5">
            <v>1</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sheetData sheetId="560" refreshError="1"/>
      <sheetData sheetId="561" refreshError="1"/>
      <sheetData sheetId="562" refreshError="1"/>
      <sheetData sheetId="563" refreshError="1"/>
      <sheetData sheetId="564" refreshError="1"/>
      <sheetData sheetId="565">
        <row r="7">
          <cell r="I7" t="str">
            <v/>
          </cell>
        </row>
      </sheetData>
      <sheetData sheetId="566">
        <row r="7">
          <cell r="I7">
            <v>0</v>
          </cell>
        </row>
      </sheetData>
      <sheetData sheetId="567">
        <row r="7">
          <cell r="I7" t="str">
            <v/>
          </cell>
        </row>
      </sheetData>
      <sheetData sheetId="568">
        <row r="5">
          <cell r="I5">
            <v>0</v>
          </cell>
        </row>
      </sheetData>
      <sheetData sheetId="569" refreshError="1"/>
      <sheetData sheetId="570" refreshError="1"/>
      <sheetData sheetId="571" refreshError="1"/>
      <sheetData sheetId="572">
        <row r="7">
          <cell r="I7" t="str">
            <v/>
          </cell>
        </row>
      </sheetData>
      <sheetData sheetId="573">
        <row r="5">
          <cell r="I5">
            <v>0</v>
          </cell>
        </row>
      </sheetData>
      <sheetData sheetId="574"/>
      <sheetData sheetId="575" refreshError="1"/>
      <sheetData sheetId="576" refreshError="1"/>
      <sheetData sheetId="577" refreshError="1"/>
      <sheetData sheetId="578" refreshError="1"/>
      <sheetData sheetId="579">
        <row r="7">
          <cell r="I7" t="str">
            <v/>
          </cell>
        </row>
      </sheetData>
      <sheetData sheetId="580">
        <row r="7">
          <cell r="I7">
            <v>0</v>
          </cell>
        </row>
      </sheetData>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sheetData sheetId="621"/>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refreshError="1"/>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변압기 부속계산"/>
      <sheetName val="발전기data"/>
      <sheetName val="동력(380v)"/>
      <sheetName val="동력(380v)주공"/>
      <sheetName val="변압기DATA"/>
      <sheetName val="변압기DATA(주공)"/>
      <sheetName val="FR8 허용전류표"/>
      <sheetName val="FCV 허용전류표"/>
      <sheetName val="CV 허용전류표-1"/>
      <sheetName val="HIV허용전류"/>
      <sheetName val="IV. HIV"/>
      <sheetName val="FCV CABLE"/>
      <sheetName val="FR8 CABLE"/>
      <sheetName val="UTP"/>
      <sheetName val="TEL,TV,GV"/>
      <sheetName val="FR - 3"/>
      <sheetName val="CVV"/>
      <sheetName val="CVV -S"/>
      <sheetName val="CVV -SB"/>
      <sheetName val="CV-6.6KV"/>
      <sheetName val="Sheet9"/>
      <sheetName val="Sheet14"/>
      <sheetName val="Sheet13"/>
      <sheetName val="#REF"/>
      <sheetName val="DUT-BAT1"/>
      <sheetName val="GEN"/>
      <sheetName val="청송자료"/>
      <sheetName val="구의33고"/>
      <sheetName val="조명시설"/>
      <sheetName val="노원열병합  건축공사기성내역서"/>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B별"/>
      <sheetName val="wall"/>
      <sheetName val="전기일위대가"/>
      <sheetName val="내역서"/>
      <sheetName val="Income Statement"/>
      <sheetName val="HSA"/>
      <sheetName val="FAB"/>
      <sheetName val="FAB4생산"/>
      <sheetName val="F1YLD"/>
      <sheetName val="F5YLD"/>
      <sheetName val="F8YLD"/>
      <sheetName val="iM1"/>
      <sheetName val="iM1p"/>
      <sheetName val="Low YLD Reject"/>
      <sheetName val="시실누(모) "/>
      <sheetName val="중장SR"/>
      <sheetName val="국산화"/>
      <sheetName val="1995년 섹터별 매출"/>
      <sheetName val="단가산출서(기계)"/>
      <sheetName val="노원열병합  건축공사기성내역서"/>
      <sheetName val="제품별"/>
      <sheetName val="118.세금과공과"/>
      <sheetName val="hMC1"/>
      <sheetName val="hMC2"/>
      <sheetName val="hMP"/>
      <sheetName val="hcYLD"/>
      <sheetName val="iMC1p"/>
      <sheetName val="iMC2p"/>
      <sheetName val="hMPp"/>
      <sheetName val="Controls"/>
      <sheetName val="대비"/>
      <sheetName val="ASEM내역"/>
      <sheetName val="FOB발"/>
      <sheetName val="95TOTREV"/>
      <sheetName val="ALL"/>
      <sheetName val="_M10C DIFF 산포 개선 사례_7자 GAS LINE"/>
      <sheetName val="Nand"/>
      <sheetName val="Nandp"/>
      <sheetName val="NM2"/>
      <sheetName val="NW1"/>
      <sheetName val="NW2"/>
      <sheetName val="PW3"/>
      <sheetName val="PW4"/>
      <sheetName val="SC1"/>
      <sheetName val="DNW"/>
      <sheetName val="N+"/>
      <sheetName val="NE"/>
      <sheetName val="P+"/>
      <sheetName val="PE"/>
      <sheetName val="PM"/>
      <sheetName val="TR"/>
      <sheetName val="6,000"/>
      <sheetName val="직재"/>
      <sheetName val="20관리비율"/>
      <sheetName val="N賃率-職"/>
      <sheetName val="FACTOR"/>
      <sheetName val="일위대가"/>
      <sheetName val="배관"/>
      <sheetName val="산출내역서집계표"/>
      <sheetName val="견적을지"/>
      <sheetName val="FRP내역서"/>
      <sheetName val="Sheet4"/>
      <sheetName val="F5"/>
      <sheetName val="cM9"/>
      <sheetName val="cM9p"/>
      <sheetName val="00내역서"/>
      <sheetName val="Sheet1"/>
      <sheetName val="code"/>
      <sheetName val="f_in"/>
      <sheetName val="Sheet2 (2)"/>
      <sheetName val="Macro(전선)"/>
      <sheetName val="가동비율"/>
      <sheetName val="소비자가"/>
      <sheetName val="건축집계표"/>
      <sheetName val="갑지(추정)"/>
      <sheetName val="P2KLA"/>
      <sheetName val="ONO3"/>
      <sheetName val="GATEKLA"/>
      <sheetName val="적용환율"/>
      <sheetName val="물량표"/>
      <sheetName val="지수"/>
      <sheetName val="집계표(OPTION)"/>
      <sheetName val="Sheet2"/>
      <sheetName val="DATE"/>
      <sheetName val="인사자료총집계"/>
      <sheetName val="Graph (LGEN)"/>
      <sheetName val="out_prog"/>
      <sheetName val="선적schedule (2)"/>
      <sheetName val="사급자재"/>
      <sheetName val="전체내역 (2)"/>
      <sheetName val="BOQ"/>
      <sheetName val="Total"/>
      <sheetName val="일반공사"/>
      <sheetName val="MATRLDATA"/>
      <sheetName val="단가표"/>
      <sheetName val="AS복구"/>
      <sheetName val="중기터파기"/>
      <sheetName val="변수값"/>
      <sheetName val="중기상차"/>
      <sheetName val="포장복구집계"/>
      <sheetName val="잡철물"/>
      <sheetName val="Error별건수실적"/>
      <sheetName val="표지 (2)"/>
      <sheetName val="공틀공사"/>
      <sheetName val="Y-WORK"/>
      <sheetName val="전사집계"/>
      <sheetName val="FND"/>
      <sheetName val="cF4p"/>
      <sheetName val="FNDp"/>
      <sheetName val="一発シート"/>
      <sheetName val="PKG"/>
      <sheetName val="PLAN"/>
      <sheetName val="민감도"/>
      <sheetName val="차입금"/>
      <sheetName val="F4-F7"/>
      <sheetName val="UR2-Calculation"/>
      <sheetName val="차량구입"/>
      <sheetName val="BP2000 Month"/>
      <sheetName val="조명시설"/>
      <sheetName val="내역서을지"/>
      <sheetName val="을지"/>
      <sheetName val="DCVD공정요약"/>
      <sheetName val="차액보증"/>
      <sheetName val="SILICATE"/>
      <sheetName val="토목주소"/>
      <sheetName val="프랜트면허"/>
      <sheetName val="미확인자산list(171제외)"/>
      <sheetName val="選択肢マスタ"/>
      <sheetName val="일위대가목차"/>
      <sheetName val="Sheet5"/>
      <sheetName val="타워기초"/>
      <sheetName val="MEXICO-C"/>
      <sheetName val="노임"/>
      <sheetName val="표지"/>
      <sheetName val="1.설계기준"/>
      <sheetName val="장비사양"/>
      <sheetName val="빙장비사양"/>
      <sheetName val="교각1"/>
      <sheetName val="유해위험요인 분류체계"/>
      <sheetName val="공통부대비"/>
      <sheetName val="6PILE  (돌출)"/>
      <sheetName val="eq_data"/>
      <sheetName val=" 냉각수펌프"/>
      <sheetName val="실행내역서 "/>
      <sheetName val="DATA(BAC)"/>
      <sheetName val="EHP 내역서"/>
      <sheetName val="M10F 3F TSPR05 베이파티션 설치공사_내역서.x"/>
      <sheetName val="3.공통공사대비"/>
      <sheetName val="정보매체A동"/>
      <sheetName val="1995년_섹터별_매출"/>
      <sheetName val="ﾘｽﾄ"/>
      <sheetName val="YLD"/>
      <sheetName val="iMPp"/>
      <sheetName val="HIS"/>
      <sheetName val="iM10"/>
      <sheetName val="TG9504"/>
      <sheetName val="Graph Data"/>
      <sheetName val="터파기및재료"/>
      <sheetName val="Sheet14"/>
      <sheetName val="Sheet13"/>
      <sheetName val=" FURNACE현설"/>
      <sheetName val="노원열병합__건축공사기성내역서"/>
      <sheetName val="1995년_섹터별_매출1"/>
      <sheetName val="118_세금과공과"/>
      <sheetName val="Low_YLD_Reject"/>
      <sheetName val="시실누(모)_"/>
      <sheetName val="Income_Statement"/>
      <sheetName val="표지_(2)"/>
      <sheetName val="_M10C_DIFF_산포_개선_사례_7자_GAS_LINE"/>
      <sheetName val="Sheet2_(2)"/>
      <sheetName val="신우"/>
      <sheetName val="을"/>
      <sheetName val="PUMP"/>
      <sheetName val="갑지"/>
      <sheetName val="工완성공사율"/>
      <sheetName val="Front"/>
      <sheetName val="PIPING"/>
      <sheetName val="간접"/>
      <sheetName val="부속동"/>
      <sheetName val="APT"/>
      <sheetName val="외주가공"/>
      <sheetName val="Spool Status"/>
      <sheetName val="GAEYO"/>
      <sheetName val="CAUDIT"/>
      <sheetName val="카메라"/>
      <sheetName val="#REF"/>
      <sheetName val="外気負荷"/>
      <sheetName val="Graph_(LGEN)"/>
      <sheetName val="선적schedule_(2)"/>
      <sheetName val="전체내역_(2)"/>
      <sheetName val="BP2000_Month"/>
      <sheetName val="1_설계기준"/>
      <sheetName val="유해위험요인_분류체계"/>
      <sheetName val="6PILE__(돌출)"/>
      <sheetName val="_냉각수펌프"/>
      <sheetName val="실행내역서_"/>
      <sheetName val="IS Data (2001)"/>
      <sheetName val="산근"/>
      <sheetName val="汇总表"/>
      <sheetName val="요약"/>
      <sheetName val="단위중량"/>
      <sheetName val="FORM-0"/>
      <sheetName val="TEST1"/>
      <sheetName val="CTEMCOST"/>
      <sheetName val="3련 BOX"/>
      <sheetName val="설변물량"/>
      <sheetName val="밸브설치"/>
      <sheetName val="Assumptions_of_BOQ (3)"/>
      <sheetName val="C3-bill"/>
      <sheetName val="FAB2_상세"/>
      <sheetName val="FAB3_상세"/>
      <sheetName val="PKG_상세"/>
      <sheetName val="Test_상세"/>
      <sheetName val="설비상세"/>
      <sheetName val="구미종합"/>
      <sheetName val="FAB2_Matrix"/>
      <sheetName val="FAB3_Matrix"/>
      <sheetName val="PKG_Matrix"/>
      <sheetName val="Test_Matrix"/>
      <sheetName val="Sheet3"/>
      <sheetName val="총괄표"/>
      <sheetName val="증감내역"/>
      <sheetName val="산출근거_사무용품비"/>
      <sheetName val="산출근거_소모품비"/>
      <sheetName val="산출근거_여비교통비"/>
      <sheetName val="항공료기준표"/>
      <sheetName val="해외업무출장"/>
      <sheetName val="사외교육비"/>
      <sheetName val="연구용소모품"/>
      <sheetName val="산출근거(도서비)"/>
      <sheetName val="경상연구개발비"/>
      <sheetName val="1총괄표"/>
      <sheetName val="2증감내역"/>
      <sheetName val="3-1-1 여비교통비"/>
      <sheetName val="4-1해외출장계획"/>
      <sheetName val="3-1-2 사무용품비"/>
      <sheetName val="3-1-3 소모품비"/>
      <sheetName val="3-1-4 교육훈련비"/>
      <sheetName val="6사외교육비"/>
      <sheetName val="3-1-5 운반비"/>
      <sheetName val="3-1-6 통신비"/>
      <sheetName val="3-1-7 전산정보이용료"/>
      <sheetName val="3-1-8 도서비"/>
      <sheetName val="9-2복사인쇄비"/>
      <sheetName val="9-1전문서적"/>
      <sheetName val="3-1-9 수선비"/>
      <sheetName val="3-1-10 경상개발비(지급수수료)"/>
      <sheetName val="10경상연구개발비"/>
      <sheetName val="여비교통비"/>
      <sheetName val="소모품비"/>
      <sheetName val="교육훈련비"/>
      <sheetName val="운반보관비"/>
      <sheetName val="도서비"/>
      <sheetName val="경상개발비"/>
      <sheetName val="4-2해외출장(CONFERENCE)"/>
      <sheetName val="5사내교육비"/>
      <sheetName val="8연구용소모품"/>
      <sheetName val="10경상연구개발비(SMteam)"/>
      <sheetName val="SubmitCal"/>
      <sheetName val="진주방향"/>
      <sheetName val="E_Summary"/>
      <sheetName val="D_Cntnts"/>
      <sheetName val="단가"/>
      <sheetName val="INDEX"/>
      <sheetName val="AREAS"/>
      <sheetName val="자료"/>
      <sheetName val="Quantity"/>
      <sheetName val="Input"/>
      <sheetName val="정부노임단가"/>
      <sheetName val="공사비내역서"/>
      <sheetName val="원형맨홀수량"/>
      <sheetName val="공사비 내역 (가)"/>
      <sheetName val="기둥(원형)"/>
      <sheetName val="노무비단가"/>
      <sheetName val="H.P견적(참조)"/>
      <sheetName val="BID"/>
      <sheetName val="일위대가표"/>
      <sheetName val="Sheet6"/>
      <sheetName val="breakdown"/>
      <sheetName val="개산공사비"/>
      <sheetName val="dnc4"/>
      <sheetName val="Div26 - Elect"/>
      <sheetName val="Gia"/>
      <sheetName val="SEX"/>
      <sheetName val="NEW-PANEL"/>
      <sheetName val="경비2내역"/>
      <sheetName val="Sat tron"/>
      <sheetName val="Parem"/>
      <sheetName val="125x125"/>
      <sheetName val="기안"/>
      <sheetName val="전기"/>
      <sheetName val="배수장토목공사비"/>
      <sheetName val="Project Data"/>
      <sheetName val="입찰안"/>
      <sheetName val="Tro giup"/>
      <sheetName val="Bill 02-PL"/>
      <sheetName val="Mdata"/>
      <sheetName val="세부내역"/>
      <sheetName val="Variable"/>
      <sheetName val="Graph_Data"/>
      <sheetName val="EHP_내역서"/>
      <sheetName val="M10F_3F_TSPR05_베이파티션_설치공사_내역서_x"/>
      <sheetName val="3_공통공사대비"/>
      <sheetName val="동관마찰손실표"/>
      <sheetName val="결재판(삭제하지말아주세요)"/>
      <sheetName val="내역"/>
      <sheetName val="공통가설"/>
      <sheetName val="FB25JN"/>
      <sheetName val="BG"/>
      <sheetName val="HRG BHN"/>
      <sheetName val="control"/>
      <sheetName val="BOQ-1"/>
      <sheetName val="SITE-E"/>
      <sheetName val="RAB AR&amp;STR"/>
      <sheetName val="TT35"/>
      <sheetName val="Gia "/>
      <sheetName val="Chenh lech vat tu"/>
      <sheetName val="TH-Dien"/>
      <sheetName val="BK-C T"/>
      <sheetName val="MaDP"/>
      <sheetName val="NVL"/>
      <sheetName val="SCOPE OF WORK"/>
      <sheetName val="B_2_Electrical"/>
      <sheetName val="TỔNG HỢP"/>
      <sheetName val="TH kinh phi"/>
      <sheetName val="KLDT DIEN"/>
      <sheetName val="Dinh muc CP KTCB khac"/>
      <sheetName val="ESTI."/>
      <sheetName val="DI-ESTI"/>
      <sheetName val="Villa A"/>
      <sheetName val="CHITIET VL-NC-TT1p"/>
      <sheetName val="TONGKE3p"/>
      <sheetName val="조선용암면"/>
      <sheetName val="설계내역서"/>
      <sheetName val="공종별 집계"/>
      <sheetName val="BSD (2)"/>
      <sheetName val="Header"/>
      <sheetName val="sapactivexlhiddensheet"/>
      <sheetName val="도급양식"/>
      <sheetName val="건축원가계산서"/>
      <sheetName val="Raw Data"/>
      <sheetName val="FRT_O"/>
      <sheetName val="FAB_I"/>
      <sheetName val="3ND 64M"/>
      <sheetName val="7682LA SKD(12.4)"/>
      <sheetName val="차수"/>
      <sheetName val="1단계"/>
      <sheetName val="fab_o"/>
      <sheetName val="TABLE"/>
      <sheetName val="init"/>
      <sheetName val="토공(완충)"/>
      <sheetName val="입찰내역 발주처 양식"/>
      <sheetName val="Proposal"/>
      <sheetName val=" 견적서"/>
      <sheetName val="견적서"/>
      <sheetName val="예산M12A"/>
      <sheetName val="설산1.나"/>
      <sheetName val="본사S"/>
      <sheetName val="TIE-IN"/>
      <sheetName val="Data base"/>
      <sheetName val="TOTAL(ITEM)"/>
      <sheetName val="CONCRETE"/>
      <sheetName val="GraphTemp"/>
      <sheetName val="cYLD"/>
      <sheetName val="CF5"/>
      <sheetName val="cM8"/>
      <sheetName val="iE1"/>
      <sheetName val="iM5"/>
      <sheetName val="iM6"/>
      <sheetName val="iM7"/>
      <sheetName val="iYLD"/>
      <sheetName val="NET"/>
      <sheetName val="cF5p"/>
      <sheetName val="cM8p"/>
      <sheetName val="iE1p"/>
      <sheetName val="iM5p"/>
      <sheetName val="iM6p"/>
      <sheetName val="iM7p"/>
      <sheetName val="비핵심자산"/>
      <sheetName val="THVT"/>
      <sheetName val="BT thang bo"/>
      <sheetName val="신관(1)"/>
      <sheetName val="처음"/>
      <sheetName val="DATA"/>
      <sheetName val="조명투자및환수계획"/>
      <sheetName val="제조중간결과"/>
      <sheetName val="Macro1"/>
      <sheetName val="Macro2"/>
      <sheetName val="MFAB"/>
      <sheetName val="MFRT"/>
      <sheetName val="MPKG"/>
      <sheetName val="MPRD"/>
      <sheetName val="PARAMETER"/>
      <sheetName val="LEGEND"/>
      <sheetName val="16M"/>
      <sheetName val="512M"/>
      <sheetName val="64M"/>
      <sheetName val="주형"/>
      <sheetName val="COVER SHEET "/>
      <sheetName val="할증 "/>
      <sheetName val="Languages"/>
      <sheetName val="터널조도"/>
      <sheetName val="WORK"/>
      <sheetName val="OD5000"/>
      <sheetName val="Macro4"/>
      <sheetName val="5"/>
      <sheetName val="기준액"/>
      <sheetName val="laroux"/>
      <sheetName val="---FAB#1업무일지---"/>
      <sheetName val="TYPE-A"/>
      <sheetName val="장비명"/>
      <sheetName val="__MAIN"/>
      <sheetName val="TIE-INS"/>
      <sheetName val="도급"/>
      <sheetName val="특별교실"/>
      <sheetName val="PROCESS"/>
      <sheetName val="orignal"/>
      <sheetName val="2-2.매출분석"/>
      <sheetName val="LV PANEL"/>
      <sheetName val="EL"/>
      <sheetName val="TH"/>
      <sheetName val="일위_파일"/>
      <sheetName val="Ekog10"/>
      <sheetName val="상품보조수불"/>
      <sheetName val="실적분석"/>
      <sheetName val="BOM"/>
      <sheetName val="그림"/>
      <sheetName val="기상도"/>
      <sheetName val="총물량"/>
      <sheetName val="할증"/>
      <sheetName val="ELECTRIC"/>
      <sheetName val="SCHEDULE"/>
      <sheetName val="교육"/>
      <sheetName val="판매실적 종합"/>
      <sheetName val="RESULT"/>
      <sheetName val="식재수량표"/>
      <sheetName val="부문손익"/>
      <sheetName val="6F8"/>
      <sheetName val="개소별수량산출"/>
      <sheetName val="간접비계산"/>
      <sheetName val="b_balju-단가단가단가"/>
      <sheetName val="집계"/>
      <sheetName val="예총"/>
      <sheetName val=" 내역서"/>
      <sheetName val="국영"/>
      <sheetName val="EQT-ESTN"/>
      <sheetName val="Total_Cost"/>
      <sheetName val="항목등록"/>
      <sheetName val="산출근거#2-3"/>
      <sheetName val="공비대비"/>
      <sheetName val="형틀공사"/>
      <sheetName val="단가목록"/>
      <sheetName val="SUB9601"/>
      <sheetName val="도기류"/>
      <sheetName val="코드"/>
      <sheetName val="일정요약"/>
      <sheetName val="9GNG운반"/>
      <sheetName val="1인1테마"/>
      <sheetName val="견적서 을지"/>
      <sheetName val="Baby일위대가"/>
      <sheetName val="뒤차축소"/>
      <sheetName val="BM_NEW2"/>
      <sheetName val="시산표(매출조정전)"/>
      <sheetName val="10월상품입고"/>
      <sheetName val="현재"/>
      <sheetName val="BEND LOSS"/>
      <sheetName val="철거 내역서"/>
      <sheetName val="영업총괄"/>
      <sheetName val="영업권1114"/>
      <sheetName val="공사비_내역_(가)"/>
      <sheetName val="H_P견적(참조)"/>
      <sheetName val="Div26_-_Elect"/>
      <sheetName val="Bill_02-PL"/>
      <sheetName val="Sat_tron"/>
      <sheetName val="Project_Data"/>
      <sheetName val="Tro_giup"/>
      <sheetName val="MTO REV.2(ARMOR)"/>
      <sheetName val="Chiet tinh dz22"/>
      <sheetName val="TONG HOP"/>
      <sheetName val="TH KP (2)"/>
      <sheetName val="Config"/>
      <sheetName val="MTO REV.0"/>
      <sheetName val="Du thau"/>
      <sheetName val="Bia du toan"/>
      <sheetName val="TLg Laitau"/>
      <sheetName val="TLg CN&amp;Laixe"/>
      <sheetName val="TLg Laitau (2)"/>
      <sheetName val="TLg CN&amp;Laixe (2)"/>
      <sheetName val="BAG-2"/>
      <sheetName val="SUM"/>
      <sheetName val="PLUMBING  WORKS"/>
      <sheetName val="ecost1_1"/>
      <sheetName val="Door"/>
      <sheetName val="EW"/>
      <sheetName val="IW"/>
      <sheetName val="Wdw"/>
      <sheetName val="GP1 P&amp;L"/>
      <sheetName val="HRG_BHN"/>
      <sheetName val="RAB_AR&amp;STR"/>
      <sheetName val="집계표"/>
      <sheetName val="Doi so"/>
      <sheetName val="L-Mechanical"/>
      <sheetName val="Earthwork"/>
      <sheetName val="TTTram"/>
      <sheetName val="Xuat"/>
      <sheetName val="dtxl"/>
      <sheetName val="Tang truong (21-9)"/>
      <sheetName val="HESO"/>
      <sheetName val="TOTAL SUMMARY"/>
      <sheetName val="inter"/>
      <sheetName val="PTR台손익"/>
      <sheetName val="공종별_집계"/>
      <sheetName val="BSD_(2)"/>
      <sheetName val="입찰내역_발주처_양식"/>
      <sheetName val="_견적서"/>
      <sheetName val="Raw_Data"/>
      <sheetName val="3ND_64M"/>
      <sheetName val="7682LA_SKD(12_4)"/>
      <sheetName val="설산1_나"/>
      <sheetName val="골조시행"/>
      <sheetName val="3BL공동구 수량"/>
      <sheetName val="데이타"/>
      <sheetName val="plan&amp;section of foundation"/>
      <sheetName val="pile bearing capa &amp; arrenge"/>
      <sheetName val="design load"/>
      <sheetName val="working load at the btm ft."/>
      <sheetName val="stability check"/>
      <sheetName val="design criteria"/>
      <sheetName val="화산경계"/>
      <sheetName val="HISTORICAL"/>
      <sheetName val="FORECASTING"/>
      <sheetName val="spread"/>
      <sheetName val="WW14"/>
      <sheetName val="WW15"/>
      <sheetName val="견적의뢰"/>
      <sheetName val="수리결과"/>
      <sheetName val="kimre scrubber"/>
      <sheetName val="소방사항"/>
      <sheetName val="5사남"/>
      <sheetName val="FANDBS"/>
      <sheetName val="GRDATA"/>
      <sheetName val="SHAFTDBSE"/>
      <sheetName val="중기일위대가"/>
      <sheetName val="CAPVC"/>
      <sheetName val="고정자산원본"/>
      <sheetName val="F9804"/>
      <sheetName val="9-1차이내역"/>
      <sheetName val="실행견적"/>
      <sheetName val="Data_base"/>
      <sheetName val="공종별_집계1"/>
      <sheetName val="Raw_Data1"/>
      <sheetName val="3ND_64M1"/>
      <sheetName val="7682LA_SKD(12_4)1"/>
      <sheetName val="Low_YLD_Reject1"/>
      <sheetName val="시실누(모)_1"/>
      <sheetName val="BSD_(2)1"/>
      <sheetName val="공사비_내역_(가)1"/>
      <sheetName val="설산1_나1"/>
      <sheetName val="입찰내역_발주처_양식1"/>
      <sheetName val="Data_base1"/>
      <sheetName val="_견적서1"/>
      <sheetName val="노원열병합__건축공사기성내역서1"/>
      <sheetName val="Gox_INT"/>
      <sheetName val="P1_INT"/>
      <sheetName val="TST_Gox"/>
      <sheetName val="물량산출근거"/>
      <sheetName val="estimate"/>
      <sheetName val="CALCULATION"/>
      <sheetName val="원형1호맨홀토공수량"/>
      <sheetName val="유통망계획"/>
      <sheetName val="FT_금액"/>
      <sheetName val="진행조건_및_CD_Data"/>
      <sheetName val="APW"/>
      <sheetName val="노임단가"/>
      <sheetName val="단가조사서"/>
      <sheetName val="V5"/>
      <sheetName val="電気設備表"/>
      <sheetName val="구미"/>
      <sheetName val="토목내역"/>
      <sheetName val="MAIN GATE HOUSE"/>
      <sheetName val="Main_Mech"/>
      <sheetName val="Sub_Mech"/>
      <sheetName val="Phu cap"/>
      <sheetName val="ctTBA"/>
      <sheetName val="Database"/>
      <sheetName val="sat"/>
      <sheetName val="ptvt"/>
      <sheetName val="유기공정"/>
      <sheetName val="MP01"/>
      <sheetName val="MP02"/>
      <sheetName val="단가비교표"/>
      <sheetName val="일위목록"/>
      <sheetName val="ABUT수량-A1"/>
      <sheetName val="COVER"/>
      <sheetName val="2-2-1-3"/>
      <sheetName val="실행철강하도"/>
      <sheetName val="총괄"/>
      <sheetName val="인건-측정"/>
      <sheetName val="BGT"/>
      <sheetName val="수선비"/>
      <sheetName val="MRS세부"/>
      <sheetName val="POST COL. 일위대가_호표"/>
      <sheetName val="Define"/>
      <sheetName val="Anti"/>
      <sheetName val="과천MAIN"/>
      <sheetName val="Stem Footing"/>
      <sheetName val="설계명세서"/>
      <sheetName val="COVER_SHEET_"/>
      <sheetName val="할증_"/>
      <sheetName val="COVER_SHEET_1"/>
      <sheetName val="할증_1"/>
      <sheetName val="118_세금과공과1"/>
      <sheetName val="공사개요"/>
      <sheetName val="참고"/>
      <sheetName val="Project Brief"/>
      <sheetName val="현관"/>
      <sheetName val="노임(1차)"/>
      <sheetName val="개요"/>
      <sheetName val="QMCT"/>
      <sheetName val="Coax Designer"/>
      <sheetName val="Prelims"/>
      <sheetName val="old"/>
      <sheetName val="매출실적"/>
      <sheetName val="COVER_SHEET_2"/>
      <sheetName val="할증_2"/>
      <sheetName val="공사비_내역_(가)2"/>
      <sheetName val="2-2_매출분석"/>
      <sheetName val="118_세금과공과2"/>
      <sheetName val="kimre_scrubber"/>
      <sheetName val="POST_COL__일위대가_호표"/>
      <sheetName val="Stem_Footing"/>
      <sheetName val="Project_Brief"/>
      <sheetName val="날개벽수량표"/>
      <sheetName val="근로자자료입력"/>
      <sheetName val="참고자료"/>
      <sheetName val="판매실적_종합"/>
      <sheetName val="_FURNACE현설"/>
      <sheetName val="_내역서"/>
      <sheetName val="H_P견적(참조)1"/>
      <sheetName val="판매실적_종합1"/>
      <sheetName val="_FURNACE현설1"/>
      <sheetName val="_내역서1"/>
      <sheetName val="통계자료"/>
      <sheetName val="Amount of Itemized"/>
      <sheetName val="4차원가계산서"/>
      <sheetName val="산출내역서"/>
      <sheetName val="유림총괄"/>
      <sheetName val="건축공사 집계표"/>
      <sheetName val="골조"/>
      <sheetName val="실행(표지,갑,을)"/>
      <sheetName val="TRIM data(sheet1)"/>
      <sheetName val="기번기준"/>
      <sheetName val="Hynix &amp; SYS IC Co"/>
      <sheetName val="Code 2"/>
      <sheetName val="발생Trend (장비별)"/>
      <sheetName val="03"/>
      <sheetName val="01"/>
      <sheetName val="02"/>
      <sheetName val="PM DATA"/>
      <sheetName val="설비"/>
      <sheetName val="시설"/>
      <sheetName val="노임이"/>
      <sheetName val="유림골조"/>
      <sheetName val="내역서(기계)"/>
      <sheetName val="수목데이타 "/>
      <sheetName val="9509"/>
      <sheetName val="원가data"/>
      <sheetName val="출하생산일보"/>
      <sheetName val="피엘"/>
      <sheetName val="관리,공감"/>
      <sheetName val="HVAC"/>
      <sheetName val="자재단가"/>
      <sheetName val="R1"/>
      <sheetName val="견적내역"/>
      <sheetName val="소특"/>
      <sheetName val=" LC-1"/>
      <sheetName val="목록"/>
      <sheetName val="중기"/>
      <sheetName val="조직"/>
      <sheetName val="DATA1"/>
      <sheetName val="CABLE SIZE-1"/>
      <sheetName val="9811"/>
      <sheetName val="공통갑지"/>
      <sheetName val="일반부표"/>
      <sheetName val="법인세-2005년"/>
      <sheetName val="list"/>
      <sheetName val="3.생산계획"/>
      <sheetName val="MAIN"/>
      <sheetName val="1월"/>
      <sheetName val="파일"/>
      <sheetName val="Æo°¡±aAØ"/>
      <sheetName val="품셈"/>
      <sheetName val="b_balju"/>
      <sheetName val="2공구산출내역"/>
      <sheetName val="설비투자"/>
      <sheetName val="단가표 (2)"/>
      <sheetName val="O＆P"/>
      <sheetName val="연습"/>
      <sheetName val="백호우계수"/>
      <sheetName val="패널"/>
      <sheetName val="VXXXXXXX"/>
      <sheetName val="확약서"/>
      <sheetName val="PT_ED"/>
      <sheetName val="DIAINCH"/>
      <sheetName val="C_d"/>
      <sheetName val="FAB7_BPM"/>
      <sheetName val="PI"/>
      <sheetName val="위생기구"/>
      <sheetName val="기계실냉난방"/>
      <sheetName val="자재표"/>
      <sheetName val="정보"/>
      <sheetName val="견적서_을지"/>
      <sheetName val="BEND_LOSS"/>
      <sheetName val="철거_내역서"/>
      <sheetName val="BM"/>
      <sheetName val="Tra TM"/>
      <sheetName val="Thu TM"/>
      <sheetName val="PAKT"/>
      <sheetName val="SumPrice"/>
      <sheetName val="gvl"/>
      <sheetName val="D &amp; W sizes"/>
      <sheetName val="Ｎｏ.13"/>
      <sheetName val="DON GIA CAN THO"/>
      <sheetName val="Electrical Works"/>
      <sheetName val="H_T_ INCOMING SYSTEM"/>
      <sheetName val="Tai khoan"/>
      <sheetName val="Bill of Qty MEP"/>
      <sheetName val="NGUON"/>
      <sheetName val="Norm"/>
      <sheetName val="GVT"/>
      <sheetName val="HS"/>
      <sheetName val="LKVL-CK-HT-GD1"/>
      <sheetName val="HMCV"/>
      <sheetName val="CauKien"/>
      <sheetName val="Goc CC"/>
      <sheetName val="TMinh"/>
      <sheetName val="Chi tiet"/>
      <sheetName val="Chiet tinh"/>
      <sheetName val="GOC-KO IN"/>
      <sheetName val="DTHD"/>
      <sheetName val="Elec LG"/>
      <sheetName val="1_MV"/>
      <sheetName val="TH vat tu"/>
      <sheetName val="Analisa Upah &amp; Bahan Plum"/>
      <sheetName val="Elektrikal"/>
      <sheetName val="Rate"/>
      <sheetName val="dg-VTu"/>
      <sheetName val="NNgung"/>
      <sheetName val="CTG"/>
      <sheetName val="Notes"/>
      <sheetName val="BKBANRA"/>
      <sheetName val="Chiet tinh dz35"/>
      <sheetName val="Eng"/>
      <sheetName val="IBASE"/>
      <sheetName val="PS-Labour_M"/>
      <sheetName val="Sort1"/>
      <sheetName val="Sort1.xls"/>
      <sheetName val="lam-moi"/>
      <sheetName val="DONGIA"/>
      <sheetName val="thao-go"/>
      <sheetName val="TH XL"/>
      <sheetName val="Dinh nghia"/>
      <sheetName val="Define finishing"/>
      <sheetName val="TONG HOP VL-NC"/>
      <sheetName val="DON GIA"/>
      <sheetName val="Scheme B Estimate "/>
      <sheetName val="REKAP"/>
      <sheetName val="Abutment"/>
      <sheetName val="Keothep"/>
      <sheetName val="GIAVLIEU"/>
      <sheetName val="KP_List"/>
      <sheetName val="PU_ITALY "/>
      <sheetName val="Prices"/>
      <sheetName val="Module1"/>
      <sheetName val="Module2"/>
      <sheetName val="XL4Poppy"/>
      <sheetName val="DG"/>
      <sheetName val="FitOutConfCentre"/>
      <sheetName val="6787CWFASE2CASE2_00"/>
      <sheetName val="DANHPHAP"/>
      <sheetName val="chi tiet TBA"/>
      <sheetName val="chi tiet C"/>
      <sheetName val="물량표S"/>
      <sheetName val="THDZ0,4"/>
      <sheetName val="TH DZ35"/>
      <sheetName val="THTram"/>
      <sheetName val="ptnc"/>
      <sheetName val="ptvl"/>
      <sheetName val="ptm"/>
      <sheetName val="KLHT"/>
      <sheetName val="Customize Your Purchase Order"/>
      <sheetName val="CHITIET VL-NC-TT -1p"/>
      <sheetName val="CHITIET VL-NC-TT-3p"/>
      <sheetName val="TONG HOP VL-NC TT"/>
      <sheetName val="TDTKP1"/>
      <sheetName val="KPVC-BD "/>
      <sheetName val="Buy vs. Lease Car"/>
      <sheetName val="PRE (RICONS)"/>
      <sheetName val="DGG"/>
      <sheetName val="DTICH_OLD"/>
      <sheetName val="SUMMARY"/>
      <sheetName val="07.HT PODIUM"/>
      <sheetName val="04.KC HAM"/>
      <sheetName val="05.KC THAN_OK"/>
      <sheetName val="08.HT CANHO_OK"/>
      <sheetName val="BANG TRA"/>
      <sheetName val="SD- Column"/>
      <sheetName val="현장별"/>
      <sheetName val="PTDM"/>
      <sheetName val="BGD"/>
      <sheetName val="KCS"/>
      <sheetName val="KD"/>
      <sheetName val="KT"/>
      <sheetName val="KTNL"/>
      <sheetName val="KH"/>
      <sheetName val="PX-SX"/>
      <sheetName val="TC"/>
      <sheetName val="Lcau - Lxuc"/>
      <sheetName val="DTICH"/>
      <sheetName val="환율"/>
      <sheetName val="H.T. INCOMING SYSTEM"/>
      <sheetName val="Masonry - Main Building"/>
      <sheetName val="INPUT-STR"/>
      <sheetName val="Re-bar"/>
      <sheetName val="기계내역서"/>
      <sheetName val="금액내역서"/>
      <sheetName val="출금계획"/>
      <sheetName val="대로근거"/>
      <sheetName val="중로근거"/>
      <sheetName val="Sheet1 (2)"/>
      <sheetName val="기술자료 (광화문)"/>
      <sheetName val="①Project Evaluation(JV)"/>
      <sheetName val="매크로"/>
      <sheetName val="건축내역"/>
      <sheetName val="간접경상비"/>
      <sheetName val="날개벽(좌,우=60도-4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B별"/>
      <sheetName val="EXTENSION현황"/>
      <sheetName val="3ND 64M"/>
      <sheetName val="95TOTREV"/>
      <sheetName val="FOB발"/>
      <sheetName val="단일장비탐색1"/>
      <sheetName val="F4-F7"/>
      <sheetName val="PKG"/>
      <sheetName val="ALL"/>
      <sheetName val="통계자료"/>
      <sheetName val="_M10C DIFF 산포 개선 사례_BASE PRESSU"/>
      <sheetName val="국산화"/>
      <sheetName val="FAB4생산"/>
      <sheetName val="산출기준(파견전산실)"/>
      <sheetName val="외화금융(97-03)"/>
      <sheetName val="8)중점관리장비현황"/>
      <sheetName val="FAB"/>
      <sheetName val="제조혁신(이지연, 윤수향)"/>
      <sheetName val="팀장평가"/>
      <sheetName val="제품별"/>
      <sheetName val="Sheet4"/>
      <sheetName val="산근"/>
      <sheetName val="노임"/>
      <sheetName val="지수"/>
      <sheetName val="조정명세서"/>
      <sheetName val="01월TTL"/>
      <sheetName val="EQT-ESTN"/>
      <sheetName val="경제성분석"/>
      <sheetName val="960318-1"/>
      <sheetName val="금액집계"/>
      <sheetName val="3ND_64M"/>
      <sheetName val="Æo°¡±aAØ"/>
      <sheetName val="96재료"/>
      <sheetName val="부대"/>
      <sheetName val="피엘"/>
      <sheetName val="F5"/>
      <sheetName val="(99)-상품제품수불 -본지점"/>
      <sheetName val="DWS303"/>
      <sheetName val="DWS324"/>
      <sheetName val="TXRF"/>
      <sheetName val="데이터유효성목록"/>
      <sheetName val="설계조건"/>
      <sheetName val="민감도"/>
      <sheetName val="유해위험요인 분류체계"/>
      <sheetName val="공통부대비"/>
      <sheetName val="98비정기소모"/>
      <sheetName val="3ND_64M1"/>
      <sheetName val="_M10C_DIFF_산포_개선_사례_BASE_PRESSU"/>
      <sheetName val="제조혁신(이지연,_윤수향)"/>
      <sheetName val="Sheet2"/>
      <sheetName val="내역"/>
      <sheetName val="FANDBS"/>
      <sheetName val="GRDATA"/>
      <sheetName val="SHAFTDBSE"/>
      <sheetName val="HSA"/>
      <sheetName val="变更复原基准"/>
      <sheetName val="자판실행"/>
      <sheetName val="내역서"/>
      <sheetName val="Sheet14"/>
      <sheetName val="Sheet13"/>
      <sheetName val="7682LA SKD(12.4)"/>
      <sheetName val="자재단가"/>
      <sheetName val="경상비내역"/>
      <sheetName val="부하집계표"/>
      <sheetName val="fab_i"/>
      <sheetName val="3ND_64M2"/>
      <sheetName val="_M10C_DIFF_산포_개선_사례_BASE_PRESS1"/>
      <sheetName val="제조혁신(이지연,_윤수향)1"/>
      <sheetName val="(99)-상품제품수불_-본지점"/>
      <sheetName val="유해위험요인_분류체계"/>
      <sheetName val="7682LA_SKD(12_4)"/>
      <sheetName val="유효성검사"/>
      <sheetName val="개요"/>
      <sheetName val="4 LINE"/>
      <sheetName val="7 th"/>
      <sheetName val="확산동"/>
      <sheetName val="조직"/>
      <sheetName val="차압계산"/>
      <sheetName val="공조기"/>
      <sheetName val="공조기휀"/>
      <sheetName val="AHU집계"/>
      <sheetName val="ACE"/>
      <sheetName val="5.동별횡주관경"/>
      <sheetName val="FCU (2)"/>
      <sheetName val="기본데이타"/>
      <sheetName val="수보제한 (2)"/>
      <sheetName val="고합"/>
      <sheetName val="DNW"/>
      <sheetName val="가동비율"/>
      <sheetName val="터파기및재료"/>
      <sheetName val="TG9504"/>
      <sheetName val="Graph Data"/>
      <sheetName val="Low YLD Reject"/>
      <sheetName val="9호관로"/>
      <sheetName val="사통"/>
      <sheetName val="#REF"/>
      <sheetName val="3ND_64M3"/>
      <sheetName val="_M10C_DIFF_산포_개선_사례_BASE_PRESS2"/>
      <sheetName val="제조혁신(이지연,_윤수향)2"/>
      <sheetName val="(99)-상품제품수불_-본지점1"/>
      <sheetName val="유해위험요인_분류체계1"/>
      <sheetName val="7682LA_SKD(12_4)1"/>
      <sheetName val="4_LINE"/>
      <sheetName val="7_th"/>
      <sheetName val="5_동별횡주관경"/>
      <sheetName val="FCU_(2)"/>
      <sheetName val="수보제한_(2)"/>
      <sheetName val="Graph_Data"/>
      <sheetName val="Low_YLD_Reject"/>
      <sheetName val="12월수불자료"/>
      <sheetName val="Macro1"/>
      <sheetName val="CD-실적"/>
      <sheetName val="고호석"/>
      <sheetName val="견적"/>
      <sheetName val="전체내역"/>
      <sheetName val="FACTOR"/>
      <sheetName val="B"/>
      <sheetName val="XREF"/>
      <sheetName val="14.1부"/>
      <sheetName val="손익분기점 데이터"/>
      <sheetName val="SW-TEO"/>
      <sheetName val="ABUT수량-A1"/>
      <sheetName val="_M10C_DIFF__________BASE_PRES_2"/>
      <sheetName val="돈암사업"/>
      <sheetName val="광혁기성"/>
      <sheetName val="DATA"/>
      <sheetName val="inter"/>
      <sheetName val="Total"/>
      <sheetName val="경비예산"/>
      <sheetName val="생산성(2차)"/>
      <sheetName val="요약(1차)"/>
      <sheetName val=" FURNACE현설"/>
      <sheetName val="CAPVC"/>
      <sheetName val="TRE TABLE"/>
      <sheetName val="FRP내역서"/>
      <sheetName val="기초분물량표"/>
      <sheetName val="설변물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I一般比"/>
      <sheetName val="N賃率-職"/>
      <sheetName val="대비"/>
      <sheetName val="TEL"/>
      <sheetName val="과천MAIN"/>
      <sheetName val="내역서(총)"/>
      <sheetName val="일위대가"/>
      <sheetName val="부대대비"/>
      <sheetName val="냉연집계"/>
      <sheetName val="Sheet3"/>
      <sheetName val="신우"/>
      <sheetName val="직재"/>
      <sheetName val="교각계산"/>
      <sheetName val="DATE"/>
      <sheetName val="sheets"/>
      <sheetName val="예산M12A"/>
      <sheetName val="일위대가목차"/>
      <sheetName val="노임단가"/>
      <sheetName val="경비_원본"/>
      <sheetName val="감가상각"/>
      <sheetName val="J直材4"/>
      <sheetName val="TOTAL"/>
      <sheetName val="plan&amp;section of foundation"/>
      <sheetName val="노원열병합  건축공사기성내역서"/>
      <sheetName val="민속촌메뉴"/>
      <sheetName val="수량산출서"/>
      <sheetName val="업무"/>
      <sheetName val="code"/>
      <sheetName val="전기일위대가"/>
      <sheetName val="개요"/>
      <sheetName val="FANDBS"/>
      <sheetName val="GRDATA"/>
      <sheetName val="SHAFTDBSE"/>
      <sheetName val="자재단가비교표"/>
      <sheetName val="을지"/>
      <sheetName val="DB"/>
      <sheetName val="공사현황"/>
      <sheetName val="설계조건"/>
      <sheetName val="직노"/>
      <sheetName val="경산"/>
      <sheetName val="Sheet2"/>
      <sheetName val="소비자가"/>
      <sheetName val="터널조도"/>
      <sheetName val="실행내역서 "/>
      <sheetName val="부하계산서"/>
      <sheetName val="CT "/>
      <sheetName val="노임"/>
      <sheetName val="ABUT수량-A1"/>
      <sheetName val="발신정보"/>
      <sheetName val="기본일위"/>
      <sheetName val="2F 회의실견적(5_14 일대)"/>
      <sheetName val="NOMUBI"/>
      <sheetName val="sw1"/>
      <sheetName val="실행철강하도"/>
      <sheetName val="단가비교표"/>
      <sheetName val="동원(3)"/>
      <sheetName val="예정(3)"/>
      <sheetName val="인건-측정"/>
      <sheetName val="조도계산서 (도서)"/>
      <sheetName val="동력부하(도산)"/>
      <sheetName val="명세서"/>
      <sheetName val="20관리비율"/>
      <sheetName val="C-노임단가"/>
      <sheetName val="기성금내역서"/>
      <sheetName val="견적서"/>
      <sheetName val="일위단가"/>
      <sheetName val="건축내역"/>
      <sheetName val="도"/>
      <sheetName val="입찰안"/>
      <sheetName val="Sheet14"/>
      <sheetName val="Sheet13"/>
      <sheetName val="danga"/>
      <sheetName val="ilch"/>
      <sheetName val="유림골조"/>
      <sheetName val="주소록"/>
      <sheetName val="6호기"/>
      <sheetName val="DATA"/>
      <sheetName val="화재 탐지 설비"/>
      <sheetName val="工완성공사율"/>
      <sheetName val="공사원가계산서"/>
      <sheetName val="Y-WORK"/>
      <sheetName val="합천내역"/>
      <sheetName val="1안"/>
      <sheetName val="내역"/>
      <sheetName val="Sheet1"/>
      <sheetName val="단가표"/>
      <sheetName val="음료실행"/>
      <sheetName val="APT내역"/>
      <sheetName val="부대시설"/>
      <sheetName val="기둥(원형)"/>
      <sheetName val="견적대비 견적서"/>
      <sheetName val="설직재-1"/>
      <sheetName val="재집"/>
      <sheetName val="단가조사"/>
      <sheetName val="을"/>
      <sheetName val="TABLE"/>
      <sheetName val="유기공정"/>
      <sheetName val="96물가 CODE"/>
      <sheetName val="연부97-1"/>
      <sheetName val="갑지1"/>
      <sheetName val="단가산출2"/>
      <sheetName val="제36-40호표"/>
      <sheetName val="#REF"/>
      <sheetName val="총괄집계표"/>
      <sheetName val="노무비"/>
      <sheetName val="공조기휀"/>
      <sheetName val="재료"/>
      <sheetName val="설치자재"/>
      <sheetName val="기본사항"/>
      <sheetName val="환산"/>
      <sheetName val="일위"/>
      <sheetName val="노임이"/>
      <sheetName val="DB단가"/>
      <sheetName val="조명시설"/>
      <sheetName val="예산변경사항"/>
      <sheetName val="세부내역"/>
      <sheetName val="정공공사"/>
      <sheetName val="Sheet5"/>
      <sheetName val="갑지"/>
      <sheetName val="인건비"/>
      <sheetName val="BID"/>
      <sheetName val="공사내역"/>
      <sheetName val="LEGEND"/>
      <sheetName val="갑지(추정)"/>
      <sheetName val="EACT10"/>
      <sheetName val="조경"/>
      <sheetName val="본장"/>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도체종-상수표"/>
      <sheetName val="계산서(곡선부)"/>
      <sheetName val="-치수표(곡선부)"/>
      <sheetName val="GAEYO"/>
      <sheetName val="UserData"/>
      <sheetName val="환율"/>
      <sheetName val="11.단가비교표_"/>
      <sheetName val="16.기계경비산출내역_"/>
      <sheetName val="원가계산서"/>
      <sheetName val="1.설계조건"/>
      <sheetName val="LOPCALC"/>
      <sheetName val="단가산출(변경없음)"/>
      <sheetName val="신규 수주분(사용자 정의)"/>
      <sheetName val="밸브설치"/>
      <sheetName val="타견적1"/>
      <sheetName val="타견적2"/>
      <sheetName val="타견적3"/>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장애코드"/>
      <sheetName val="현금예금"/>
      <sheetName val="종배수관"/>
      <sheetName val="CP-E2 (품셈표)"/>
      <sheetName val="품목납기"/>
      <sheetName val="설비"/>
      <sheetName val="U-TYPE(1)"/>
      <sheetName val="조도계산(1)"/>
      <sheetName val="전차선로 물량표"/>
      <sheetName val="일위대가목록"/>
      <sheetName val="001"/>
      <sheetName val="와동25-3(변경)"/>
      <sheetName val="60명당사(총괄)"/>
      <sheetName val="CT_"/>
      <sheetName val="2F_회의실견적(5_14_일대)"/>
      <sheetName val="조도계산서_(도서)"/>
      <sheetName val="96물가_CODE"/>
      <sheetName val="CP-E2_(품셈표)"/>
      <sheetName val="70%"/>
      <sheetName val="전기단가조사서"/>
      <sheetName val="반중력식옹벽3.5"/>
      <sheetName val="중기사용료"/>
      <sheetName val="Macro1"/>
      <sheetName val="Macro2"/>
      <sheetName val="김재복부장님"/>
      <sheetName val="기초대가"/>
      <sheetName val="97"/>
      <sheetName val="WORK"/>
      <sheetName val="K1자재(3차등)"/>
      <sheetName val="자재단가"/>
      <sheetName val="덕전리"/>
      <sheetName val="선급금신청서"/>
      <sheetName val="실행비교"/>
      <sheetName val="OPT7"/>
      <sheetName val="6PILE  (돌출)"/>
      <sheetName val="금액집계"/>
      <sheetName val="Sheet9"/>
      <sheetName val="통신원가"/>
      <sheetName val="터파기및재료"/>
      <sheetName val="소상 &quot;1&quot;"/>
      <sheetName val="여과지동"/>
      <sheetName val="기초자료"/>
      <sheetName val="CONCRETE"/>
      <sheetName val="부하LOAD"/>
      <sheetName val="데이타"/>
      <sheetName val="11월 가격"/>
      <sheetName val="일위대가(1)"/>
      <sheetName val="연수동"/>
      <sheetName val="1000 DB구축 부표"/>
      <sheetName val="청천내"/>
      <sheetName val="차액보증"/>
      <sheetName val="10월가격"/>
      <sheetName val="원형1호맨홀토공수량"/>
      <sheetName val="정부노임단가"/>
      <sheetName val="철거산출근거"/>
      <sheetName val="기계경비산출기준"/>
      <sheetName val="원본(갑지)"/>
      <sheetName val="판매96"/>
      <sheetName val="제-노임"/>
      <sheetName val="제직재"/>
      <sheetName val="원가"/>
      <sheetName val="운반"/>
      <sheetName val="UR2-Calculation"/>
      <sheetName val="단"/>
      <sheetName val="내역서1999.8최종"/>
      <sheetName val="사통"/>
      <sheetName val="기성"/>
      <sheetName val="copy"/>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7.1 자재단가표(케이블)"/>
      <sheetName val="LOAD-46"/>
      <sheetName val="부하(성남)"/>
      <sheetName val="토공계산서(부체도로)"/>
      <sheetName val="dt0301"/>
      <sheetName val="dtt0301"/>
      <sheetName val="목록"/>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CTEMCOST"/>
      <sheetName val="전기"/>
      <sheetName val="날개벽수량표"/>
      <sheetName val="부속동"/>
      <sheetName val="공사개요(좌)"/>
      <sheetName val="직공비"/>
      <sheetName val="매입세율"/>
      <sheetName val="공사개요"/>
      <sheetName val="Sheet7"/>
      <sheetName val="어음광고주"/>
      <sheetName val="FPA"/>
      <sheetName val="순수개발"/>
      <sheetName val="Data Vol"/>
      <sheetName val="차수"/>
      <sheetName val="공통가설"/>
      <sheetName val="전체"/>
      <sheetName val="Galaxy 소비자가격표"/>
      <sheetName val="심사계산"/>
      <sheetName val="심사물량"/>
      <sheetName val="첨부파일"/>
      <sheetName val="단면가정"/>
      <sheetName val="가로등기초"/>
      <sheetName val="백암비스타내역"/>
      <sheetName val="BASIC (2)"/>
      <sheetName val="내부부하"/>
      <sheetName val="입출재고현황 (2)"/>
      <sheetName val="VE절감"/>
      <sheetName val="물량표S"/>
      <sheetName val="금액내역서"/>
      <sheetName val="물가시세"/>
      <sheetName val="ITEM"/>
      <sheetName val="type-F"/>
      <sheetName val="실행"/>
      <sheetName val="제잡비"/>
      <sheetName val="산출내역서집계표"/>
      <sheetName val="플랜트 설치"/>
      <sheetName val="교대(A1-A2)"/>
      <sheetName val="공사비집계"/>
      <sheetName val="건축"/>
      <sheetName val="B(함)일반수량"/>
      <sheetName val="산출근거"/>
      <sheetName val="화재_탐지_설비"/>
      <sheetName val="기계경비(시간당)"/>
      <sheetName val="램머"/>
      <sheetName val="내역서 (2)"/>
      <sheetName val="총괄내역서"/>
      <sheetName val="단가산출"/>
      <sheetName val="환경평가"/>
      <sheetName val="인구"/>
      <sheetName val="배수관공"/>
      <sheetName val="Sheet1 (2)"/>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7내역"/>
      <sheetName val="기계내역"/>
      <sheetName val="소상_&quot;1&quot;"/>
      <sheetName val="건축원가계산서"/>
      <sheetName val="설계내역(2001)"/>
      <sheetName val="본체"/>
      <sheetName val="토목"/>
      <sheetName val="Oper Amount"/>
      <sheetName val="실적단가"/>
      <sheetName val="일위대가_복합"/>
      <sheetName val="일위대가_서비스"/>
      <sheetName val="장비집계"/>
      <sheetName val="8.PILE  (돌출)"/>
      <sheetName val="임차품의(농조)"/>
      <sheetName val="실행내역"/>
      <sheetName val="조도계산서 _도서_"/>
      <sheetName val="원가 (2)"/>
      <sheetName val="대치판정"/>
      <sheetName val="rate"/>
      <sheetName val="98수문일위"/>
      <sheetName val="진주방향"/>
      <sheetName val="유통망계획"/>
      <sheetName val="기준자료"/>
      <sheetName val="제품"/>
      <sheetName val="견적계산"/>
      <sheetName val="TRE TABLE"/>
      <sheetName val="자재운반단가일람표"/>
      <sheetName val="단가목록"/>
      <sheetName val="대창(장성)"/>
      <sheetName val="DRUM"/>
      <sheetName val="표지판단위"/>
      <sheetName val="설계"/>
      <sheetName val="품산출서"/>
      <sheetName val="BUS제원1"/>
      <sheetName val="dtxl"/>
      <sheetName val="협조전"/>
      <sheetName val="자판실행"/>
      <sheetName val="자료"/>
      <sheetName val="우각부보강"/>
      <sheetName val="간지"/>
      <sheetName val="외주가공"/>
      <sheetName val="말뚝지지력산정"/>
      <sheetName val="예산대비"/>
      <sheetName val="공문"/>
      <sheetName val="품목"/>
      <sheetName val="AV시스템"/>
      <sheetName val="C1"/>
      <sheetName val="기성내역서표지"/>
      <sheetName val="sub"/>
      <sheetName val="(A)내역서"/>
      <sheetName val="값"/>
      <sheetName val="횡 연장"/>
      <sheetName val="호표"/>
      <sheetName val="공사비명세서"/>
      <sheetName val="지수"/>
      <sheetName val="일위대가표"/>
      <sheetName val="7단가"/>
      <sheetName val="약품공급2"/>
      <sheetName val="견내"/>
      <sheetName val="매립"/>
      <sheetName val="FACTOR"/>
      <sheetName val="Cost bd-&quot;A&quot;"/>
      <sheetName val="실정공사비단가표"/>
      <sheetName val="PROCESS"/>
      <sheetName val="일위대가(계측기설치)"/>
      <sheetName val="간선계산"/>
      <sheetName val="단가조사서"/>
      <sheetName val="목차"/>
      <sheetName val="담장산출"/>
      <sheetName val="NEYOK"/>
      <sheetName val="건축내역서"/>
      <sheetName val="재1"/>
      <sheetName val="I.설계조건"/>
      <sheetName val=" HIT-&gt;HMC 견적(3900)"/>
      <sheetName val="소업1교"/>
      <sheetName val="도근좌표"/>
      <sheetName val="99총공사내역서"/>
      <sheetName val="변압기 및 발전기 용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입상내역"/>
      <sheetName val="FAB별"/>
      <sheetName val="견적(갑지)"/>
      <sheetName val="기초자료입력"/>
      <sheetName val="건축집계표"/>
      <sheetName val="BOX"/>
      <sheetName val="1-1"/>
      <sheetName val="차도조도계산"/>
      <sheetName val="우수"/>
      <sheetName val="자재조사표(참고용)"/>
      <sheetName val="품셈집계표"/>
      <sheetName val="일반부표집계표"/>
      <sheetName val="Baby일위대가"/>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11"/>
      <sheetName val="CB"/>
      <sheetName val="단위수량"/>
      <sheetName val="변경갑지"/>
      <sheetName val="증감(갑지)"/>
      <sheetName val="손익차9월2"/>
      <sheetName val="단가"/>
      <sheetName val="노무비 근거"/>
      <sheetName val="배수내역 (2)"/>
      <sheetName val="계약내력"/>
      <sheetName val="48일위"/>
      <sheetName val="48수량"/>
      <sheetName val="22수량"/>
      <sheetName val="49일위"/>
      <sheetName val="22일위"/>
      <sheetName val="49수량"/>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수량산출서 갑지"/>
      <sheetName val="전선 및 전선관"/>
      <sheetName val="청주(철골발주의뢰서)"/>
      <sheetName val="정렬"/>
      <sheetName val="분전함신설"/>
      <sheetName val="접지1종"/>
      <sheetName val="자재테이블"/>
      <sheetName val="산출금액내역"/>
      <sheetName val="A-4"/>
      <sheetName val="실행간접비용"/>
      <sheetName val="3련 BOX"/>
      <sheetName val="단위중량"/>
      <sheetName val="공주-교대(A1)"/>
      <sheetName val="DLA"/>
      <sheetName val=" 견적서"/>
      <sheetName val="cost"/>
      <sheetName val="상승노임"/>
      <sheetName val="변화치수"/>
      <sheetName val="시행후면적"/>
      <sheetName val="수지예산"/>
      <sheetName val="단가대비"/>
      <sheetName val="소요자재"/>
      <sheetName val="ROOF(ALKALI)"/>
      <sheetName val="일위대가(4층원격)"/>
      <sheetName val="단가표 "/>
      <sheetName val="총괄"/>
      <sheetName val="공사비"/>
      <sheetName val="OPT"/>
      <sheetName val="SV"/>
      <sheetName val="1공구(을)"/>
      <sheetName val="XL4Poppy"/>
      <sheetName val="List"/>
      <sheetName val="CHITIET VL-NC"/>
      <sheetName val="DON GIA"/>
      <sheetName val="MOTOR"/>
      <sheetName val="참고"/>
      <sheetName val="7.경제성결과"/>
      <sheetName val="FRP내역서"/>
      <sheetName val="부대내역"/>
      <sheetName val="실행내역서_"/>
      <sheetName val="토사(PE)"/>
      <sheetName val="Ekog10"/>
      <sheetName val="코드표"/>
      <sheetName val="기초단가"/>
      <sheetName val="목표세부명세"/>
      <sheetName val="안정검토"/>
      <sheetName val="H-pile(298x299)"/>
      <sheetName val="H-pile(250x250)"/>
      <sheetName val="일위_파일"/>
      <sheetName val="연결임시"/>
      <sheetName val="단면검토"/>
      <sheetName val="_산근2_"/>
      <sheetName val="_산근4_"/>
      <sheetName val="_산근5_"/>
      <sheetName val="BQ_Utl_Off"/>
      <sheetName val="BREAKDOWN(철거설치)"/>
      <sheetName val="기계경비"/>
      <sheetName val="공종별내역서"/>
      <sheetName val="__"/>
      <sheetName val="DIAPHRAGM"/>
      <sheetName val="연령현황"/>
      <sheetName val="설계예산서(2016년 보안등 신설공사 단가계약-).xls"/>
      <sheetName val="맨홀토공"/>
      <sheetName val="DATA1"/>
      <sheetName val="가격표"/>
      <sheetName val="물량산출근거"/>
      <sheetName val="매크로"/>
      <sheetName val="주요측점"/>
      <sheetName val="유림총괄"/>
      <sheetName val="BOQ(전체)"/>
      <sheetName val="암거"/>
      <sheetName val="포장공"/>
      <sheetName val="배수공"/>
      <sheetName val="위치조서"/>
      <sheetName val="원계약서"/>
      <sheetName val="총괄내역"/>
      <sheetName val="DHEQSUPT"/>
      <sheetName val="일위대가1"/>
      <sheetName val="원형측구(B-type)"/>
      <sheetName val="총괄표"/>
      <sheetName val="원가입력"/>
      <sheetName val="교통대책내역"/>
      <sheetName val="수량집계"/>
      <sheetName val="수량산출서 (2)"/>
      <sheetName val="Customer Databas"/>
      <sheetName val="암거공"/>
      <sheetName val="배수통관(좌)"/>
      <sheetName val="콘_재료분리(1)"/>
      <sheetName val="최종견"/>
      <sheetName val="sun"/>
      <sheetName val="예산M11A"/>
      <sheetName val="자료입력"/>
      <sheetName val="경사수로"/>
      <sheetName val="D16"/>
      <sheetName val="D25"/>
      <sheetName val="D22"/>
      <sheetName val="물가연동제"/>
      <sheetName val="1. 설계조건 2.단면가정 3. 하중계산"/>
      <sheetName val="DATA 입력란"/>
      <sheetName val="시행예산"/>
      <sheetName val="샘플표지"/>
      <sheetName val="자재"/>
      <sheetName val="원형맨홀수량"/>
      <sheetName val="기기리스트"/>
      <sheetName val="01"/>
      <sheetName val="연돌일위집계"/>
      <sheetName val="CAL"/>
      <sheetName val="COVER-P"/>
      <sheetName val="전체현황"/>
      <sheetName val="Controls"/>
      <sheetName val="3BL공동구 수량"/>
      <sheetName val="수안보-MBR1"/>
      <sheetName val="L형 옹벽"/>
      <sheetName val="작업일정"/>
      <sheetName val="INPUT"/>
      <sheetName val="Macro(차단기)"/>
      <sheetName val="BQ(실행)"/>
      <sheetName val="JUCK"/>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시화점실행"/>
      <sheetName val="Proposal"/>
      <sheetName val="토적표"/>
      <sheetName val="Front"/>
      <sheetName val="집계"/>
      <sheetName val="TYPE-A"/>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15100"/>
      <sheetName val="현장지지물물량"/>
      <sheetName val="두앙"/>
      <sheetName val="재료비"/>
      <sheetName val="보온자재단가표"/>
      <sheetName val="9호관로"/>
      <sheetName val="단가대비표 표지"/>
      <sheetName val="2000시행"/>
      <sheetName val="맨홀토공산출"/>
      <sheetName val="AHU집계"/>
      <sheetName val="본실행경비"/>
      <sheetName val="CALCULATION"/>
      <sheetName val="횡배수관재료-"/>
      <sheetName val="계산서(직선부)"/>
      <sheetName val="포장재료집계표"/>
      <sheetName val="콘크리트측구연장"/>
      <sheetName val="-몰탈콘크리트"/>
      <sheetName val="-배수구조물공토공"/>
      <sheetName val="산수배수"/>
      <sheetName val="3.현장배치"/>
      <sheetName val="금융비용"/>
      <sheetName val="주안3차A-A"/>
      <sheetName val="단위수량산출"/>
      <sheetName val=" 냉각수펌프"/>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마산방향"/>
      <sheetName val="사리부설"/>
      <sheetName val="식재가격"/>
      <sheetName val="식재총괄"/>
      <sheetName val="일위목록"/>
      <sheetName val="요율"/>
      <sheetName val="일위집계(기존)"/>
      <sheetName val="제경비"/>
      <sheetName val="월말"/>
      <sheetName val="1-3.조건,바닥판 "/>
      <sheetName val="안정계산"/>
      <sheetName val="기초공"/>
      <sheetName val="기초안정검토"/>
      <sheetName val="교차구"/>
      <sheetName val="물가"/>
      <sheetName val="8-1"/>
      <sheetName val="guard(mac)"/>
      <sheetName val="데리네이타현황"/>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내역서(삼호)"/>
      <sheetName val="규격"/>
      <sheetName val="입고장부 (4)"/>
      <sheetName val="입찰견적보고서"/>
      <sheetName val="일반공사"/>
      <sheetName val="대전-교대(A1-A2)"/>
      <sheetName val="1,2공구원가계산서"/>
      <sheetName val="2공구산출내역"/>
      <sheetName val="1공구산출내역서"/>
      <sheetName val="견적보고(총액)"/>
      <sheetName val="지주목시비량산출서"/>
      <sheetName val="원가계산하도"/>
      <sheetName val="TYPE1"/>
      <sheetName val="추가예산"/>
      <sheetName val="사전공사"/>
      <sheetName val="공사손익실적"/>
      <sheetName val="TABLE DB"/>
      <sheetName val="쌍용 data base"/>
      <sheetName val="예시 (수정 및 삭제금지)"/>
      <sheetName val="배수공 시멘트 및 골재량 산출"/>
      <sheetName val="안정성검토"/>
      <sheetName val="하중계산"/>
      <sheetName val="설계기준"/>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분류작업"/>
      <sheetName val="기본자료"/>
      <sheetName val="2002상반기노임기준"/>
      <sheetName val="96노임기준"/>
      <sheetName val="깨기"/>
      <sheetName val="하부철근수량"/>
      <sheetName val="2000년1차"/>
      <sheetName val="적용기준"/>
      <sheetName val="실행내역 "/>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CATV"/>
      <sheetName val="__MAIN"/>
      <sheetName val="회로내역(승인)"/>
      <sheetName val="안정검토(온1)"/>
      <sheetName val="관급"/>
      <sheetName val="투찰(하수)"/>
      <sheetName val="Site Expenses"/>
      <sheetName val="설계명세서"/>
      <sheetName val="총蚨ϖ"/>
      <sheetName val="총蓨ώ"/>
      <sheetName val="총벝l"/>
      <sheetName val="총벝ê"/>
      <sheetName val="우棌"/>
      <sheetName val="총_x0000_ϭ"/>
      <sheetName val="우륀"/>
      <sheetName val="식재ط"/>
      <sheetName val="해상PCB"/>
      <sheetName val="몰탈재료산출"/>
      <sheetName val="G.R300경비"/>
      <sheetName val="총_x0002__x0000_"/>
      <sheetName val="출입자명단"/>
      <sheetName val="뚝토공"/>
      <sheetName val="소운반"/>
      <sheetName val="Macro(전선)"/>
      <sheetName val="기성내역서"/>
      <sheetName val="TARGET"/>
      <sheetName val="VENDOR LIST"/>
      <sheetName val="공통부대비"/>
      <sheetName val="첨부1-1"/>
      <sheetName val="통합"/>
      <sheetName val="COVER"/>
      <sheetName val="총요약서"/>
      <sheetName val="PIPE"/>
      <sheetName val="FLANGE"/>
      <sheetName val="VALVE"/>
      <sheetName val="3.공통공사대비"/>
      <sheetName val="Sheet4"/>
      <sheetName val="일보"/>
      <sheetName val="기력고압전동기"/>
      <sheetName val="OH공량old"/>
      <sheetName val="1을"/>
      <sheetName val="예산내역서"/>
      <sheetName val="참조"/>
      <sheetName val="PANEL_중량산출1"/>
      <sheetName val="plan&amp;section_of_foundation1"/>
      <sheetName val="노원열병합__건축공사기성내역서1"/>
      <sheetName val="CT_1"/>
      <sheetName val="2F_회의실견적(5_14_일대)1"/>
      <sheetName val="조도계산서_(도서)1"/>
      <sheetName val="화재_탐지_설비1"/>
      <sheetName val="내역서1999_8최종"/>
      <sheetName val="입출재고현황_(2)"/>
      <sheetName val="소상_&quot;1&quot;1"/>
      <sheetName val="96물가_CODE1"/>
      <sheetName val="sum1_(2)"/>
      <sheetName val="CP-E2_(품셈표)1"/>
      <sheetName val="전차선로_물량표"/>
      <sheetName val="반중력식옹벽3_5"/>
      <sheetName val="1_설계조건"/>
      <sheetName val="견적대비_견적서"/>
      <sheetName val="11_단가비교표_"/>
      <sheetName val="16_기계경비산출내역_"/>
      <sheetName val="신규_수주분(사용자_정의)"/>
      <sheetName val="6PILE__(돌출)"/>
      <sheetName val="11월_가격"/>
      <sheetName val="1000_DB구축_부표"/>
      <sheetName val="토공(우물통,기타)_"/>
      <sheetName val="준검_내역서"/>
      <sheetName val="여방토공_"/>
      <sheetName val="내역서_(2)"/>
      <sheetName val="플랜트_설치"/>
      <sheetName val="Sheet1_(2)"/>
      <sheetName val="Data_Vol"/>
      <sheetName val="Galaxy_소비자가격표"/>
      <sheetName val="남양시작동자105노65기1_3화1_2"/>
      <sheetName val="별표_"/>
      <sheetName val="7_1_자재단가표(케이블)"/>
      <sheetName val="BASIC_(2)"/>
      <sheetName val="변압기_및_발전기_용량"/>
      <sheetName val="교각철근_(기초)"/>
      <sheetName val="교각철근_(구체+기초)"/>
      <sheetName val="40총괄"/>
      <sheetName val="40집계"/>
      <sheetName val="단면치수"/>
      <sheetName val="사  업  비  수  지  예  산  서"/>
      <sheetName val="암거(내역)"/>
      <sheetName val="EPro"/>
      <sheetName val="오존실배관내역"/>
      <sheetName val="특별교실"/>
      <sheetName val="각종양식"/>
      <sheetName val="BSD (2)"/>
      <sheetName val="입력자료모음"/>
      <sheetName val="우배수"/>
      <sheetName val="설명"/>
      <sheetName val="wing"/>
      <sheetName val="98비정기소모"/>
      <sheetName val="원가계산서(공사)"/>
      <sheetName val="구조물철거타공정이월"/>
      <sheetName val="수목데이타 "/>
      <sheetName val="단가_1_"/>
      <sheetName val="횡_연장"/>
      <sheetName val="23"/>
      <sheetName val="총ꊐ˕"/>
      <sheetName val="지주토목내역서"/>
      <sheetName val="토공(우물통,기타)_2"/>
      <sheetName val="내역서_(2)2"/>
      <sheetName val="횡_연장2"/>
      <sheetName val="토공(우물통,기타)_1"/>
      <sheetName val="내역서_(2)1"/>
      <sheetName val="횡_연장1"/>
      <sheetName val="단락전류-A"/>
      <sheetName val="1. 설계서-갑지"/>
      <sheetName val="2. 설계서-을지"/>
      <sheetName val="3. 산출기계"/>
      <sheetName val="4. 산출전기"/>
      <sheetName val="5. 일위대가목록"/>
      <sheetName val="6. 일위대가 "/>
      <sheetName val="7. 물가조사"/>
      <sheetName val="8. 견적대비"/>
      <sheetName val="9. 시중노임"/>
      <sheetName val="회로내역(승인䠎"/>
      <sheetName val="회로내역(승인Ԉ"/>
      <sheetName val="총肸"/>
      <sheetName val="총Ῐᅯ"/>
      <sheetName val="총葨ù"/>
      <sheetName val="총_x0005__x0000_"/>
      <sheetName val="역T형교대(말뚝기초)"/>
      <sheetName val="C.배수관공"/>
      <sheetName val="비용"/>
      <sheetName val="4.2.1 마루높이 검토"/>
      <sheetName val="타견적(을)"/>
      <sheetName val="SANTOGO"/>
      <sheetName val="SANBAISU"/>
      <sheetName val="관로공표지"/>
      <sheetName val="구천"/>
      <sheetName val="근생APT-신마감"/>
      <sheetName val="복지관_FIART"/>
      <sheetName val="근생APT-FIART"/>
      <sheetName val="근생-FIART"/>
      <sheetName val="간접"/>
      <sheetName val="사업수지"/>
      <sheetName val="유지관_x0000_"/>
      <sheetName val="지급자재조서"/>
      <sheetName val="총缀⇐"/>
      <sheetName val="총䮘໪"/>
      <sheetName val="총ꘓÀ"/>
      <sheetName val="총鎠ັ"/>
      <sheetName val="총㳨⎱"/>
      <sheetName val="총౐ʥ"/>
      <sheetName val="총ꊐʮ"/>
      <sheetName val="안정검토(온1"/>
      <sheetName val="안정검토(온1렷"/>
      <sheetName val="총_xdfcc_"/>
      <sheetName val="총_x0000__x0000_"/>
      <sheetName val="일위목차"/>
      <sheetName val="DS기성최종"/>
      <sheetName val="DS설변내역서"/>
      <sheetName val="일위대가(건축)"/>
      <sheetName val="6. 직접경비"/>
      <sheetName val="E.P.T수량산출서"/>
      <sheetName val="ⴭⴭⴭⴭⴭ"/>
      <sheetName val="교각별수량"/>
      <sheetName val="단가적용기준"/>
      <sheetName val="대로근거"/>
      <sheetName val="98지급계획"/>
      <sheetName val="맨홀수량산출"/>
      <sheetName val="24.보증금(전신전화가입권)"/>
      <sheetName val="계정code"/>
      <sheetName val="시산표"/>
      <sheetName val="비교1"/>
      <sheetName val="FOOTING단면력"/>
      <sheetName val="식재품셈"/>
      <sheetName val="2001년 건설노임"/>
      <sheetName val="단가일람"/>
      <sheetName val="산근1"/>
      <sheetName val="장비"/>
      <sheetName val="노무"/>
      <sheetName val="돈암사업"/>
      <sheetName val="옹벽1"/>
      <sheetName val="직접인건비"/>
      <sheetName val="물량표"/>
      <sheetName val="평가데이터"/>
      <sheetName val="사용성검토"/>
      <sheetName val="깨기수량"/>
      <sheetName val="Oper_Amount"/>
      <sheetName val="8_PILE__(돌출)"/>
      <sheetName val="조도계산서__도서_"/>
      <sheetName val="암거집계_"/>
      <sheetName val="원가_(2)"/>
      <sheetName val="3련_BOX"/>
      <sheetName val="TRE_TABLE"/>
      <sheetName val="노무비_근거"/>
      <sheetName val="_HIT-&gt;HMC_견적(3900)"/>
      <sheetName val="단가표_"/>
      <sheetName val="Cost_bd-&quot;A&quot;"/>
      <sheetName val="전선_및_전선관"/>
      <sheetName val="_견적서"/>
      <sheetName val="보험료산출"/>
      <sheetName val="PIPE내역(FCN)"/>
      <sheetName val="설비내역서"/>
      <sheetName val="전기내역서"/>
      <sheetName val="SW개발대상목록(기능점수)"/>
      <sheetName val="9.1지하2층하부보"/>
      <sheetName val="anchor"/>
      <sheetName val="서울대규장각_가시설흙막이_"/>
      <sheetName val="주식"/>
      <sheetName val="본사공가현황"/>
      <sheetName val="11.자재단가"/>
      <sheetName val="NEGO"/>
      <sheetName val="직접경비"/>
      <sheetName val="물가자료"/>
      <sheetName val="부대집계1"/>
      <sheetName val="가도단위"/>
      <sheetName val="총_x0010__x0000_"/>
      <sheetName val="원본"/>
      <sheetName val="Sheet16"/>
      <sheetName val="군자4교하부-Ö_x0000_"/>
      <sheetName val="회사기초자료"/>
      <sheetName val="실행예산서"/>
      <sheetName val="기본DATA"/>
      <sheetName val="STEEL BOX 단면설계(SEC.8)"/>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빗물받이(910-510-410)"/>
      <sheetName val="수량산출서-2"/>
      <sheetName val="암거ၒ"/>
      <sheetName val="8-3기계경비"/>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골재집계"/>
      <sheetName val="공종별 집계"/>
      <sheetName val="호안공"/>
      <sheetName val="H-PILE수량집계"/>
      <sheetName val="하도관리"/>
      <sheetName val="확약서"/>
      <sheetName val="석축설면"/>
      <sheetName val="초기화면"/>
      <sheetName val="중기단가목록"/>
      <sheetName val="설계내역서"/>
      <sheetName val="일위내역"/>
      <sheetName val="3BL공동구 수_x0000_"/>
      <sheetName val="3BL공동구 수嚠"/>
      <sheetName val="3BL공동구 수吐"/>
      <sheetName val="전기자료"/>
      <sheetName val="CVT산정"/>
      <sheetName val="우수공"/>
      <sheetName val="기계경비일람"/>
      <sheetName val="일반수량총괄집계"/>
      <sheetName val="종합단가표"/>
      <sheetName val="woo(mac)"/>
      <sheetName val="F4-F7"/>
      <sheetName val="분양가표"/>
      <sheetName val="기초분물량표"/>
      <sheetName val="설치물량표"/>
      <sheetName val="철거분물량표"/>
      <sheetName val="원설계"/>
      <sheetName val="수량"/>
      <sheetName val="부표단가,총괄표"/>
      <sheetName val="진고설계"/>
      <sheetName val="벽산건설"/>
      <sheetName val="FORM-0"/>
      <sheetName val="6공구(당초)"/>
      <sheetName val="시설물일위"/>
      <sheetName val="현장식당(1)"/>
      <sheetName val="양수장"/>
      <sheetName val="양수장내역"/>
      <sheetName val="1.개요"/>
      <sheetName val="범례표"/>
      <sheetName val="투찰"/>
      <sheetName val="증감내역서"/>
      <sheetName val="교량data"/>
      <sheetName val="토공"/>
      <sheetName val="품셈TABLE"/>
      <sheetName val="시점교대"/>
      <sheetName val="총괄BOQ"/>
      <sheetName val="내역(전체)"/>
      <sheetName val="내역_ver1.0"/>
      <sheetName val="일위총괄표"/>
      <sheetName val="입력"/>
      <sheetName val="경비2내역"/>
      <sheetName val="95년12월말"/>
      <sheetName val="basic_info"/>
      <sheetName val="잔공사현황"/>
      <sheetName val="TEST1"/>
      <sheetName val="토적"/>
      <sheetName val="내역서01"/>
      <sheetName val="단 box"/>
      <sheetName val="INFO"/>
      <sheetName val="지장물C"/>
      <sheetName val="투찰금액"/>
      <sheetName val="암거날개벽"/>
      <sheetName val="금주1교"/>
      <sheetName val="철근량"/>
      <sheetName val="신림자금"/>
      <sheetName val=" 총괄표"/>
      <sheetName val="단漰_x001d_潼"/>
      <sheetName val="가시설단위수량"/>
      <sheetName val="eq_data"/>
      <sheetName val="현장관리비"/>
      <sheetName val="1.2.1 마루높이결정"/>
      <sheetName val="제품별"/>
      <sheetName val="구조물터파기수량집계"/>
      <sheetName val="집수정(600-700)"/>
      <sheetName val="부적합유형"/>
      <sheetName val="부적합 유형"/>
      <sheetName val="데이터"/>
      <sheetName val=" 내역"/>
      <sheetName val="05년"/>
      <sheetName val="Calcs"/>
      <sheetName val="설계내역"/>
      <sheetName val="이름정의"/>
      <sheetName val="공내역"/>
      <sheetName val="[TOTAL.xls]______D_2001_______3"/>
      <sheetName val="[TOTAL.xls]______D_2001_______2"/>
      <sheetName val="[TOTAL.xls]______D_2001_______4"/>
      <sheetName val="REINF."/>
      <sheetName val="SKETCH"/>
      <sheetName val="LOADS"/>
      <sheetName val="design criteria"/>
      <sheetName val="CHECK1"/>
      <sheetName val="노무단가"/>
      <sheetName val="EQ-R1"/>
      <sheetName val="수목단가"/>
      <sheetName val="시설수량표"/>
      <sheetName val="식재수량표"/>
      <sheetName val="설계서을"/>
      <sheetName val="가압장구체수량산출서"/>
      <sheetName val="3.CCTV설비공사"/>
      <sheetName val="b"/>
      <sheetName val="Bill 2.2 Villa 2 beds"/>
      <sheetName val="一発シート"/>
      <sheetName val="노무비(전지2기)"/>
      <sheetName val="노임단가표"/>
      <sheetName val="소일위대가코드표"/>
      <sheetName val="날개벽(시점좌측)"/>
      <sheetName val="내역(입찰)"/>
      <sheetName val="건축공사 집계표"/>
      <sheetName val="골조"/>
      <sheetName val="외천교"/>
      <sheetName val="표지 (2)"/>
      <sheetName val="지사인원사무실"/>
      <sheetName val="DOGI"/>
      <sheetName val="원가서"/>
      <sheetName val="물가시세표"/>
      <sheetName val="감액총괄표"/>
      <sheetName val="내역(영일)"/>
      <sheetName val="관람석제출"/>
      <sheetName val="총집계표"/>
      <sheetName val="공양식"/>
      <sheetName val="진행 DATA (2)"/>
      <sheetName val="품의양"/>
      <sheetName val="계수시트"/>
      <sheetName val="골조시행"/>
      <sheetName val="BOX1"/>
      <sheetName val="제안서입력"/>
      <sheetName val="절감계산"/>
      <sheetName val="전체내역 (2)"/>
      <sheetName val="c_balju"/>
      <sheetName val="VS P-Q"/>
      <sheetName val="sheet10"/>
      <sheetName val="단면 (2)"/>
      <sheetName val="7 th"/>
      <sheetName val="C_DATA"/>
      <sheetName val="은행코드"/>
      <sheetName val="주형"/>
      <sheetName val="단가 (2)"/>
      <sheetName val="하수급견적대비"/>
      <sheetName val="AS복구"/>
      <sheetName val="중기터파기"/>
      <sheetName val="변수값"/>
      <sheetName val="중기상차"/>
      <sheetName val="산거각호표"/>
      <sheetName val="예산명세서"/>
      <sheetName val="rpcc"/>
      <sheetName val="옹벽"/>
      <sheetName val="아파트 "/>
      <sheetName val="금융"/>
      <sheetName val="평균H"/>
      <sheetName val="입찰내역 발주처 양식"/>
      <sheetName val="설계산출기초"/>
      <sheetName val="산근"/>
      <sheetName val="시중노임단가"/>
      <sheetName val="Trans"/>
      <sheetName val="인건비 "/>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연습"/>
      <sheetName val="설계예산서"/>
      <sheetName val="1-3_조건,바닥판_"/>
      <sheetName val="입고장부_(4)"/>
      <sheetName val="TABLE_DB"/>
      <sheetName val="쌍용_data_base"/>
      <sheetName val="3_현장배치"/>
      <sheetName val="실행내역_"/>
      <sheetName val="AS포장복구_"/>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총 괄 표"/>
      <sheetName val="안_x0000__x0000_"/>
      <sheetName val="costing_ESDV"/>
      <sheetName val="costing_FE"/>
      <sheetName val="costing_MOV"/>
      <sheetName val="costing_Press"/>
      <sheetName val="anaysis_sheet"/>
      <sheetName val="재무가정"/>
      <sheetName val="Assets"/>
      <sheetName val="CC Down load 0716"/>
      <sheetName val="END직무"/>
      <sheetName val="linehaul cost model (2)"/>
      <sheetName val="__Data__"/>
      <sheetName val="Common Wheat"/>
      <sheetName val="トピックス"/>
      <sheetName val="2 카드채권(대출포함)"/>
      <sheetName val="개산공사비"/>
      <sheetName val="tower 10ton"/>
      <sheetName val="Sch7a (토요일)"/>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기계공사"/>
      <sheetName val="1"/>
      <sheetName val="업무처리전"/>
      <sheetName val="설비_(FAB)"/>
      <sheetName val="조작대(1연)"/>
      <sheetName val="차선도색수량집계"/>
      <sheetName val="Prices"/>
      <sheetName val="대비표"/>
      <sheetName val="P-J"/>
      <sheetName val="고객리스트 담당자"/>
      <sheetName val="견적 (2)"/>
      <sheetName val="[TOTAL.xls]___________________2"/>
      <sheetName val="TOTAL.xls"/>
      <sheetName val="인부노임"/>
      <sheetName val="물가대비표"/>
      <sheetName val="조정금액결과표 (차수별)"/>
      <sheetName val="견적3"/>
      <sheetName val="매입세"/>
      <sheetName val="취합표"/>
      <sheetName val="물량산출"/>
      <sheetName val="소요자재명세서2"/>
      <sheetName val="자재목록"/>
      <sheetName val="중기목록"/>
      <sheetName val="안정검토(온1瀀"/>
      <sheetName val="안정검토(온1瀕"/>
      <sheetName val="식재퀀濟叏"/>
      <sheetName val="식재က"/>
      <sheetName val="식재Ⴒ꿦휅"/>
      <sheetName val="교량"/>
      <sheetName val="설계조정율"/>
      <sheetName val="배수장공사비"/>
      <sheetName val="가설"/>
      <sheetName val="경상"/>
      <sheetName val="대상공사(조_x0011__x0000__x0000_"/>
      <sheetName val="5.모델링"/>
      <sheetName val="식재인부"/>
      <sheetName val="조도계산"/>
      <sheetName val="암거단위-1련"/>
      <sheetName val="J형측구단위수량"/>
      <sheetName val="횡배수관집현황_2공구_"/>
      <sheetName val="입찰"/>
      <sheetName val="본공사"/>
      <sheetName val="현경"/>
      <sheetName val="BOX날개벽"/>
      <sheetName val="가설개략"/>
      <sheetName val="hvac(제어동)"/>
      <sheetName val="일위대가(목록)"/>
      <sheetName val="흄관기초"/>
      <sheetName val="입찰보고"/>
      <sheetName val="가도공"/>
      <sheetName val="산출내역서"/>
      <sheetName val="전기일위목록"/>
      <sheetName val="예산조서"/>
      <sheetName val="BREAKDOWN(철거설치_x0011_"/>
      <sheetName val="BREAKDOWN(철거설치Æ"/>
      <sheetName val="안정검토(온1ȕ"/>
      <sheetName val="예산계획"/>
      <sheetName val="총焘ʒ"/>
      <sheetName val="총̉"/>
      <sheetName val="우_xdb4a_"/>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DHEQSU_x0000__x0000_"/>
      <sheetName val="일반부표"/>
      <sheetName val="일위산출"/>
      <sheetName val="94"/>
      <sheetName val="TARG＠ͷ"/>
      <sheetName val="설䨕쟛ꀀ"/>
      <sheetName val="총Ć_x0000_"/>
      <sheetName val="[TOTAL.xls]__4_c_1_________TO_2"/>
      <sheetName val="최적단면"/>
      <sheetName val="일위집계표"/>
      <sheetName val="9811"/>
      <sheetName val="(포장)BOQ-실적공사"/>
      <sheetName val="횡배수관"/>
      <sheetName val="중간부"/>
      <sheetName val="내역(2000년)"/>
      <sheetName val="eq. mobilization"/>
      <sheetName val="교각토공"/>
      <sheetName val="각형맨홀"/>
      <sheetName val="공사요율"/>
      <sheetName val="1차 내역서"/>
      <sheetName val="工관리비율"/>
      <sheetName val="쌍송교"/>
      <sheetName val="조건 (A)"/>
      <sheetName val="특수선일위대가"/>
      <sheetName val="공문(신)"/>
      <sheetName val="_______________2021______2021_2"/>
      <sheetName val="ITB COST"/>
      <sheetName val="변경증감내역서"/>
      <sheetName val="충주"/>
      <sheetName val="건축2"/>
      <sheetName val="일집"/>
      <sheetName val="유화"/>
      <sheetName val="TTL"/>
      <sheetName val="2.재료비"/>
      <sheetName val="1.인건비"/>
      <sheetName val="견적내역서"/>
      <sheetName val="인천제철"/>
      <sheetName val="98NS-N"/>
      <sheetName val="인부신상자료"/>
      <sheetName val="공통비"/>
      <sheetName val="도급자재"/>
      <sheetName val="실행(표지,갑,을)"/>
      <sheetName val="의정부문예회관변경내역"/>
      <sheetName val="DAN"/>
      <sheetName val="백호우계수"/>
      <sheetName val="노무비단가"/>
      <sheetName val="자  재"/>
      <sheetName val="건축외주"/>
      <sheetName val="CAT_5"/>
      <sheetName val="b_balju_cho"/>
      <sheetName val="샘플표⁑"/>
      <sheetName val="샘플표⣨"/>
      <sheetName val="샘플표쁑"/>
      <sheetName val="샘플표샨"/>
      <sheetName val="수량산출서 (ૐƴ"/>
      <sheetName val="수량산출서 (柖"/>
      <sheetName val="수량산출서 (_x0000__x0000_"/>
      <sheetName val="수량산출서 (葔ǯ"/>
      <sheetName val="총?"/>
      <sheetName val="안"/>
      <sheetName val="간접비"/>
      <sheetName val="남춘천IC접속_x0000__x0000__x0005__x0000_"/>
      <sheetName val="[TOTAL.xls]______D_2001_______5"/>
      <sheetName val="[TOTAL.xls]______D_2001_______6"/>
      <sheetName val="[TOTAL.xls]______D_2001_______7"/>
      <sheetName val="인사자료총집계"/>
      <sheetName val="연락처"/>
      <sheetName val="3BL공동구 수_x0005_"/>
      <sheetName val="100만평"/>
      <sheetName val="순공사비"/>
      <sheetName val="실행예산"/>
      <sheetName val="실내건축일위대가"/>
      <sheetName val="MEMORY"/>
      <sheetName val="VVVVVVVa"/>
      <sheetName val="교육계획"/>
      <sheetName val="문서처리전"/>
      <sheetName val="PART_DISCOUNT"/>
      <sheetName val="샘플표⃨"/>
      <sheetName val="Bill_2_2_Villa_2_beds"/>
      <sheetName val="공종별_집계"/>
      <sheetName val="1_2_1_마루높이결정"/>
      <sheetName val="진행_DATA_(2)"/>
      <sheetName val="_내역"/>
      <sheetName val="시설장비"/>
      <sheetName val="FRP배관단가(만수)"/>
      <sheetName val="만수배관단가"/>
      <sheetName val="급수공사"/>
      <sheetName val="VS_P-Q"/>
      <sheetName val="2_대외공문"/>
      <sheetName val="CoA_map"/>
      <sheetName val="7_th"/>
      <sheetName val="건축공사_집계표"/>
      <sheetName val="CC_Down_load_0716"/>
      <sheetName val="linehaul_cost_model_(2)"/>
      <sheetName val="Common_Wheat"/>
      <sheetName val="2_카드채권(대출포함)"/>
      <sheetName val="견적_(2)"/>
      <sheetName val="아파트_"/>
      <sheetName val="tower_10ton"/>
      <sheetName val="전체내역_(2)"/>
      <sheetName val="입찰내역_발주처_양식"/>
      <sheetName val="Sch7a_(토요일)"/>
      <sheetName val="총_괄_표"/>
      <sheetName val="1.설계기준 "/>
      <sheetName val="업무분장"/>
      <sheetName val="설계명세"/>
      <sheetName val="배수내역"/>
      <sheetName val="집 계 표"/>
      <sheetName val="1.설계기준"/>
      <sheetName val="계측-정부노임단가"/>
      <sheetName val="보차도경계석"/>
      <sheetName val="CPM챠트"/>
      <sheetName val="노임단가명세표"/>
      <sheetName val="단중표"/>
      <sheetName val="초기화면1"/>
      <sheetName val="양식"/>
      <sheetName val="계산DATA입력"/>
      <sheetName val="상세 계산 내역"/>
      <sheetName val="계산정보"/>
      <sheetName val="적용토목"/>
      <sheetName val="지하"/>
      <sheetName val="법인카드정산내역서7월"/>
      <sheetName val="법인카드정산내역서7월 (2)"/>
      <sheetName val="법인카드정산내역서8월 (3)"/>
      <sheetName val="법인카드정산내역서8월"/>
      <sheetName val="총괄뀀"/>
      <sheetName val="음봉방향"/>
      <sheetName val="GI-LIST"/>
      <sheetName val="가설건물"/>
      <sheetName val="토적계산서"/>
      <sheetName val="제잡비계산"/>
      <sheetName val="지불내역(장비비)"/>
      <sheetName val="_Users_USER_Downloads_________2"/>
      <sheetName val="지원5월"/>
      <sheetName val="cash"/>
      <sheetName val="주안3차A-_x0000_"/>
      <sheetName val="GEN"/>
      <sheetName val="토사聢ἂ堃ꊐ"/>
      <sheetName val="연령_x0000__x0000_"/>
      <sheetName val="1호인버트수량"/>
      <sheetName val="CAPVC"/>
      <sheetName val="Adimi bldg"/>
      <sheetName val="Pump House"/>
      <sheetName val="Fuel Regu Station"/>
      <sheetName val="2_재료비"/>
      <sheetName val="1_인건비"/>
      <sheetName val="eq__mobilization"/>
      <sheetName val="5_모델링"/>
      <sheetName val="TOTAL_xls"/>
      <sheetName val="_총괄표"/>
      <sheetName val="[TOTAL_xls]___________________2"/>
      <sheetName val="차량구입"/>
      <sheetName val="7.PILE  (돌출)"/>
      <sheetName val="원가계산(샷시포함총괄ESC)"/>
      <sheetName val="현장경비"/>
      <sheetName val="장비가동"/>
      <sheetName val="2.1  노무비 평균단가산출"/>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기계상세"/>
      <sheetName val="FC-101"/>
      <sheetName val="TB-내역서"/>
      <sheetName val="SILICATE"/>
      <sheetName val="Option"/>
      <sheetName val="BLR-S"/>
      <sheetName val="뜃맟뭁돽띿맟?-BLDG"/>
      <sheetName val="설계예산"/>
      <sheetName val="군자4교하부-ז_x0000_"/>
      <sheetName val="지명 안내게시판"/>
      <sheetName val="파일"/>
      <sheetName val="kich thuoc"/>
      <sheetName val="DTHH"/>
      <sheetName val="시멘트"/>
      <sheetName val="pile bearing capa &amp; arrenge"/>
      <sheetName val="design load"/>
      <sheetName val="working load at the btm ft."/>
      <sheetName val="stability check"/>
      <sheetName val="기성내역_x0000_"/>
      <sheetName val="SCH"/>
      <sheetName val="본댐설계"/>
      <sheetName val="하중_x0000__x0000_"/>
      <sheetName val="작업일ၒ"/>
      <sheetName val="제수"/>
      <sheetName val="36+45-113-18+19+20I"/>
      <sheetName val="금액산정"/>
      <sheetName val="database"/>
      <sheetName val="방배동내역 (총괄)"/>
      <sheetName val="cost9702"/>
      <sheetName val="운용방안"/>
      <sheetName val="1.우편집중내역서"/>
      <sheetName val="본부소개"/>
      <sheetName val="상세내역서"/>
      <sheetName val="#2-3 일위대가"/>
      <sheetName val="#2-4 단가대비표"/>
      <sheetName val="투자효율분석"/>
      <sheetName val="PROJECT BRIEF(EX.NEW)"/>
      <sheetName val="경계석수량집계"/>
      <sheetName val="2-1. 경관조명 내역총괄표"/>
      <sheetName val="개략"/>
      <sheetName val="토류Y_x0000_"/>
      <sheetName val="토목내역"/>
      <sheetName val=" 갑  지 "/>
      <sheetName val="BM"/>
      <sheetName val="공사대장"/>
      <sheetName val="WEON"/>
      <sheetName val="h-013211-2"/>
      <sheetName val="G2설비도급"/>
      <sheetName val="DUT-BAT1"/>
      <sheetName val="CAUDIT"/>
      <sheetName val="적용환율"/>
      <sheetName val="계산서(직선부_x0000_"/>
      <sheetName val="재정비직인"/>
      <sheetName val="재정비내역"/>
      <sheetName val="지적고시내역"/>
      <sheetName val="현장지지물_x0000__x0000_"/>
      <sheetName val="TOTAL_BOQ"/>
      <sheetName val="G.R300경颳"/>
      <sheetName val="0226"/>
      <sheetName val="유림䳆꽆"/>
      <sheetName val="단가조사표"/>
      <sheetName val="유지관_xddc0_"/>
      <sheetName val="양식_자재단가조사표"/>
      <sheetName val="구동"/>
      <sheetName val="2유플(내부협의안)"/>
      <sheetName val="유지㐠ͮ"/>
      <sheetName val="유지⠨ᥚ"/>
      <sheetName val="횡배수관집"/>
      <sheetName val="횡배수관집_x0000__x0000_餀_x0000__x0000__x0000__x0000_"/>
      <sheetName val="내역서(펌프장)"/>
    </sheetNames>
    <sheetDataSet>
      <sheetData sheetId="0">
        <row r="1">
          <cell r="A1">
            <v>1</v>
          </cell>
        </row>
      </sheetData>
      <sheetData sheetId="1"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ow r="1">
          <cell r="A1" t="str">
            <v>단  종</v>
          </cell>
        </row>
      </sheetData>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ow r="1">
          <cell r="A1" t="str">
            <v>단  종</v>
          </cell>
        </row>
      </sheetData>
      <sheetData sheetId="674">
        <row r="1">
          <cell r="A1" t="str">
            <v>단  종</v>
          </cell>
        </row>
      </sheetData>
      <sheetData sheetId="675">
        <row r="1">
          <cell r="A1" t="str">
            <v>단  종</v>
          </cell>
        </row>
      </sheetData>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ow r="1">
          <cell r="A1" t="str">
            <v>단  종</v>
          </cell>
        </row>
      </sheetData>
      <sheetData sheetId="876">
        <row r="1">
          <cell r="A1" t="str">
            <v>단  종</v>
          </cell>
        </row>
      </sheetData>
      <sheetData sheetId="877">
        <row r="1">
          <cell r="A1" t="str">
            <v>단  종</v>
          </cell>
        </row>
      </sheetData>
      <sheetData sheetId="878">
        <row r="1">
          <cell r="A1" t="str">
            <v>단  종</v>
          </cell>
        </row>
      </sheetData>
      <sheetData sheetId="879">
        <row r="1">
          <cell r="A1" t="str">
            <v>단  종</v>
          </cell>
        </row>
      </sheetData>
      <sheetData sheetId="880"/>
      <sheetData sheetId="88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sheetData sheetId="940"/>
      <sheetData sheetId="941" refreshError="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sheetData sheetId="963" refreshError="1"/>
      <sheetData sheetId="964" refreshError="1"/>
      <sheetData sheetId="965" refreshError="1"/>
      <sheetData sheetId="966">
        <row r="1">
          <cell r="A1" t="str">
            <v>단  종</v>
          </cell>
        </row>
      </sheetData>
      <sheetData sheetId="967"/>
      <sheetData sheetId="968"/>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ow r="1">
          <cell r="A1" t="str">
            <v>단  종</v>
          </cell>
        </row>
      </sheetData>
      <sheetData sheetId="986">
        <row r="1">
          <cell r="A1" t="str">
            <v>단  종</v>
          </cell>
        </row>
      </sheetData>
      <sheetData sheetId="987">
        <row r="1">
          <cell r="A1" t="str">
            <v>단  종</v>
          </cell>
        </row>
      </sheetData>
      <sheetData sheetId="988">
        <row r="1">
          <cell r="A1" t="str">
            <v>단  종</v>
          </cell>
        </row>
      </sheetData>
      <sheetData sheetId="989">
        <row r="1">
          <cell r="A1" t="str">
            <v>단  종</v>
          </cell>
        </row>
      </sheetData>
      <sheetData sheetId="990">
        <row r="1">
          <cell r="A1" t="str">
            <v>단  종</v>
          </cell>
        </row>
      </sheetData>
      <sheetData sheetId="991">
        <row r="1">
          <cell r="A1" t="str">
            <v>단  종</v>
          </cell>
        </row>
      </sheetData>
      <sheetData sheetId="992">
        <row r="1">
          <cell r="A1" t="str">
            <v>단  종</v>
          </cell>
        </row>
      </sheetData>
      <sheetData sheetId="993">
        <row r="1">
          <cell r="A1" t="str">
            <v>단  종</v>
          </cell>
        </row>
      </sheetData>
      <sheetData sheetId="994"/>
      <sheetData sheetId="995">
        <row r="1">
          <cell r="A1" t="str">
            <v>단  종</v>
          </cell>
        </row>
      </sheetData>
      <sheetData sheetId="996">
        <row r="1">
          <cell r="A1" t="str">
            <v>단  종</v>
          </cell>
        </row>
      </sheetData>
      <sheetData sheetId="997">
        <row r="1">
          <cell r="A1" t="str">
            <v>단  종</v>
          </cell>
        </row>
      </sheetData>
      <sheetData sheetId="998">
        <row r="1">
          <cell r="A1" t="str">
            <v>단  종</v>
          </cell>
        </row>
      </sheetData>
      <sheetData sheetId="999"/>
      <sheetData sheetId="1000"/>
      <sheetData sheetId="1001">
        <row r="1">
          <cell r="A1" t="str">
            <v>단  종</v>
          </cell>
        </row>
      </sheetData>
      <sheetData sheetId="1002"/>
      <sheetData sheetId="1003"/>
      <sheetData sheetId="1004"/>
      <sheetData sheetId="1005">
        <row r="1">
          <cell r="A1" t="str">
            <v>단  종</v>
          </cell>
        </row>
      </sheetData>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refreshError="1"/>
      <sheetData sheetId="1063" refreshError="1"/>
      <sheetData sheetId="1064" refreshError="1"/>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sheetData sheetId="1112"/>
      <sheetData sheetId="1113"/>
      <sheetData sheetId="1114"/>
      <sheetData sheetId="1115"/>
      <sheetData sheetId="1116"/>
      <sheetData sheetId="1117"/>
      <sheetData sheetId="1118"/>
      <sheetData sheetId="1119" refreshError="1"/>
      <sheetData sheetId="1120" refreshError="1"/>
      <sheetData sheetId="1121" refreshError="1"/>
      <sheetData sheetId="1122" refreshError="1"/>
      <sheetData sheetId="1123" refreshError="1"/>
      <sheetData sheetId="1124" refreshError="1"/>
      <sheetData sheetId="1125" refreshError="1"/>
      <sheetData sheetId="1126"/>
      <sheetData sheetId="1127"/>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ow r="1">
          <cell r="A1" t="str">
            <v>단  종</v>
          </cell>
        </row>
      </sheetData>
      <sheetData sheetId="1184">
        <row r="1">
          <cell r="A1" t="str">
            <v>단  종</v>
          </cell>
        </row>
      </sheetData>
      <sheetData sheetId="1185"/>
      <sheetData sheetId="1186"/>
      <sheetData sheetId="1187">
        <row r="1">
          <cell r="A1" t="str">
            <v>단  종</v>
          </cell>
        </row>
      </sheetData>
      <sheetData sheetId="1188">
        <row r="1">
          <cell r="A1" t="str">
            <v>단  종</v>
          </cell>
        </row>
      </sheetData>
      <sheetData sheetId="1189"/>
      <sheetData sheetId="1190"/>
      <sheetData sheetId="1191">
        <row r="1">
          <cell r="A1" t="str">
            <v>단  종</v>
          </cell>
        </row>
      </sheetData>
      <sheetData sheetId="1192">
        <row r="1">
          <cell r="A1" t="str">
            <v>단  종</v>
          </cell>
        </row>
      </sheetData>
      <sheetData sheetId="1193">
        <row r="1">
          <cell r="A1" t="str">
            <v>단  종</v>
          </cell>
        </row>
      </sheetData>
      <sheetData sheetId="1194"/>
      <sheetData sheetId="1195">
        <row r="1">
          <cell r="A1" t="str">
            <v>단  종</v>
          </cell>
        </row>
      </sheetData>
      <sheetData sheetId="1196"/>
      <sheetData sheetId="1197">
        <row r="1">
          <cell r="A1" t="str">
            <v>단  종</v>
          </cell>
        </row>
      </sheetData>
      <sheetData sheetId="1198">
        <row r="1">
          <cell r="A1" t="str">
            <v>단  종</v>
          </cell>
        </row>
      </sheetData>
      <sheetData sheetId="1199">
        <row r="1">
          <cell r="A1" t="str">
            <v>단  종</v>
          </cell>
        </row>
      </sheetData>
      <sheetData sheetId="1200"/>
      <sheetData sheetId="1201">
        <row r="1">
          <cell r="A1" t="str">
            <v>단  종</v>
          </cell>
        </row>
      </sheetData>
      <sheetData sheetId="1202" refreshError="1"/>
      <sheetData sheetId="1203" refreshError="1"/>
      <sheetData sheetId="1204" refreshError="1"/>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row r="1">
          <cell r="A1" t="str">
            <v>단  종</v>
          </cell>
        </row>
      </sheetData>
      <sheetData sheetId="1218"/>
      <sheetData sheetId="1219"/>
      <sheetData sheetId="1220"/>
      <sheetData sheetId="1221">
        <row r="1">
          <cell r="A1" t="str">
            <v>단  종</v>
          </cell>
        </row>
      </sheetData>
      <sheetData sheetId="1222">
        <row r="1">
          <cell r="A1" t="str">
            <v>단  종</v>
          </cell>
        </row>
      </sheetData>
      <sheetData sheetId="1223"/>
      <sheetData sheetId="1224">
        <row r="1">
          <cell r="A1" t="str">
            <v>단  종</v>
          </cell>
        </row>
      </sheetData>
      <sheetData sheetId="1225">
        <row r="1">
          <cell r="A1" t="str">
            <v>단  종</v>
          </cell>
        </row>
      </sheetData>
      <sheetData sheetId="1226">
        <row r="1">
          <cell r="A1" t="str">
            <v>단  종</v>
          </cell>
        </row>
      </sheetData>
      <sheetData sheetId="1227">
        <row r="1">
          <cell r="A1" t="str">
            <v>단  종</v>
          </cell>
        </row>
      </sheetData>
      <sheetData sheetId="1228">
        <row r="1">
          <cell r="A1" t="str">
            <v>단  종</v>
          </cell>
        </row>
      </sheetData>
      <sheetData sheetId="1229">
        <row r="1">
          <cell r="A1" t="str">
            <v>단  종</v>
          </cell>
        </row>
      </sheetData>
      <sheetData sheetId="1230">
        <row r="1">
          <cell r="A1" t="str">
            <v>단  종</v>
          </cell>
        </row>
      </sheetData>
      <sheetData sheetId="1231">
        <row r="1">
          <cell r="A1" t="str">
            <v>단  종</v>
          </cell>
        </row>
      </sheetData>
      <sheetData sheetId="1232">
        <row r="1">
          <cell r="A1" t="str">
            <v>단  종</v>
          </cell>
        </row>
      </sheetData>
      <sheetData sheetId="1233">
        <row r="1">
          <cell r="A1" t="str">
            <v>단  종</v>
          </cell>
        </row>
      </sheetData>
      <sheetData sheetId="1234">
        <row r="1">
          <cell r="A1" t="str">
            <v>단  종</v>
          </cell>
        </row>
      </sheetData>
      <sheetData sheetId="1235">
        <row r="1">
          <cell r="A1" t="str">
            <v>단  종</v>
          </cell>
        </row>
      </sheetData>
      <sheetData sheetId="1236">
        <row r="1">
          <cell r="A1" t="str">
            <v>단  종</v>
          </cell>
        </row>
      </sheetData>
      <sheetData sheetId="1237">
        <row r="1">
          <cell r="A1" t="str">
            <v>단  종</v>
          </cell>
        </row>
      </sheetData>
      <sheetData sheetId="1238">
        <row r="1">
          <cell r="A1" t="str">
            <v>단  종</v>
          </cell>
        </row>
      </sheetData>
      <sheetData sheetId="1239">
        <row r="1">
          <cell r="A1" t="str">
            <v>단  종</v>
          </cell>
        </row>
      </sheetData>
      <sheetData sheetId="1240"/>
      <sheetData sheetId="1241">
        <row r="1">
          <cell r="A1" t="str">
            <v>단  종</v>
          </cell>
        </row>
      </sheetData>
      <sheetData sheetId="1242"/>
      <sheetData sheetId="1243"/>
      <sheetData sheetId="1244"/>
      <sheetData sheetId="1245"/>
      <sheetData sheetId="1246"/>
      <sheetData sheetId="1247"/>
      <sheetData sheetId="1248">
        <row r="1">
          <cell r="A1" t="str">
            <v>단  종</v>
          </cell>
        </row>
      </sheetData>
      <sheetData sheetId="1249">
        <row r="1">
          <cell r="A1" t="str">
            <v>단  종</v>
          </cell>
        </row>
      </sheetData>
      <sheetData sheetId="1250"/>
      <sheetData sheetId="1251">
        <row r="1">
          <cell r="A1" t="str">
            <v>단  종</v>
          </cell>
        </row>
      </sheetData>
      <sheetData sheetId="1252">
        <row r="1">
          <cell r="A1" t="str">
            <v>단  종</v>
          </cell>
        </row>
      </sheetData>
      <sheetData sheetId="1253">
        <row r="1">
          <cell r="A1" t="str">
            <v>단  종</v>
          </cell>
        </row>
      </sheetData>
      <sheetData sheetId="1254">
        <row r="1">
          <cell r="A1" t="str">
            <v>단  종</v>
          </cell>
        </row>
      </sheetData>
      <sheetData sheetId="1255">
        <row r="1">
          <cell r="A1" t="str">
            <v>단  종</v>
          </cell>
        </row>
      </sheetData>
      <sheetData sheetId="1256">
        <row r="1">
          <cell r="A1" t="str">
            <v>단  종</v>
          </cell>
        </row>
      </sheetData>
      <sheetData sheetId="1257">
        <row r="1">
          <cell r="A1" t="str">
            <v>단  종</v>
          </cell>
        </row>
      </sheetData>
      <sheetData sheetId="1258">
        <row r="1">
          <cell r="A1" t="str">
            <v>단  종</v>
          </cell>
        </row>
      </sheetData>
      <sheetData sheetId="1259">
        <row r="1">
          <cell r="A1" t="str">
            <v>단  종</v>
          </cell>
        </row>
      </sheetData>
      <sheetData sheetId="1260">
        <row r="1">
          <cell r="A1" t="str">
            <v>단  종</v>
          </cell>
        </row>
      </sheetData>
      <sheetData sheetId="1261">
        <row r="1">
          <cell r="A1" t="str">
            <v>단  종</v>
          </cell>
        </row>
      </sheetData>
      <sheetData sheetId="1262">
        <row r="1">
          <cell r="A1" t="str">
            <v>단  종</v>
          </cell>
        </row>
      </sheetData>
      <sheetData sheetId="1263">
        <row r="1">
          <cell r="A1" t="str">
            <v>단  종</v>
          </cell>
        </row>
      </sheetData>
      <sheetData sheetId="1264">
        <row r="1">
          <cell r="A1" t="str">
            <v>단  종</v>
          </cell>
        </row>
      </sheetData>
      <sheetData sheetId="1265">
        <row r="1">
          <cell r="A1" t="str">
            <v>단  종</v>
          </cell>
        </row>
      </sheetData>
      <sheetData sheetId="1266">
        <row r="1">
          <cell r="A1" t="str">
            <v>단  종</v>
          </cell>
        </row>
      </sheetData>
      <sheetData sheetId="1267">
        <row r="1">
          <cell r="A1" t="str">
            <v>단  종</v>
          </cell>
        </row>
      </sheetData>
      <sheetData sheetId="1268">
        <row r="1">
          <cell r="A1" t="str">
            <v>단  종</v>
          </cell>
        </row>
      </sheetData>
      <sheetData sheetId="1269">
        <row r="1">
          <cell r="A1" t="str">
            <v>단  종</v>
          </cell>
        </row>
      </sheetData>
      <sheetData sheetId="1270">
        <row r="1">
          <cell r="A1" t="str">
            <v>단  종</v>
          </cell>
        </row>
      </sheetData>
      <sheetData sheetId="1271">
        <row r="1">
          <cell r="A1" t="str">
            <v>단  종</v>
          </cell>
        </row>
      </sheetData>
      <sheetData sheetId="1272">
        <row r="1">
          <cell r="A1" t="str">
            <v>단  종</v>
          </cell>
        </row>
      </sheetData>
      <sheetData sheetId="1273">
        <row r="1">
          <cell r="A1" t="str">
            <v>단  종</v>
          </cell>
        </row>
      </sheetData>
      <sheetData sheetId="1274">
        <row r="1">
          <cell r="A1" t="str">
            <v>단  종</v>
          </cell>
        </row>
      </sheetData>
      <sheetData sheetId="1275">
        <row r="1">
          <cell r="A1" t="str">
            <v>단  종</v>
          </cell>
        </row>
      </sheetData>
      <sheetData sheetId="1276">
        <row r="1">
          <cell r="A1" t="str">
            <v>단  종</v>
          </cell>
        </row>
      </sheetData>
      <sheetData sheetId="1277">
        <row r="1">
          <cell r="A1" t="str">
            <v>단  종</v>
          </cell>
        </row>
      </sheetData>
      <sheetData sheetId="1278">
        <row r="1">
          <cell r="A1" t="str">
            <v>단  종</v>
          </cell>
        </row>
      </sheetData>
      <sheetData sheetId="1279">
        <row r="1">
          <cell r="A1" t="str">
            <v>단  종</v>
          </cell>
        </row>
      </sheetData>
      <sheetData sheetId="1280">
        <row r="1">
          <cell r="A1" t="str">
            <v>단  종</v>
          </cell>
        </row>
      </sheetData>
      <sheetData sheetId="1281">
        <row r="1">
          <cell r="A1" t="str">
            <v>단  종</v>
          </cell>
        </row>
      </sheetData>
      <sheetData sheetId="1282">
        <row r="1">
          <cell r="A1" t="str">
            <v>단  종</v>
          </cell>
        </row>
      </sheetData>
      <sheetData sheetId="1283">
        <row r="1">
          <cell r="A1" t="str">
            <v>단  종</v>
          </cell>
        </row>
      </sheetData>
      <sheetData sheetId="1284">
        <row r="1">
          <cell r="A1" t="str">
            <v>단  종</v>
          </cell>
        </row>
      </sheetData>
      <sheetData sheetId="1285">
        <row r="1">
          <cell r="A1" t="str">
            <v>단  종</v>
          </cell>
        </row>
      </sheetData>
      <sheetData sheetId="1286">
        <row r="1">
          <cell r="A1" t="str">
            <v>단  종</v>
          </cell>
        </row>
      </sheetData>
      <sheetData sheetId="1287">
        <row r="1">
          <cell r="A1" t="str">
            <v>단  종</v>
          </cell>
        </row>
      </sheetData>
      <sheetData sheetId="1288">
        <row r="1">
          <cell r="A1" t="str">
            <v>단  종</v>
          </cell>
        </row>
      </sheetData>
      <sheetData sheetId="1289">
        <row r="1">
          <cell r="A1" t="str">
            <v>단  종</v>
          </cell>
        </row>
      </sheetData>
      <sheetData sheetId="1290">
        <row r="1">
          <cell r="A1" t="str">
            <v>단  종</v>
          </cell>
        </row>
      </sheetData>
      <sheetData sheetId="1291">
        <row r="1">
          <cell r="A1" t="str">
            <v>단  종</v>
          </cell>
        </row>
      </sheetData>
      <sheetData sheetId="1292">
        <row r="1">
          <cell r="A1" t="str">
            <v>단  종</v>
          </cell>
        </row>
      </sheetData>
      <sheetData sheetId="1293">
        <row r="1">
          <cell r="A1" t="str">
            <v>단  종</v>
          </cell>
        </row>
      </sheetData>
      <sheetData sheetId="1294">
        <row r="1">
          <cell r="A1" t="str">
            <v>단  종</v>
          </cell>
        </row>
      </sheetData>
      <sheetData sheetId="1295">
        <row r="1">
          <cell r="A1" t="str">
            <v>단  종</v>
          </cell>
        </row>
      </sheetData>
      <sheetData sheetId="1296">
        <row r="1">
          <cell r="A1" t="str">
            <v>단  종</v>
          </cell>
        </row>
      </sheetData>
      <sheetData sheetId="1297">
        <row r="1">
          <cell r="A1" t="str">
            <v>단  종</v>
          </cell>
        </row>
      </sheetData>
      <sheetData sheetId="1298">
        <row r="1">
          <cell r="A1" t="str">
            <v>단  종</v>
          </cell>
        </row>
      </sheetData>
      <sheetData sheetId="1299">
        <row r="1">
          <cell r="A1" t="str">
            <v>단  종</v>
          </cell>
        </row>
      </sheetData>
      <sheetData sheetId="1300">
        <row r="1">
          <cell r="A1" t="str">
            <v>단  종</v>
          </cell>
        </row>
      </sheetData>
      <sheetData sheetId="1301">
        <row r="1">
          <cell r="A1" t="str">
            <v>단  종</v>
          </cell>
        </row>
      </sheetData>
      <sheetData sheetId="1302">
        <row r="1">
          <cell r="A1" t="str">
            <v>단  종</v>
          </cell>
        </row>
      </sheetData>
      <sheetData sheetId="1303">
        <row r="1">
          <cell r="A1" t="str">
            <v>단  종</v>
          </cell>
        </row>
      </sheetData>
      <sheetData sheetId="1304">
        <row r="1">
          <cell r="A1" t="str">
            <v>단  종</v>
          </cell>
        </row>
      </sheetData>
      <sheetData sheetId="1305">
        <row r="1">
          <cell r="A1" t="str">
            <v>단  종</v>
          </cell>
        </row>
      </sheetData>
      <sheetData sheetId="1306">
        <row r="1">
          <cell r="A1" t="str">
            <v>단  종</v>
          </cell>
        </row>
      </sheetData>
      <sheetData sheetId="1307">
        <row r="1">
          <cell r="A1" t="str">
            <v>단  종</v>
          </cell>
        </row>
      </sheetData>
      <sheetData sheetId="1308">
        <row r="1">
          <cell r="A1" t="str">
            <v>단  종</v>
          </cell>
        </row>
      </sheetData>
      <sheetData sheetId="1309"/>
      <sheetData sheetId="1310"/>
      <sheetData sheetId="1311">
        <row r="1">
          <cell r="A1" t="str">
            <v>단  종</v>
          </cell>
        </row>
      </sheetData>
      <sheetData sheetId="1312">
        <row r="1">
          <cell r="A1" t="str">
            <v>단  종</v>
          </cell>
        </row>
      </sheetData>
      <sheetData sheetId="1313"/>
      <sheetData sheetId="1314"/>
      <sheetData sheetId="1315"/>
      <sheetData sheetId="1316">
        <row r="1">
          <cell r="A1" t="str">
            <v>단  종</v>
          </cell>
        </row>
      </sheetData>
      <sheetData sheetId="1317">
        <row r="1">
          <cell r="A1" t="str">
            <v>단  종</v>
          </cell>
        </row>
      </sheetData>
      <sheetData sheetId="1318"/>
      <sheetData sheetId="1319">
        <row r="1">
          <cell r="A1" t="str">
            <v>단  종</v>
          </cell>
        </row>
      </sheetData>
      <sheetData sheetId="1320">
        <row r="1">
          <cell r="A1" t="str">
            <v>단  종</v>
          </cell>
        </row>
      </sheetData>
      <sheetData sheetId="1321"/>
      <sheetData sheetId="1322">
        <row r="1">
          <cell r="A1" t="str">
            <v>단  종</v>
          </cell>
        </row>
      </sheetData>
      <sheetData sheetId="1323">
        <row r="1">
          <cell r="A1" t="str">
            <v>단  종</v>
          </cell>
        </row>
      </sheetData>
      <sheetData sheetId="1324">
        <row r="1">
          <cell r="A1" t="str">
            <v>단  종</v>
          </cell>
        </row>
      </sheetData>
      <sheetData sheetId="1325"/>
      <sheetData sheetId="1326">
        <row r="1">
          <cell r="A1" t="str">
            <v>단  종</v>
          </cell>
        </row>
      </sheetData>
      <sheetData sheetId="1327">
        <row r="1">
          <cell r="A1" t="str">
            <v>단  종</v>
          </cell>
        </row>
      </sheetData>
      <sheetData sheetId="1328">
        <row r="1">
          <cell r="A1" t="str">
            <v>단  종</v>
          </cell>
        </row>
      </sheetData>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sheetData sheetId="1372"/>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sheetData sheetId="1478" refreshError="1"/>
      <sheetData sheetId="1479" refreshError="1"/>
      <sheetData sheetId="1480" refreshError="1"/>
      <sheetData sheetId="1481" refreshError="1"/>
      <sheetData sheetId="1482" refreshError="1"/>
      <sheetData sheetId="1483" refreshError="1"/>
      <sheetData sheetId="1484" refreshError="1"/>
      <sheetData sheetId="1485"/>
      <sheetData sheetId="1486"/>
      <sheetData sheetId="1487" refreshError="1"/>
      <sheetData sheetId="1488" refreshError="1"/>
      <sheetData sheetId="1489"/>
      <sheetData sheetId="1490"/>
      <sheetData sheetId="1491" refreshError="1"/>
      <sheetData sheetId="1492" refreshError="1"/>
      <sheetData sheetId="1493"/>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sheetData sheetId="1509" refreshError="1"/>
      <sheetData sheetId="1510" refreshError="1"/>
      <sheetData sheetId="1511" refreshError="1"/>
      <sheetData sheetId="1512" refreshError="1"/>
      <sheetData sheetId="1513"/>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sheetData sheetId="1641"/>
      <sheetData sheetId="1642"/>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노임단가"/>
      <sheetName val="RAHMEN"/>
      <sheetName val="수량산출"/>
      <sheetName val="말뚝물량"/>
      <sheetName val="TEL"/>
      <sheetName val="부대대비"/>
      <sheetName val="냉연집계"/>
      <sheetName val="전기일위대가"/>
      <sheetName val="내역서"/>
      <sheetName val="BID"/>
      <sheetName val="기초공"/>
      <sheetName val="기둥(원형)"/>
      <sheetName val="입출재고현황 (2)"/>
      <sheetName val="대비"/>
      <sheetName val="견적서"/>
      <sheetName val="공사비집계"/>
      <sheetName val="일위대가"/>
      <sheetName val="DATA"/>
      <sheetName val="8공구투찰내역서"/>
      <sheetName val="Sheet2"/>
      <sheetName val="공사개요"/>
      <sheetName val="98지급계획"/>
      <sheetName val="경비2내역"/>
      <sheetName val="데이타"/>
      <sheetName val="DATE"/>
      <sheetName val="내역"/>
      <sheetName val="1.설계조건"/>
      <sheetName val="6.OUTPUT"/>
      <sheetName val="단가조건"/>
      <sheetName val="설 계"/>
      <sheetName val="조명시설"/>
      <sheetName val="일위대가목차"/>
      <sheetName val="표지"/>
      <sheetName val="예산M12A"/>
      <sheetName val="보도경계블럭"/>
      <sheetName val="Total"/>
      <sheetName val="을"/>
      <sheetName val="일위(설)"/>
      <sheetName val="내역서(총)"/>
      <sheetName val="수량산출서"/>
      <sheetName val="실행철강하도"/>
      <sheetName val="터파기및재료"/>
      <sheetName val="type-F"/>
      <sheetName val="design criteria"/>
      <sheetName val="working load at the btm ft."/>
      <sheetName val="plan&amp;section of foundation"/>
      <sheetName val="member design"/>
      <sheetName val="단위중기"/>
      <sheetName val="물가"/>
      <sheetName val="공사내역"/>
      <sheetName val="1련박스"/>
      <sheetName val="Macro1"/>
      <sheetName val="출력표"/>
      <sheetName val="집계표"/>
      <sheetName val="구미4단2"/>
      <sheetName val="결과조달"/>
      <sheetName val="토공계산서(부체도로)"/>
      <sheetName val="EACT10"/>
      <sheetName val="토공(완충)"/>
      <sheetName val="토목주소"/>
      <sheetName val="프랜트면허"/>
      <sheetName val="연결임시"/>
      <sheetName val="hvac내역서(제어동)"/>
      <sheetName val="말뚝지지력산정"/>
      <sheetName val="계약내역서"/>
      <sheetName val="코드표"/>
      <sheetName val="단면가정"/>
      <sheetName val="설계조건"/>
      <sheetName val="날개벽"/>
      <sheetName val="WORK"/>
      <sheetName val="첨부파일"/>
      <sheetName val="전체"/>
      <sheetName val="ABUT수량-A1"/>
      <sheetName val="설계명세서"/>
      <sheetName val="1단계"/>
      <sheetName val="지급자재"/>
      <sheetName val="영업.일"/>
      <sheetName val="단면검토"/>
      <sheetName val="2.대외공문"/>
      <sheetName val="예산변경사항"/>
      <sheetName val="산출기준(파견전산실)"/>
      <sheetName val="본부소개"/>
      <sheetName val="M1"/>
      <sheetName val="Proposal"/>
      <sheetName val="#REF"/>
      <sheetName val="2000년1차"/>
      <sheetName val="공사비예산서(토목분)"/>
      <sheetName val="1.우편집중내역서"/>
      <sheetName val="현장"/>
      <sheetName val="인사자료총집계"/>
      <sheetName val="골조시행"/>
      <sheetName val="현금"/>
      <sheetName val="건축원가계산서"/>
      <sheetName val="BSD (2)"/>
      <sheetName val="BSD _2_"/>
      <sheetName val="CAPVC"/>
      <sheetName val="총괄"/>
      <sheetName val="Customer Databas"/>
      <sheetName val="전기"/>
      <sheetName val="대로근거"/>
      <sheetName val="중로근거"/>
      <sheetName val="Sheet1"/>
      <sheetName val="가격조사서"/>
      <sheetName val="청천내"/>
      <sheetName val="2000.05"/>
      <sheetName val="woo(mac)"/>
      <sheetName val="자재단가비교표"/>
      <sheetName val="6PILE  (돌출)"/>
      <sheetName val="교량전기"/>
      <sheetName val="EKOG10건축"/>
      <sheetName val="소업1교"/>
      <sheetName val="I.설계조건"/>
      <sheetName val="MOTOR"/>
      <sheetName val="일위목록"/>
      <sheetName val="PUMP"/>
      <sheetName val="VENDOR LIST"/>
      <sheetName val="공통비"/>
      <sheetName val="예산M5A"/>
      <sheetName val="접속 SLAB,BRACKET 설계"/>
      <sheetName val="CODE"/>
      <sheetName val="BOQ건축"/>
      <sheetName val="soil bearing check"/>
      <sheetName val="Sheet3"/>
      <sheetName val="품종별-이름"/>
      <sheetName val="기계내역"/>
      <sheetName val="Budget 2004(DW)"/>
      <sheetName val="첨"/>
      <sheetName val="9-1차이내역"/>
      <sheetName val="부대내역"/>
      <sheetName val="Y-WORK"/>
      <sheetName val="건축공사"/>
      <sheetName val="사용성검토"/>
      <sheetName val="공사개요설명서"/>
      <sheetName val="노원열병합  건축공사기성내역서"/>
      <sheetName val="협조전"/>
      <sheetName val="정보매체A동"/>
      <sheetName val="ITB COST"/>
      <sheetName val="시멘트"/>
      <sheetName val="조명율표"/>
      <sheetName val="Main"/>
      <sheetName val="깨기"/>
      <sheetName val="COVER"/>
      <sheetName val="일위대가표"/>
      <sheetName val="담장산출"/>
      <sheetName val="TB-내역서"/>
      <sheetName val="교각1"/>
      <sheetName val="포장공"/>
      <sheetName val="토공"/>
      <sheetName val="기계"/>
      <sheetName val="UNIT"/>
      <sheetName val="정부노임단가"/>
      <sheetName val="공통가설"/>
      <sheetName val="대대터널 설계서"/>
      <sheetName val="내역표지"/>
      <sheetName val="세부내역"/>
      <sheetName val="공틀공사"/>
      <sheetName val="공통(20-91)"/>
      <sheetName val="날개벽(좌,우=45도,75도)"/>
      <sheetName val="첨부1"/>
      <sheetName val="설비내역서"/>
      <sheetName val="건축내역서"/>
      <sheetName val="전기내역서"/>
      <sheetName val="도"/>
      <sheetName val="재집"/>
      <sheetName val="직재"/>
      <sheetName val="INPUT"/>
      <sheetName val="단면 (2)"/>
      <sheetName val="안정검토"/>
      <sheetName val="토목내역"/>
      <sheetName val="적용환율"/>
      <sheetName val="PROJECT BRIEF(EX.NEW)"/>
      <sheetName val="Sheet4"/>
      <sheetName val="포장복구집계"/>
      <sheetName val="12용지"/>
      <sheetName val="재무가정"/>
      <sheetName val="hvac(제어동)"/>
      <sheetName val="FRT_O"/>
      <sheetName val="FAB_I"/>
      <sheetName val="노임이"/>
      <sheetName val="토적"/>
      <sheetName val="음료실행"/>
      <sheetName val="가정급수관"/>
      <sheetName val="보일러"/>
      <sheetName val="인건비 "/>
      <sheetName val="배수통관(좌)"/>
      <sheetName val="11"/>
      <sheetName val="123"/>
      <sheetName val="재1"/>
      <sheetName val="토사(PE)"/>
      <sheetName val="하도급기성_(2)"/>
      <sheetName val="하도급단가산출_(2)"/>
      <sheetName val="TEST1"/>
      <sheetName val="단면치수"/>
      <sheetName val="기기리스트"/>
      <sheetName val="토목"/>
      <sheetName val="2002상반기노임기준"/>
      <sheetName val="안정계산"/>
      <sheetName val="ilch"/>
      <sheetName val="견적조건"/>
      <sheetName val="Budget 2005(DW)"/>
      <sheetName val="숙소"/>
      <sheetName val="마산월령동골조물량변경"/>
      <sheetName val="간접경상비"/>
      <sheetName val="근고 블록 유형별 수량"/>
      <sheetName val="당진생산팀"/>
      <sheetName val="대차대조표"/>
      <sheetName val="토적1"/>
      <sheetName val="실행"/>
      <sheetName val="입출재고현황_(2)"/>
      <sheetName val="design_criteria"/>
      <sheetName val="working_load_at_the_btm_ft_"/>
      <sheetName val="plan&amp;section_of_foundation"/>
      <sheetName val="member_design"/>
      <sheetName val="1_설계조건"/>
      <sheetName val="6_OUTPUT"/>
      <sheetName val="설_계"/>
      <sheetName val="영업_일"/>
      <sheetName val="1_우편집중내역서"/>
      <sheetName val="BSD_(2)"/>
      <sheetName val="ITB_COST"/>
      <sheetName val="Customer_Databas"/>
      <sheetName val="2000_05"/>
      <sheetName val="2_대외공문"/>
      <sheetName val="BSD__2_"/>
      <sheetName val="대전21토목내역서"/>
      <sheetName val="부재예실"/>
      <sheetName val="SUMMARY(S)"/>
      <sheetName val="퇴비산출근거"/>
      <sheetName val="99노임기준"/>
      <sheetName val="분석"/>
      <sheetName val="관리비"/>
      <sheetName val="내역(입찰)"/>
      <sheetName val="danga"/>
      <sheetName val="1호맨홀토공"/>
      <sheetName val="갑지"/>
      <sheetName val="갑지(추정)"/>
      <sheetName val="설계예산"/>
      <sheetName val="건축"/>
      <sheetName val="공문"/>
      <sheetName val="옹벽"/>
      <sheetName val="8.PILE  (돌출)"/>
      <sheetName val="입력값"/>
      <sheetName val="간선계산"/>
      <sheetName val="SG"/>
      <sheetName val="건축내역"/>
      <sheetName val="요율"/>
      <sheetName val="소방"/>
      <sheetName val="산출"/>
      <sheetName val="인건비"/>
      <sheetName val="단가조사"/>
      <sheetName val="DATA1"/>
      <sheetName val="예가표"/>
      <sheetName val="CTEMCOST"/>
      <sheetName val="영업소실적"/>
      <sheetName val="eq_data"/>
      <sheetName val="공내역"/>
      <sheetName val="건축(충일분)"/>
      <sheetName val="가시설단위수량"/>
      <sheetName val=" 견적서"/>
      <sheetName val="소비자가"/>
      <sheetName val="통계연보"/>
      <sheetName val="산출근거"/>
      <sheetName val="신규일위대가"/>
      <sheetName val="계약내력"/>
      <sheetName val="갑지1"/>
      <sheetName val="FB25JN"/>
      <sheetName val="기성내역서표지"/>
      <sheetName val="F4-F7"/>
      <sheetName val="직접기초설계"/>
      <sheetName val="모델링"/>
      <sheetName val="진주방향"/>
      <sheetName val="자재단가"/>
      <sheetName val="BREAKDOWN(철거설치)"/>
      <sheetName val="분류작업"/>
      <sheetName val="1.설계기준"/>
      <sheetName val="설계"/>
      <sheetName val="6호기"/>
      <sheetName val="유출부"/>
      <sheetName val="기초일위"/>
      <sheetName val="시설일위"/>
      <sheetName val="조명일위"/>
      <sheetName val="A"/>
      <sheetName val="단가표"/>
      <sheetName val="노무비단가"/>
      <sheetName val="3차토목내역"/>
      <sheetName val="SLAB&quot;1&quot;"/>
      <sheetName val="COPING"/>
      <sheetName val="단가조사서"/>
      <sheetName val="CAL"/>
      <sheetName val="견적3"/>
      <sheetName val="Discount Group"/>
      <sheetName val="Macro(전선)"/>
      <sheetName val="Sheet1 (2)"/>
      <sheetName val="삼성전기"/>
      <sheetName val="45,46"/>
      <sheetName val="wall"/>
      <sheetName val="날개벽수량표"/>
      <sheetName val="내역서 "/>
      <sheetName val="설계내역서"/>
      <sheetName val="dtxl"/>
      <sheetName val="소운반"/>
      <sheetName val="정렬"/>
      <sheetName val="투찰금액"/>
      <sheetName val="개요"/>
      <sheetName val="직노"/>
      <sheetName val="산출내역서집계표"/>
      <sheetName val="바닥판"/>
      <sheetName val="입력DATA"/>
      <sheetName val="방송(체육관)"/>
      <sheetName val="당진1,2호기전선관설치및접지4차공사내역서-을지"/>
      <sheetName val="1-1"/>
      <sheetName val="전체도급"/>
      <sheetName val="AP1"/>
      <sheetName val="96수출"/>
      <sheetName val="FAB별"/>
      <sheetName val="Sheet5"/>
      <sheetName val="기본"/>
      <sheetName val="통합"/>
      <sheetName val="물가자료"/>
      <sheetName val="Material Specification"/>
      <sheetName val="Piping(Methanol)"/>
      <sheetName val="견적가 검토"/>
      <sheetName val="MCC제원"/>
      <sheetName val="DESCRIPTION"/>
      <sheetName val="보온자재단가표"/>
      <sheetName val="조경"/>
      <sheetName val="c_balju"/>
      <sheetName val="내역(전체)"/>
      <sheetName val="간접재료비산출표-27-30"/>
      <sheetName val="공종별 집계"/>
      <sheetName val="UR2-Calculation"/>
      <sheetName val="3본사"/>
      <sheetName val="상가지급현황"/>
      <sheetName val="J直材4"/>
      <sheetName val="유림골조"/>
      <sheetName val="4)유동표"/>
      <sheetName val="1. 설계조건 2.단면가정 3. 하중계산"/>
      <sheetName val="DATA 입력란"/>
      <sheetName val="총괄표"/>
      <sheetName val="ERECTION"/>
      <sheetName val="POL설치공정"/>
      <sheetName val="공정양식"/>
      <sheetName val="#34 CIVL_Original"/>
      <sheetName val="TOEC"/>
      <sheetName val="INDIRECT"/>
      <sheetName val="calculation-1"/>
      <sheetName val="guard(mac)"/>
      <sheetName val="교각계산"/>
      <sheetName val="AILC004"/>
      <sheetName val="Front"/>
      <sheetName val="FUND"/>
      <sheetName val="노임"/>
      <sheetName val="Ext. Stone-P"/>
      <sheetName val="수목데이타 "/>
      <sheetName val="crude.SLAB RE-bar"/>
      <sheetName val="하중계산"/>
      <sheetName val="J"/>
      <sheetName val="진행 DATA (2)"/>
      <sheetName val="가로등기초"/>
      <sheetName val="차수"/>
      <sheetName val="combi(wall)"/>
      <sheetName val="수량산출서 갑지"/>
      <sheetName val="OD"/>
      <sheetName val="A-4"/>
      <sheetName val="6-2차"/>
      <sheetName val="한강운반비"/>
      <sheetName val="5사남"/>
      <sheetName val="MAT_N048"/>
      <sheetName val="경비_원본"/>
      <sheetName val="맨홀수량산출"/>
      <sheetName val="가감수량"/>
      <sheetName val="설비원가"/>
      <sheetName val="전신환매도율"/>
      <sheetName val="변경내역대비표(2)"/>
      <sheetName val="입력"/>
      <sheetName val="원형1호맨홀토공수량"/>
      <sheetName val="바.한일양산"/>
      <sheetName val="기본입력표"/>
      <sheetName val="변화치수"/>
      <sheetName val="흄관기초"/>
      <sheetName val="매크로"/>
      <sheetName val="중기사용료"/>
      <sheetName val="외주가공"/>
      <sheetName val="CAT_5"/>
      <sheetName val="건축집계표"/>
      <sheetName val="품종코드"/>
      <sheetName val="기초자료"/>
      <sheetName val="견적집계표"/>
      <sheetName val="손익(10월)"/>
      <sheetName val="항목"/>
      <sheetName val="투자양식"/>
      <sheetName val="96까지"/>
      <sheetName val="97년"/>
      <sheetName val="98이후"/>
      <sheetName val="재료집계"/>
      <sheetName val="예산서"/>
      <sheetName val="CON포장수량"/>
      <sheetName val="ACUNIT"/>
      <sheetName val="CONUNIT"/>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refreshError="1"/>
      <sheetData sheetId="415" refreshError="1"/>
      <sheetData sheetId="416" refreshError="1"/>
      <sheetData sheetId="417" refreshError="1"/>
      <sheetData sheetId="41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B별"/>
      <sheetName val="F4-F7"/>
      <sheetName val="정부노임단가"/>
      <sheetName val="공사비내역서"/>
      <sheetName val="도급양식"/>
      <sheetName val="Header"/>
      <sheetName val="sapactivexlhiddensheet"/>
      <sheetName val="Raw Data"/>
      <sheetName val="FRT_O"/>
      <sheetName val="FAB_I"/>
      <sheetName val="3ND 64M"/>
      <sheetName val="HSA"/>
      <sheetName val="FAB"/>
      <sheetName val="FAB4생산"/>
      <sheetName val="Low YLD Reject"/>
      <sheetName val="시실누(모) "/>
      <sheetName val="중장SR"/>
      <sheetName val="7682LA SKD(12.4)"/>
      <sheetName val="차수"/>
      <sheetName val="공종별 집계"/>
      <sheetName val="1단계"/>
      <sheetName val="fab_o"/>
      <sheetName val="지수"/>
      <sheetName val="국산화"/>
      <sheetName val="FOB발"/>
      <sheetName val="95TOTREV"/>
      <sheetName val="ALL"/>
      <sheetName val="제품별"/>
      <sheetName val="BSD (2)"/>
      <sheetName val="공사비 내역 (가)"/>
      <sheetName val="TABLE"/>
      <sheetName val="N賃率-職"/>
      <sheetName val="직재"/>
      <sheetName val="init"/>
      <sheetName val="토공(완충)"/>
      <sheetName val="PUMP"/>
      <sheetName val="Proposal"/>
      <sheetName val="차액보증"/>
      <sheetName val="차량구입"/>
      <sheetName val="입찰내역 발주처 양식"/>
      <sheetName val=" 견적서"/>
      <sheetName val="견적서"/>
      <sheetName val="설산1.나"/>
      <sheetName val="본사S"/>
      <sheetName val="건축원가계산서"/>
      <sheetName val="예산M12A"/>
      <sheetName val="CONCRETE"/>
      <sheetName val="FT_금액"/>
      <sheetName val="TIE-IN"/>
      <sheetName val="Data base"/>
      <sheetName val="TOTAL(ITEM)"/>
      <sheetName val="노원열병합  건축공사기성내역서"/>
      <sheetName val="118.세금과공과"/>
      <sheetName val="배관"/>
      <sheetName val="3BL공동구 수량"/>
      <sheetName val="물량산출근거"/>
      <sheetName val="estimate"/>
      <sheetName val="CALCULATION"/>
      <sheetName val="원형1호맨홀토공수량"/>
      <sheetName val="원형맨홀수량"/>
      <sheetName val="Sheet1"/>
      <sheetName val="CAPVC"/>
      <sheetName val="FACTOR"/>
      <sheetName val="고정자산원본"/>
      <sheetName val="뒤차축소"/>
      <sheetName val="F9804"/>
      <sheetName val="9-1차이내역"/>
      <sheetName val="BM_NEW2"/>
      <sheetName val="GraphTemp"/>
      <sheetName val="cYLD"/>
      <sheetName val="CF5"/>
      <sheetName val="cM8"/>
      <sheetName val="iE1"/>
      <sheetName val="iM5"/>
      <sheetName val="iM6"/>
      <sheetName val="iM7"/>
      <sheetName val="iYLD"/>
      <sheetName val="NET"/>
      <sheetName val="cF4p"/>
      <sheetName val="cF5p"/>
      <sheetName val="cM8p"/>
      <sheetName val="iE1p"/>
      <sheetName val="iM5p"/>
      <sheetName val="iM6p"/>
      <sheetName val="iM7p"/>
      <sheetName val="PLAN"/>
      <sheetName val="비핵심자산"/>
      <sheetName val="데이타"/>
      <sheetName val="DATA"/>
      <sheetName val="plan&amp;section of foundation"/>
      <sheetName val="pile bearing capa &amp; arrenge"/>
      <sheetName val="design load"/>
      <sheetName val="working load at the btm ft."/>
      <sheetName val="stability check"/>
      <sheetName val="design criteria"/>
      <sheetName val="화산경계"/>
      <sheetName val="Gox_INT"/>
      <sheetName val="P1_INT"/>
      <sheetName val="TST_Gox"/>
      <sheetName val="건축집계표"/>
      <sheetName val="유통망계획"/>
      <sheetName val="ﾘｽﾄ"/>
      <sheetName val="진행조건_및_CD_Data"/>
      <sheetName val="APW"/>
      <sheetName val="집계"/>
      <sheetName val="수리결과"/>
      <sheetName val="kimre scrubber"/>
      <sheetName val="소방사항"/>
      <sheetName val="5사남"/>
      <sheetName val="단가표"/>
      <sheetName val="FANDBS"/>
      <sheetName val="GRDATA"/>
      <sheetName val="SHAFTDBSE"/>
      <sheetName val="Total"/>
      <sheetName val="중기일위대가"/>
      <sheetName val="spread"/>
      <sheetName val="내역"/>
      <sheetName val="SILICATE"/>
      <sheetName val="노임단가"/>
      <sheetName val="단가조사서"/>
      <sheetName val="견적을지"/>
      <sheetName val="V5"/>
      <sheetName val="電気設備表"/>
      <sheetName val="남양시작동자105노65기1.3화1.2"/>
      <sheetName val="경비2내역"/>
      <sheetName val="inter"/>
      <sheetName val="공종별_집계"/>
      <sheetName val="BSD_(2)"/>
      <sheetName val="입찰내역_발주처_양식"/>
      <sheetName val="_견적서"/>
      <sheetName val="Raw_Data"/>
      <sheetName val="3ND_64M"/>
      <sheetName val="7682LA_SKD(12_4)"/>
      <sheetName val="Low_YLD_Reject"/>
      <sheetName val="시실누(모)_"/>
      <sheetName val="공사비_내역_(가)"/>
      <sheetName val="설산1_나"/>
      <sheetName val="PTR台손익"/>
      <sheetName val="Sheet4"/>
      <sheetName val="구미"/>
      <sheetName val="hcYLD"/>
      <sheetName val="GATEKLA"/>
      <sheetName val="P2KLA"/>
      <sheetName val="ONO3"/>
      <sheetName val="YLD"/>
      <sheetName val="토목내역"/>
      <sheetName val="내역서"/>
      <sheetName val="COVER"/>
      <sheetName val="유해위험요인 분류체계"/>
      <sheetName val="공통부대비"/>
      <sheetName val="HISTORICAL"/>
      <sheetName val="FORECASTING"/>
      <sheetName val="설계조건"/>
      <sheetName val="안정계산"/>
      <sheetName val="단면검토"/>
      <sheetName val="전기일위대가"/>
      <sheetName val="Y-WORK"/>
      <sheetName val="BID"/>
      <sheetName val="골조시행"/>
      <sheetName val="Chiet tinh dz35"/>
      <sheetName val="채권(하반기)"/>
      <sheetName val="견적의뢰"/>
      <sheetName val="WW14"/>
      <sheetName val="WW15"/>
      <sheetName val="물량표"/>
      <sheetName val="P.M 별"/>
      <sheetName val="Construction"/>
      <sheetName val="실행견적"/>
      <sheetName val="Data_base"/>
      <sheetName val="노원열병합__건축공사기성내역서"/>
      <sheetName val="공종별_집계1"/>
      <sheetName val="Raw_Data1"/>
      <sheetName val="3ND_64M1"/>
      <sheetName val="7682LA_SKD(12_4)1"/>
      <sheetName val="Low_YLD_Reject1"/>
      <sheetName val="시실누(모)_1"/>
      <sheetName val="BSD_(2)1"/>
      <sheetName val="공사비_내역_(가)1"/>
      <sheetName val="설산1_나1"/>
      <sheetName val="입찰내역_발주처_양식1"/>
      <sheetName val="Data_base1"/>
      <sheetName val="_견적서1"/>
      <sheetName val="노원열병합__건축공사기성내역서1"/>
      <sheetName val="FCU (2)"/>
      <sheetName val="일보"/>
      <sheetName val="HDPDEP"/>
      <sheetName val="PT1"/>
      <sheetName val="Lot처리"/>
      <sheetName val="Status"/>
      <sheetName val="STIET_O2"/>
      <sheetName val="ASEM내역"/>
      <sheetName val="표지"/>
      <sheetName val="LO"/>
      <sheetName val="RATS_Patch"/>
      <sheetName val="RATS_Gates_Milestones"/>
      <sheetName val="MASTER_Hynix"/>
      <sheetName val="난방열교"/>
      <sheetName val="급탕열교"/>
      <sheetName val="DATA1"/>
      <sheetName val="인사자료총집계"/>
      <sheetName val="단면치수"/>
      <sheetName val="O＆P"/>
      <sheetName val="DATA(BAC)"/>
      <sheetName val="변수2"/>
      <sheetName val="★Friends 핵심 Member 교육"/>
      <sheetName val="업체의 LPL소속정보"/>
      <sheetName val="효율M14"/>
      <sheetName val="#REF"/>
      <sheetName val="실행철강하도"/>
      <sheetName val="설계내역서"/>
      <sheetName val="집계표"/>
      <sheetName val="입찰안"/>
      <sheetName val="WORK"/>
      <sheetName val="할증 "/>
      <sheetName val="공사비집계"/>
      <sheetName val="일위대가목차"/>
      <sheetName val="목차"/>
      <sheetName val="wall"/>
      <sheetName val="RAW"/>
      <sheetName val="직무기준"/>
      <sheetName val="merger"/>
      <sheetName val="Yield Target"/>
      <sheetName val="공용정보"/>
      <sheetName val="DHE-P"/>
      <sheetName val="노무비단가"/>
      <sheetName val="H.P견적(참조)"/>
      <sheetName val="03"/>
      <sheetName val="01"/>
      <sheetName val="02"/>
      <sheetName val="PM DATA"/>
      <sheetName val="설비"/>
      <sheetName val="시설"/>
      <sheetName val="할증"/>
      <sheetName val="실적분석"/>
      <sheetName val="그림"/>
      <sheetName val="기상도"/>
      <sheetName val="교육"/>
      <sheetName val="판매실적 종합"/>
      <sheetName val="총물량"/>
      <sheetName val="상품보조수불"/>
      <sheetName val="부문손익"/>
      <sheetName val="ELECTRIC"/>
      <sheetName val="CTEMCOST"/>
      <sheetName val="SCHEDULE"/>
      <sheetName val="일위_파일"/>
      <sheetName val="Ekog10"/>
      <sheetName val="DATE"/>
      <sheetName val="6F8"/>
      <sheetName val="붙여넣기(이상발생)"/>
      <sheetName val="목록"/>
      <sheetName val="Error별건수실적"/>
      <sheetName val="단가산출서(기계)"/>
      <sheetName val="1995년 섹터별 매출"/>
      <sheetName val="대비"/>
      <sheetName val="HIS"/>
      <sheetName val="PACKING LIST"/>
      <sheetName val="F5"/>
      <sheetName val="Sheet2"/>
      <sheetName val="TG9504"/>
      <sheetName val="01월TTL"/>
      <sheetName val="수량산출"/>
      <sheetName val="pipe"/>
      <sheetName val="ML"/>
      <sheetName val="plan&amp;section_of_foundation"/>
      <sheetName val="pile_bearing_capa_&amp;_arrenge"/>
      <sheetName val="design_load"/>
      <sheetName val="working_load_at_the_btm_ft_"/>
      <sheetName val="stability_check"/>
      <sheetName val="design_criteria"/>
      <sheetName val="3BL공동구_수량"/>
      <sheetName val="118_세금과공과"/>
      <sheetName val="TAB"/>
      <sheetName val="실행내역"/>
      <sheetName val="직노"/>
      <sheetName val="Customer Databas"/>
      <sheetName val="Sheet3"/>
      <sheetName val="XL4Poppy"/>
      <sheetName val="기초공"/>
      <sheetName val="기둥(원형)"/>
      <sheetName val="1.One-Die-Map"/>
      <sheetName val="VariableFactors"/>
      <sheetName val="IX 20 Yr"/>
      <sheetName val="값목록(Don't touch)"/>
      <sheetName val="CAUDIT"/>
      <sheetName val="1998"/>
      <sheetName val="공종별_집계2"/>
      <sheetName val="BSD_(2)2"/>
      <sheetName val="Raw_Data2"/>
      <sheetName val="3ND_64M2"/>
      <sheetName val="7682LA_SKD(12_4)2"/>
      <sheetName val="Low_YLD_Reject2"/>
      <sheetName val="시실누(모)_2"/>
      <sheetName val="공사비_내역_(가)2"/>
      <sheetName val="입찰내역_발주처_양식2"/>
      <sheetName val="_견적서2"/>
      <sheetName val="설산1_나2"/>
      <sheetName val="Data_base2"/>
      <sheetName val="노원열병합__건축공사기성내역서2"/>
      <sheetName val="kimre_scrubber"/>
      <sheetName val="남양시작동자105노65기1_3화1_2"/>
      <sheetName val="P_M_별"/>
      <sheetName val="유해위험요인_분류체계"/>
      <sheetName val="Chiet_tinh_dz35"/>
      <sheetName val="FCU_(2)"/>
      <sheetName val="★Friends_핵심_Member_교육"/>
      <sheetName val="업체의_LPL소속정보"/>
      <sheetName val="2.설계제원"/>
      <sheetName val="depreciation of machinery"/>
      <sheetName val="breakdown"/>
      <sheetName val="TT35"/>
      <sheetName val="Div26 - Elect"/>
      <sheetName val="SEX"/>
      <sheetName val="NEW-PANEL"/>
      <sheetName val="Gia "/>
      <sheetName val="Chenh lech vat tu"/>
      <sheetName val="TH-Dien"/>
      <sheetName val="THVT"/>
      <sheetName val="BT thang bo"/>
      <sheetName val="Xuat"/>
      <sheetName val="dtxl"/>
      <sheetName val="TTTram"/>
      <sheetName val="HESO"/>
      <sheetName val="TOTAL SUMMARY"/>
      <sheetName val="Tang truong (21-9)"/>
      <sheetName val="QMCT"/>
      <sheetName val="GVL"/>
      <sheetName val="XZLC004_PART2"/>
      <sheetName val="갑지(추정)"/>
      <sheetName val="FORM-0"/>
      <sheetName val="TEST1"/>
      <sheetName val="양식2"/>
      <sheetName val="별표 "/>
      <sheetName val="ABUT수량-A1"/>
      <sheetName val="재료비"/>
      <sheetName val="Norm"/>
      <sheetName val="GVT"/>
      <sheetName val="HS"/>
      <sheetName val="Chiet tinh dz22"/>
      <sheetName val="LKVL-CK-HT-GD1"/>
      <sheetName val="ESTI."/>
      <sheetName val="HMCV"/>
      <sheetName val="CauKien"/>
      <sheetName val="Goc CC"/>
      <sheetName val="LEGEND"/>
      <sheetName val="TMinh"/>
      <sheetName val="TH"/>
      <sheetName val="Chi tiet"/>
      <sheetName val="Chiet tinh"/>
      <sheetName val="GOC-KO IN"/>
      <sheetName val="DTHD"/>
      <sheetName val="Elec LG"/>
      <sheetName val="1_MV"/>
      <sheetName val="TH vat tu"/>
      <sheetName val="Analisa Upah &amp; Bahan Plum"/>
      <sheetName val="Elektrikal"/>
      <sheetName val="Rate"/>
      <sheetName val="dg-VTu"/>
      <sheetName val="BQ"/>
      <sheetName val="EQUIPMENT"/>
      <sheetName val="생산매출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공량산출서"/>
      <sheetName val="공내역"/>
      <sheetName val="#REF"/>
      <sheetName val="집계표"/>
      <sheetName val="실행철강하도"/>
      <sheetName val="일반공사"/>
      <sheetName val="갑지"/>
      <sheetName val="입찰안"/>
      <sheetName val="차액보증"/>
      <sheetName val="노임"/>
      <sheetName val="저"/>
      <sheetName val="SG"/>
      <sheetName val="토공"/>
      <sheetName val="배수공"/>
      <sheetName val="구조물공"/>
      <sheetName val="포장공"/>
      <sheetName val="부대공"/>
      <sheetName val="실행대비"/>
      <sheetName val="공내역(해미1공구)"/>
      <sheetName val="진짜설계"/>
      <sheetName val="JUCKEYK"/>
      <sheetName val="조건표"/>
      <sheetName val="결과조달"/>
      <sheetName val="내역"/>
      <sheetName val="일위대가"/>
      <sheetName val="도급"/>
      <sheetName val="DATE"/>
      <sheetName val="노임단가"/>
    </sheetNames>
    <sheetDataSet>
      <sheetData sheetId="0" refreshError="1">
        <row r="1">
          <cell r="A1" t="str">
            <v>명 칭</v>
          </cell>
          <cell r="C1" t="str">
            <v>수 량</v>
          </cell>
          <cell r="D1" t="str">
            <v>단 위</v>
          </cell>
          <cell r="E1" t="str">
            <v>단 가</v>
          </cell>
          <cell r="F1" t="str">
            <v>금 액</v>
          </cell>
          <cell r="G1" t="str">
            <v>비 고</v>
          </cell>
        </row>
        <row r="2">
          <cell r="A2" t="str">
            <v>해미-덕산(제1공구)간도로확장 및 포장공사</v>
          </cell>
          <cell r="E2">
            <v>0</v>
          </cell>
          <cell r="F2">
            <v>0</v>
          </cell>
        </row>
        <row r="3">
          <cell r="A3" t="str">
            <v>1.토          공</v>
          </cell>
          <cell r="E3">
            <v>0</v>
          </cell>
          <cell r="F3">
            <v>0</v>
          </cell>
        </row>
        <row r="4">
          <cell r="A4" t="str">
            <v>1.01기존구조물철거공</v>
          </cell>
          <cell r="E4">
            <v>0</v>
          </cell>
          <cell r="F4">
            <v>0</v>
          </cell>
        </row>
        <row r="5">
          <cell r="A5" t="str">
            <v>a.무근콘크리트깨기</v>
          </cell>
          <cell r="E5">
            <v>0</v>
          </cell>
          <cell r="F5">
            <v>0</v>
          </cell>
        </row>
        <row r="6">
          <cell r="A6" t="str">
            <v>-1.무근콘크리트깨기</v>
          </cell>
          <cell r="C6">
            <v>609</v>
          </cell>
          <cell r="D6" t="str">
            <v>M3</v>
          </cell>
          <cell r="E6">
            <v>0</v>
          </cell>
          <cell r="F6">
            <v>0</v>
          </cell>
        </row>
        <row r="7">
          <cell r="A7" t="str">
            <v>-2.무근콘크리트깨기</v>
          </cell>
          <cell r="C7">
            <v>25</v>
          </cell>
          <cell r="D7" t="str">
            <v>M3</v>
          </cell>
          <cell r="E7">
            <v>0</v>
          </cell>
          <cell r="F7">
            <v>0</v>
          </cell>
        </row>
        <row r="8">
          <cell r="A8" t="str">
            <v>b.철근콘크리트깨기</v>
          </cell>
          <cell r="E8">
            <v>0</v>
          </cell>
          <cell r="F8">
            <v>0</v>
          </cell>
        </row>
        <row r="9">
          <cell r="A9" t="str">
            <v>-1.철근콘크리트깨기</v>
          </cell>
          <cell r="C9">
            <v>537</v>
          </cell>
          <cell r="D9" t="str">
            <v>M3</v>
          </cell>
          <cell r="E9">
            <v>0</v>
          </cell>
          <cell r="F9">
            <v>0</v>
          </cell>
        </row>
        <row r="10">
          <cell r="A10" t="str">
            <v>c.석축헐기</v>
          </cell>
          <cell r="C10">
            <v>1555</v>
          </cell>
          <cell r="D10" t="str">
            <v>M2</v>
          </cell>
          <cell r="E10">
            <v>0</v>
          </cell>
          <cell r="F10">
            <v>0</v>
          </cell>
        </row>
        <row r="11">
          <cell r="A11" t="str">
            <v>d.기존포장깨기</v>
          </cell>
          <cell r="E11">
            <v>0</v>
          </cell>
          <cell r="F11">
            <v>0</v>
          </cell>
        </row>
        <row r="12">
          <cell r="A12" t="str">
            <v>-1.콘크리트포장깨기</v>
          </cell>
          <cell r="C12">
            <v>981</v>
          </cell>
          <cell r="D12" t="str">
            <v>M3</v>
          </cell>
          <cell r="E12">
            <v>0</v>
          </cell>
          <cell r="F12">
            <v>0</v>
          </cell>
        </row>
        <row r="13">
          <cell r="A13" t="str">
            <v>-2.아스팔트포장깨기</v>
          </cell>
          <cell r="C13">
            <v>8494</v>
          </cell>
          <cell r="D13" t="str">
            <v>M3</v>
          </cell>
          <cell r="E13">
            <v>0</v>
          </cell>
          <cell r="F13">
            <v>0</v>
          </cell>
        </row>
        <row r="14">
          <cell r="A14" t="str">
            <v>e.보도블럭포장헐기</v>
          </cell>
          <cell r="C14">
            <v>469</v>
          </cell>
          <cell r="D14" t="str">
            <v>M2</v>
          </cell>
          <cell r="E14">
            <v>0</v>
          </cell>
          <cell r="F14">
            <v>0</v>
          </cell>
        </row>
        <row r="15">
          <cell r="A15" t="str">
            <v>f.기계절단</v>
          </cell>
          <cell r="E15">
            <v>0</v>
          </cell>
          <cell r="F15">
            <v>0</v>
          </cell>
        </row>
        <row r="16">
          <cell r="A16" t="str">
            <v>-1.콘크리트절단</v>
          </cell>
          <cell r="C16">
            <v>1219</v>
          </cell>
          <cell r="D16" t="str">
            <v>M</v>
          </cell>
          <cell r="E16">
            <v>0</v>
          </cell>
          <cell r="F16">
            <v>0</v>
          </cell>
        </row>
        <row r="17">
          <cell r="A17" t="str">
            <v>-2.아스팔트포장절단</v>
          </cell>
          <cell r="C17">
            <v>1444</v>
          </cell>
          <cell r="D17" t="str">
            <v>M</v>
          </cell>
          <cell r="E17">
            <v>0</v>
          </cell>
          <cell r="F17">
            <v>0</v>
          </cell>
        </row>
        <row r="18">
          <cell r="A18" t="str">
            <v>1.02.측구 뚝쌓기</v>
          </cell>
          <cell r="C18">
            <v>82</v>
          </cell>
          <cell r="D18" t="str">
            <v>M3</v>
          </cell>
          <cell r="E18">
            <v>0</v>
          </cell>
          <cell r="F18">
            <v>0</v>
          </cell>
        </row>
        <row r="19">
          <cell r="A19" t="str">
            <v>1.03.표토제거</v>
          </cell>
          <cell r="E19">
            <v>0</v>
          </cell>
          <cell r="F19">
            <v>0</v>
          </cell>
        </row>
        <row r="20">
          <cell r="A20" t="str">
            <v>a.답구간</v>
          </cell>
          <cell r="C20">
            <v>2630</v>
          </cell>
          <cell r="D20" t="str">
            <v>M2</v>
          </cell>
          <cell r="E20">
            <v>0</v>
          </cell>
          <cell r="F20">
            <v>0</v>
          </cell>
        </row>
        <row r="21">
          <cell r="A21" t="str">
            <v>b.답외구간</v>
          </cell>
          <cell r="C21">
            <v>26530</v>
          </cell>
          <cell r="D21" t="str">
            <v>M2</v>
          </cell>
          <cell r="E21">
            <v>0</v>
          </cell>
          <cell r="F21">
            <v>0</v>
          </cell>
        </row>
        <row r="22">
          <cell r="A22" t="str">
            <v>1.04.벌개 제근</v>
          </cell>
          <cell r="C22">
            <v>108210</v>
          </cell>
          <cell r="D22" t="str">
            <v>M2</v>
          </cell>
          <cell r="E22">
            <v>0</v>
          </cell>
          <cell r="F22">
            <v>0</v>
          </cell>
        </row>
        <row r="23">
          <cell r="A23" t="str">
            <v>1.05 흙깍기공</v>
          </cell>
          <cell r="E23">
            <v>0</v>
          </cell>
          <cell r="F23">
            <v>0</v>
          </cell>
        </row>
        <row r="24">
          <cell r="A24" t="str">
            <v>a.토사깍기</v>
          </cell>
          <cell r="C24">
            <v>255500</v>
          </cell>
          <cell r="D24" t="str">
            <v>M3</v>
          </cell>
          <cell r="E24">
            <v>0</v>
          </cell>
          <cell r="F24">
            <v>0</v>
          </cell>
        </row>
        <row r="25">
          <cell r="A25" t="str">
            <v>b.리핑암깍기</v>
          </cell>
          <cell r="C25">
            <v>100450</v>
          </cell>
          <cell r="D25" t="str">
            <v>M3</v>
          </cell>
          <cell r="E25">
            <v>0</v>
          </cell>
          <cell r="F25">
            <v>0</v>
          </cell>
        </row>
        <row r="26">
          <cell r="A26" t="str">
            <v>c.발파암깍기</v>
          </cell>
          <cell r="E26">
            <v>0</v>
          </cell>
          <cell r="F26">
            <v>0</v>
          </cell>
        </row>
        <row r="27">
          <cell r="A27" t="str">
            <v>-1.편절암</v>
          </cell>
          <cell r="C27">
            <v>1940</v>
          </cell>
          <cell r="D27" t="str">
            <v>M3</v>
          </cell>
          <cell r="E27">
            <v>0</v>
          </cell>
          <cell r="F27">
            <v>0</v>
          </cell>
        </row>
        <row r="28">
          <cell r="A28" t="str">
            <v>-2.리퍼병행</v>
          </cell>
          <cell r="C28">
            <v>91780</v>
          </cell>
          <cell r="D28" t="str">
            <v>M3</v>
          </cell>
          <cell r="E28">
            <v>0</v>
          </cell>
          <cell r="F28">
            <v>0</v>
          </cell>
        </row>
        <row r="29">
          <cell r="A29" t="str">
            <v>-3.브레이카</v>
          </cell>
          <cell r="C29">
            <v>660</v>
          </cell>
          <cell r="D29" t="str">
            <v>M3</v>
          </cell>
          <cell r="E29">
            <v>0</v>
          </cell>
          <cell r="F29">
            <v>0</v>
          </cell>
        </row>
        <row r="30">
          <cell r="A30" t="str">
            <v>-4.크롤러드릴</v>
          </cell>
          <cell r="C30">
            <v>180140</v>
          </cell>
          <cell r="D30" t="str">
            <v>M3</v>
          </cell>
          <cell r="E30">
            <v>0</v>
          </cell>
          <cell r="F30">
            <v>0</v>
          </cell>
        </row>
        <row r="31">
          <cell r="A31" t="str">
            <v>1.06 흙운반공</v>
          </cell>
          <cell r="E31">
            <v>0</v>
          </cell>
          <cell r="F31">
            <v>0</v>
          </cell>
        </row>
        <row r="32">
          <cell r="A32" t="str">
            <v>a.무    대</v>
          </cell>
          <cell r="E32">
            <v>0</v>
          </cell>
          <cell r="F32">
            <v>0</v>
          </cell>
        </row>
        <row r="33">
          <cell r="A33" t="str">
            <v>-1.토    사</v>
          </cell>
          <cell r="C33">
            <v>58020</v>
          </cell>
          <cell r="E33">
            <v>0</v>
          </cell>
          <cell r="F33">
            <v>0</v>
          </cell>
        </row>
        <row r="34">
          <cell r="A34" t="str">
            <v>-2.리 핑 암</v>
          </cell>
          <cell r="C34">
            <v>2680</v>
          </cell>
          <cell r="E34">
            <v>0</v>
          </cell>
          <cell r="F34">
            <v>0</v>
          </cell>
        </row>
        <row r="35">
          <cell r="A35" t="str">
            <v>-3.발 파 암</v>
          </cell>
          <cell r="C35">
            <v>4220</v>
          </cell>
          <cell r="E35">
            <v>0</v>
          </cell>
          <cell r="F35">
            <v>0</v>
          </cell>
        </row>
        <row r="36">
          <cell r="A36" t="str">
            <v>b.도    쟈</v>
          </cell>
          <cell r="E36">
            <v>0</v>
          </cell>
          <cell r="F36">
            <v>0</v>
          </cell>
        </row>
        <row r="37">
          <cell r="A37" t="str">
            <v>-1.토    사</v>
          </cell>
          <cell r="C37">
            <v>21890</v>
          </cell>
          <cell r="D37" t="str">
            <v>M3</v>
          </cell>
          <cell r="E37">
            <v>0</v>
          </cell>
          <cell r="F37">
            <v>0</v>
          </cell>
        </row>
        <row r="38">
          <cell r="A38" t="str">
            <v>-2.리 핑 암</v>
          </cell>
          <cell r="C38">
            <v>5550</v>
          </cell>
          <cell r="D38" t="str">
            <v>M3</v>
          </cell>
          <cell r="E38">
            <v>0</v>
          </cell>
          <cell r="F38">
            <v>0</v>
          </cell>
        </row>
        <row r="39">
          <cell r="A39" t="str">
            <v>-3.발 파 암</v>
          </cell>
          <cell r="C39">
            <v>13150</v>
          </cell>
          <cell r="D39" t="str">
            <v>M3</v>
          </cell>
          <cell r="E39">
            <v>0</v>
          </cell>
          <cell r="F39">
            <v>0</v>
          </cell>
        </row>
        <row r="40">
          <cell r="A40" t="str">
            <v>c.덤    프</v>
          </cell>
          <cell r="E40">
            <v>0</v>
          </cell>
          <cell r="F40">
            <v>0</v>
          </cell>
        </row>
        <row r="41">
          <cell r="A41" t="str">
            <v>-1.토    사</v>
          </cell>
          <cell r="C41">
            <v>402610</v>
          </cell>
          <cell r="D41" t="str">
            <v>M3</v>
          </cell>
          <cell r="E41">
            <v>0</v>
          </cell>
          <cell r="F41">
            <v>0</v>
          </cell>
        </row>
        <row r="42">
          <cell r="A42" t="str">
            <v>-2.리 핑 암</v>
          </cell>
          <cell r="C42">
            <v>94130</v>
          </cell>
          <cell r="D42" t="str">
            <v>M3</v>
          </cell>
          <cell r="E42">
            <v>0</v>
          </cell>
          <cell r="F42">
            <v>0</v>
          </cell>
        </row>
        <row r="43">
          <cell r="A43" t="str">
            <v>-3.발 파 암</v>
          </cell>
          <cell r="C43">
            <v>259050</v>
          </cell>
          <cell r="D43" t="str">
            <v>M3</v>
          </cell>
          <cell r="E43">
            <v>0</v>
          </cell>
          <cell r="F43">
            <v>0</v>
          </cell>
        </row>
        <row r="44">
          <cell r="A44" t="str">
            <v>d.사토운반</v>
          </cell>
          <cell r="E44">
            <v>0</v>
          </cell>
          <cell r="F44">
            <v>0</v>
          </cell>
        </row>
        <row r="45">
          <cell r="A45" t="str">
            <v>-1.토    사</v>
          </cell>
          <cell r="C45">
            <v>67280</v>
          </cell>
          <cell r="D45" t="str">
            <v>M3</v>
          </cell>
          <cell r="E45">
            <v>0</v>
          </cell>
          <cell r="F45">
            <v>0</v>
          </cell>
        </row>
        <row r="46">
          <cell r="A46" t="str">
            <v>1.07 흙쌓기공</v>
          </cell>
          <cell r="E46">
            <v>0</v>
          </cell>
          <cell r="F46">
            <v>0</v>
          </cell>
        </row>
        <row r="47">
          <cell r="A47" t="str">
            <v>a.노    체</v>
          </cell>
          <cell r="C47">
            <v>630110</v>
          </cell>
          <cell r="D47" t="str">
            <v>M3</v>
          </cell>
          <cell r="E47">
            <v>0</v>
          </cell>
          <cell r="F47">
            <v>0</v>
          </cell>
        </row>
        <row r="48">
          <cell r="A48" t="str">
            <v>b.노    상</v>
          </cell>
          <cell r="C48">
            <v>48850</v>
          </cell>
          <cell r="D48" t="str">
            <v>M3</v>
          </cell>
          <cell r="E48">
            <v>0</v>
          </cell>
          <cell r="F48">
            <v>0</v>
          </cell>
        </row>
        <row r="49">
          <cell r="A49" t="str">
            <v>c.녹 지 대</v>
          </cell>
          <cell r="C49">
            <v>15490</v>
          </cell>
          <cell r="D49" t="str">
            <v>M3</v>
          </cell>
          <cell r="E49">
            <v>0</v>
          </cell>
          <cell r="F49">
            <v>0</v>
          </cell>
        </row>
        <row r="50">
          <cell r="A50" t="str">
            <v>1.08.층따기</v>
          </cell>
          <cell r="C50">
            <v>8590</v>
          </cell>
          <cell r="D50" t="str">
            <v>M3</v>
          </cell>
          <cell r="E50">
            <v>0</v>
          </cell>
          <cell r="F50">
            <v>0</v>
          </cell>
        </row>
        <row r="51">
          <cell r="A51" t="str">
            <v>1.09.노상준비공</v>
          </cell>
          <cell r="E51">
            <v>0</v>
          </cell>
          <cell r="F51">
            <v>0</v>
          </cell>
        </row>
        <row r="52">
          <cell r="A52" t="str">
            <v>a.기존도로부</v>
          </cell>
          <cell r="C52">
            <v>850</v>
          </cell>
          <cell r="D52" t="str">
            <v>M2</v>
          </cell>
          <cell r="E52">
            <v>0</v>
          </cell>
          <cell r="F52">
            <v>0</v>
          </cell>
        </row>
        <row r="53">
          <cell r="A53" t="str">
            <v>b.절토부</v>
          </cell>
          <cell r="C53">
            <v>57250</v>
          </cell>
          <cell r="D53" t="str">
            <v>M2</v>
          </cell>
          <cell r="E53">
            <v>0</v>
          </cell>
          <cell r="F53">
            <v>0</v>
          </cell>
        </row>
        <row r="54">
          <cell r="A54" t="str">
            <v>1.10 비탈면보호공</v>
          </cell>
          <cell r="E54">
            <v>0</v>
          </cell>
          <cell r="F54">
            <v>0</v>
          </cell>
        </row>
        <row r="55">
          <cell r="A55" t="str">
            <v>a.절토부</v>
          </cell>
          <cell r="E55">
            <v>0</v>
          </cell>
          <cell r="F55">
            <v>0</v>
          </cell>
        </row>
        <row r="56">
          <cell r="A56" t="str">
            <v>-1.거적덮기</v>
          </cell>
          <cell r="C56">
            <v>28500</v>
          </cell>
          <cell r="D56" t="str">
            <v>M2</v>
          </cell>
          <cell r="E56">
            <v>0</v>
          </cell>
          <cell r="F56">
            <v>0</v>
          </cell>
        </row>
        <row r="57">
          <cell r="A57" t="str">
            <v>-2.암절개면 보호식재공</v>
          </cell>
          <cell r="C57">
            <v>1160</v>
          </cell>
          <cell r="D57" t="str">
            <v>M2</v>
          </cell>
          <cell r="E57">
            <v>0</v>
          </cell>
          <cell r="F57">
            <v>0</v>
          </cell>
        </row>
        <row r="58">
          <cell r="A58" t="str">
            <v>-3.암절개면 보호식재공</v>
          </cell>
          <cell r="C58">
            <v>2900</v>
          </cell>
          <cell r="D58" t="str">
            <v>M2</v>
          </cell>
          <cell r="E58">
            <v>0</v>
          </cell>
          <cell r="F58">
            <v>0</v>
          </cell>
        </row>
        <row r="59">
          <cell r="A59" t="str">
            <v>b.성토부</v>
          </cell>
          <cell r="E59">
            <v>0</v>
          </cell>
          <cell r="F59">
            <v>0</v>
          </cell>
        </row>
        <row r="60">
          <cell r="A60" t="str">
            <v>-1.성토비탈면 다짐</v>
          </cell>
          <cell r="C60">
            <v>76240</v>
          </cell>
          <cell r="D60" t="str">
            <v>M2</v>
          </cell>
          <cell r="E60">
            <v>0</v>
          </cell>
          <cell r="F60">
            <v>0</v>
          </cell>
        </row>
        <row r="61">
          <cell r="A61" t="str">
            <v>-2.거적덮기</v>
          </cell>
          <cell r="C61">
            <v>76240</v>
          </cell>
          <cell r="D61" t="str">
            <v>M2</v>
          </cell>
          <cell r="E61">
            <v>0</v>
          </cell>
          <cell r="F61">
            <v>0</v>
          </cell>
        </row>
        <row r="62">
          <cell r="A62" t="str">
            <v>c.면고르기</v>
          </cell>
          <cell r="E62">
            <v>0</v>
          </cell>
          <cell r="F62">
            <v>0</v>
          </cell>
        </row>
        <row r="63">
          <cell r="A63" t="str">
            <v>-1.리핑암</v>
          </cell>
          <cell r="C63">
            <v>8530</v>
          </cell>
          <cell r="D63" t="str">
            <v>M2</v>
          </cell>
          <cell r="E63">
            <v>0</v>
          </cell>
          <cell r="F63">
            <v>0</v>
          </cell>
        </row>
        <row r="64">
          <cell r="A64" t="str">
            <v>-2.발파암</v>
          </cell>
          <cell r="C64">
            <v>19420</v>
          </cell>
          <cell r="D64" t="str">
            <v>M2</v>
          </cell>
          <cell r="E64">
            <v>0</v>
          </cell>
          <cell r="F64">
            <v>0</v>
          </cell>
        </row>
        <row r="65">
          <cell r="A65" t="str">
            <v>1.11.공사중비탈면보호시설</v>
          </cell>
          <cell r="E65">
            <v>0</v>
          </cell>
          <cell r="F65">
            <v>0</v>
          </cell>
        </row>
        <row r="66">
          <cell r="A66" t="str">
            <v>a.비탈면가보호망</v>
          </cell>
          <cell r="C66">
            <v>38625</v>
          </cell>
          <cell r="D66" t="str">
            <v>M2</v>
          </cell>
          <cell r="E66">
            <v>0</v>
          </cell>
          <cell r="F66">
            <v>0</v>
          </cell>
        </row>
        <row r="67">
          <cell r="A67" t="str">
            <v>b.가도수로공</v>
          </cell>
          <cell r="C67">
            <v>536</v>
          </cell>
          <cell r="D67" t="str">
            <v>M</v>
          </cell>
          <cell r="E67">
            <v>0</v>
          </cell>
          <cell r="F67">
            <v>0</v>
          </cell>
        </row>
        <row r="68">
          <cell r="A68" t="str">
            <v>1.12.비탈면 안정검토비</v>
          </cell>
          <cell r="E68">
            <v>0</v>
          </cell>
          <cell r="F68">
            <v>0</v>
          </cell>
        </row>
        <row r="69">
          <cell r="A69" t="str">
            <v>a.지표조사비</v>
          </cell>
          <cell r="C69">
            <v>1</v>
          </cell>
          <cell r="D69" t="str">
            <v>P.S</v>
          </cell>
          <cell r="E69">
            <v>0</v>
          </cell>
          <cell r="F69">
            <v>0</v>
          </cell>
        </row>
        <row r="70">
          <cell r="A70" t="str">
            <v>b.시추조사비</v>
          </cell>
          <cell r="E70">
            <v>0</v>
          </cell>
          <cell r="F70">
            <v>0</v>
          </cell>
        </row>
        <row r="71">
          <cell r="A71" t="str">
            <v>-1.기구설치비</v>
          </cell>
          <cell r="C71">
            <v>4</v>
          </cell>
          <cell r="D71" t="str">
            <v>개소</v>
          </cell>
          <cell r="E71">
            <v>0</v>
          </cell>
          <cell r="F71">
            <v>0</v>
          </cell>
        </row>
        <row r="72">
          <cell r="A72" t="str">
            <v>-2.토사층</v>
          </cell>
          <cell r="C72">
            <v>22</v>
          </cell>
          <cell r="D72" t="str">
            <v>M</v>
          </cell>
          <cell r="E72">
            <v>0</v>
          </cell>
          <cell r="F72">
            <v>0</v>
          </cell>
        </row>
        <row r="73">
          <cell r="A73" t="str">
            <v>-3.연암층</v>
          </cell>
          <cell r="C73">
            <v>14</v>
          </cell>
          <cell r="D73" t="str">
            <v>M</v>
          </cell>
          <cell r="E73">
            <v>0</v>
          </cell>
          <cell r="F73">
            <v>0</v>
          </cell>
        </row>
        <row r="74">
          <cell r="A74" t="str">
            <v>-4.경암층</v>
          </cell>
          <cell r="C74">
            <v>81</v>
          </cell>
          <cell r="D74" t="str">
            <v>M</v>
          </cell>
          <cell r="E74">
            <v>0</v>
          </cell>
          <cell r="F74">
            <v>0</v>
          </cell>
        </row>
        <row r="75">
          <cell r="A75" t="str">
            <v>c.탄성파탐사</v>
          </cell>
          <cell r="C75">
            <v>1</v>
          </cell>
          <cell r="D75" t="str">
            <v>P.S</v>
          </cell>
          <cell r="E75">
            <v>0</v>
          </cell>
          <cell r="F75">
            <v>0</v>
          </cell>
        </row>
        <row r="76">
          <cell r="A76" t="str">
            <v>d.실내실험</v>
          </cell>
          <cell r="C76">
            <v>1</v>
          </cell>
          <cell r="D76" t="str">
            <v>P.S</v>
          </cell>
          <cell r="E76">
            <v>0</v>
          </cell>
          <cell r="F76">
            <v>0</v>
          </cell>
        </row>
        <row r="77">
          <cell r="A77" t="str">
            <v>e.성과분석</v>
          </cell>
          <cell r="C77">
            <v>1</v>
          </cell>
          <cell r="D77" t="str">
            <v>P.S</v>
          </cell>
          <cell r="E77">
            <v>0</v>
          </cell>
          <cell r="F77">
            <v>0</v>
          </cell>
        </row>
        <row r="78">
          <cell r="A78" t="str">
            <v>1.13 토공규준틀</v>
          </cell>
          <cell r="E78">
            <v>0</v>
          </cell>
          <cell r="F78">
            <v>0</v>
          </cell>
        </row>
        <row r="79">
          <cell r="A79" t="str">
            <v>a.비탈규준틀</v>
          </cell>
          <cell r="C79">
            <v>197</v>
          </cell>
          <cell r="D79" t="str">
            <v>EA</v>
          </cell>
          <cell r="E79">
            <v>0</v>
          </cell>
          <cell r="F79">
            <v>0</v>
          </cell>
        </row>
        <row r="80">
          <cell r="A80" t="str">
            <v>b.수평규준틀</v>
          </cell>
          <cell r="C80">
            <v>130</v>
          </cell>
          <cell r="D80" t="str">
            <v>EA</v>
          </cell>
          <cell r="E80">
            <v>0</v>
          </cell>
          <cell r="F80">
            <v>0</v>
          </cell>
        </row>
        <row r="81">
          <cell r="A81" t="str">
            <v>1.14 저수지준설</v>
          </cell>
          <cell r="C81">
            <v>91824</v>
          </cell>
          <cell r="D81" t="str">
            <v>M3</v>
          </cell>
          <cell r="E81">
            <v>0</v>
          </cell>
          <cell r="F81">
            <v>0</v>
          </cell>
        </row>
        <row r="82">
          <cell r="A82" t="str">
            <v>2.배    수    공</v>
          </cell>
          <cell r="E82">
            <v>0</v>
          </cell>
          <cell r="F82">
            <v>0</v>
          </cell>
        </row>
        <row r="83">
          <cell r="A83" t="str">
            <v>2.01 토    공</v>
          </cell>
          <cell r="E83">
            <v>0</v>
          </cell>
          <cell r="F83">
            <v>0</v>
          </cell>
        </row>
        <row r="84">
          <cell r="A84" t="str">
            <v>a.측구터파기</v>
          </cell>
          <cell r="E84">
            <v>0</v>
          </cell>
          <cell r="F84">
            <v>0</v>
          </cell>
        </row>
        <row r="85">
          <cell r="A85" t="str">
            <v>-1.측구터파기</v>
          </cell>
          <cell r="C85">
            <v>15690</v>
          </cell>
          <cell r="D85" t="str">
            <v>M3</v>
          </cell>
          <cell r="E85">
            <v>0</v>
          </cell>
          <cell r="F85">
            <v>0</v>
          </cell>
        </row>
        <row r="86">
          <cell r="A86" t="str">
            <v>-2.측구터파기</v>
          </cell>
          <cell r="C86">
            <v>730</v>
          </cell>
          <cell r="D86" t="str">
            <v>M3</v>
          </cell>
          <cell r="E86">
            <v>0</v>
          </cell>
          <cell r="F86">
            <v>0</v>
          </cell>
        </row>
        <row r="87">
          <cell r="A87" t="str">
            <v>-3.측구되메우기및다짐</v>
          </cell>
          <cell r="C87">
            <v>10000</v>
          </cell>
          <cell r="D87" t="str">
            <v>M3</v>
          </cell>
          <cell r="E87">
            <v>0</v>
          </cell>
          <cell r="F87">
            <v>0</v>
          </cell>
        </row>
        <row r="88">
          <cell r="A88" t="str">
            <v>b.구조물터파기</v>
          </cell>
          <cell r="E88">
            <v>0</v>
          </cell>
          <cell r="F88">
            <v>0</v>
          </cell>
        </row>
        <row r="89">
          <cell r="A89" t="str">
            <v>-1.육상토사</v>
          </cell>
          <cell r="C89">
            <v>21670</v>
          </cell>
          <cell r="D89" t="str">
            <v>M3</v>
          </cell>
          <cell r="E89">
            <v>0</v>
          </cell>
          <cell r="F89">
            <v>0</v>
          </cell>
        </row>
        <row r="90">
          <cell r="A90" t="str">
            <v>-2.육상토사</v>
          </cell>
          <cell r="C90">
            <v>10100</v>
          </cell>
          <cell r="D90" t="str">
            <v>M3</v>
          </cell>
          <cell r="E90">
            <v>0</v>
          </cell>
          <cell r="F90">
            <v>0</v>
          </cell>
        </row>
        <row r="91">
          <cell r="A91" t="str">
            <v>-3.육상토사</v>
          </cell>
          <cell r="C91">
            <v>2260</v>
          </cell>
          <cell r="D91" t="str">
            <v>M3</v>
          </cell>
          <cell r="E91">
            <v>0</v>
          </cell>
          <cell r="F91">
            <v>0</v>
          </cell>
        </row>
        <row r="92">
          <cell r="A92" t="str">
            <v>-4.육상토사</v>
          </cell>
          <cell r="C92">
            <v>490</v>
          </cell>
          <cell r="D92" t="str">
            <v>M3</v>
          </cell>
          <cell r="E92">
            <v>0</v>
          </cell>
          <cell r="F92">
            <v>0</v>
          </cell>
        </row>
        <row r="93">
          <cell r="A93" t="str">
            <v>-5.육상토사</v>
          </cell>
          <cell r="C93">
            <v>280</v>
          </cell>
          <cell r="D93" t="str">
            <v>M3</v>
          </cell>
          <cell r="E93">
            <v>0</v>
          </cell>
          <cell r="F93">
            <v>0</v>
          </cell>
        </row>
        <row r="94">
          <cell r="A94" t="str">
            <v>-6.육상토사</v>
          </cell>
          <cell r="C94">
            <v>30</v>
          </cell>
          <cell r="D94" t="str">
            <v>M3</v>
          </cell>
          <cell r="E94">
            <v>0</v>
          </cell>
          <cell r="F94">
            <v>0</v>
          </cell>
        </row>
        <row r="95">
          <cell r="A95" t="str">
            <v>-7.육상리핑암</v>
          </cell>
          <cell r="C95">
            <v>50</v>
          </cell>
          <cell r="D95" t="str">
            <v>M3</v>
          </cell>
          <cell r="E95">
            <v>0</v>
          </cell>
          <cell r="F95">
            <v>0</v>
          </cell>
        </row>
        <row r="96">
          <cell r="A96" t="str">
            <v>-8.육상발파암</v>
          </cell>
          <cell r="C96">
            <v>1200</v>
          </cell>
          <cell r="D96" t="str">
            <v>M3</v>
          </cell>
          <cell r="E96">
            <v>0</v>
          </cell>
          <cell r="F96">
            <v>0</v>
          </cell>
        </row>
        <row r="97">
          <cell r="A97" t="str">
            <v>-9.용수토사</v>
          </cell>
          <cell r="C97">
            <v>3180</v>
          </cell>
          <cell r="D97" t="str">
            <v>M3</v>
          </cell>
          <cell r="E97">
            <v>0</v>
          </cell>
          <cell r="F97">
            <v>0</v>
          </cell>
        </row>
        <row r="98">
          <cell r="A98" t="str">
            <v>-10.용수토사</v>
          </cell>
          <cell r="C98">
            <v>760</v>
          </cell>
          <cell r="D98" t="str">
            <v>M3</v>
          </cell>
          <cell r="E98">
            <v>0</v>
          </cell>
          <cell r="F98">
            <v>0</v>
          </cell>
        </row>
        <row r="99">
          <cell r="A99" t="str">
            <v>c.되메우기(기계50%,인력50%)</v>
          </cell>
          <cell r="C99">
            <v>23070</v>
          </cell>
          <cell r="D99" t="str">
            <v>M3</v>
          </cell>
          <cell r="E99">
            <v>0</v>
          </cell>
          <cell r="F99">
            <v>0</v>
          </cell>
        </row>
        <row r="100">
          <cell r="A100" t="str">
            <v>2.02.측구공</v>
          </cell>
          <cell r="E100">
            <v>0</v>
          </cell>
          <cell r="F100">
            <v>0</v>
          </cell>
        </row>
        <row r="101">
          <cell r="A101" t="str">
            <v>a.L형측구</v>
          </cell>
          <cell r="E101">
            <v>0</v>
          </cell>
          <cell r="F101">
            <v>0</v>
          </cell>
        </row>
        <row r="102">
          <cell r="A102" t="str">
            <v>-1.형식-1</v>
          </cell>
          <cell r="C102">
            <v>2360</v>
          </cell>
          <cell r="D102" t="str">
            <v>M</v>
          </cell>
          <cell r="E102">
            <v>0</v>
          </cell>
          <cell r="F102">
            <v>0</v>
          </cell>
        </row>
        <row r="103">
          <cell r="A103" t="str">
            <v>-2.형식-2</v>
          </cell>
          <cell r="C103">
            <v>1269</v>
          </cell>
          <cell r="D103" t="str">
            <v>M</v>
          </cell>
          <cell r="E103">
            <v>0</v>
          </cell>
          <cell r="F103">
            <v>0</v>
          </cell>
        </row>
        <row r="104">
          <cell r="A104" t="str">
            <v>-3.형식-3</v>
          </cell>
          <cell r="C104">
            <v>230</v>
          </cell>
          <cell r="D104" t="str">
            <v>M</v>
          </cell>
          <cell r="E104">
            <v>0</v>
          </cell>
          <cell r="F104">
            <v>0</v>
          </cell>
        </row>
        <row r="105">
          <cell r="A105" t="str">
            <v>-4.형식-4(부체도로)</v>
          </cell>
          <cell r="C105">
            <v>513</v>
          </cell>
          <cell r="D105" t="str">
            <v>M</v>
          </cell>
          <cell r="E105">
            <v>0</v>
          </cell>
          <cell r="F105">
            <v>0</v>
          </cell>
        </row>
        <row r="106">
          <cell r="A106" t="str">
            <v>-5.성토부L형측구</v>
          </cell>
          <cell r="C106">
            <v>9150</v>
          </cell>
          <cell r="D106" t="str">
            <v>M</v>
          </cell>
          <cell r="E106">
            <v>0</v>
          </cell>
          <cell r="F106">
            <v>0</v>
          </cell>
        </row>
        <row r="107">
          <cell r="A107" t="str">
            <v>-6.형식-5(절토부소단측구)</v>
          </cell>
          <cell r="C107">
            <v>480</v>
          </cell>
          <cell r="D107" t="str">
            <v>M</v>
          </cell>
          <cell r="E107">
            <v>0</v>
          </cell>
          <cell r="F107">
            <v>0</v>
          </cell>
        </row>
        <row r="108">
          <cell r="A108" t="str">
            <v>-7.L형측구변화구간</v>
          </cell>
          <cell r="C108">
            <v>27</v>
          </cell>
          <cell r="D108" t="str">
            <v>개소</v>
          </cell>
          <cell r="E108">
            <v>0</v>
          </cell>
          <cell r="F108">
            <v>0</v>
          </cell>
        </row>
        <row r="109">
          <cell r="A109" t="str">
            <v>-8.L형측구변화구간</v>
          </cell>
          <cell r="C109">
            <v>6</v>
          </cell>
          <cell r="D109" t="str">
            <v>개소</v>
          </cell>
          <cell r="E109">
            <v>0</v>
          </cell>
          <cell r="F109">
            <v>0</v>
          </cell>
        </row>
        <row r="110">
          <cell r="A110" t="str">
            <v>b.U형측구</v>
          </cell>
          <cell r="E110">
            <v>0</v>
          </cell>
          <cell r="F110">
            <v>0</v>
          </cell>
        </row>
        <row r="111">
          <cell r="A111" t="str">
            <v>-1.형식-1</v>
          </cell>
          <cell r="C111">
            <v>297</v>
          </cell>
          <cell r="D111" t="str">
            <v>M</v>
          </cell>
          <cell r="E111">
            <v>0</v>
          </cell>
          <cell r="F111">
            <v>0</v>
          </cell>
        </row>
        <row r="112">
          <cell r="A112" t="str">
            <v>-2.형식-6</v>
          </cell>
          <cell r="C112">
            <v>350</v>
          </cell>
          <cell r="D112" t="str">
            <v>M</v>
          </cell>
          <cell r="E112">
            <v>0</v>
          </cell>
          <cell r="F112">
            <v>0</v>
          </cell>
        </row>
        <row r="113">
          <cell r="A113" t="str">
            <v>c.V형측구</v>
          </cell>
          <cell r="E113">
            <v>0</v>
          </cell>
          <cell r="F113">
            <v>0</v>
          </cell>
        </row>
        <row r="114">
          <cell r="A114" t="str">
            <v>-1.형식-2</v>
          </cell>
          <cell r="C114">
            <v>4399</v>
          </cell>
          <cell r="D114" t="str">
            <v>M</v>
          </cell>
          <cell r="E114">
            <v>0</v>
          </cell>
          <cell r="F114">
            <v>0</v>
          </cell>
        </row>
        <row r="115">
          <cell r="A115" t="str">
            <v>-2.형식-3</v>
          </cell>
          <cell r="C115">
            <v>980</v>
          </cell>
          <cell r="D115" t="str">
            <v>M</v>
          </cell>
          <cell r="E115">
            <v>0</v>
          </cell>
          <cell r="F115">
            <v>0</v>
          </cell>
        </row>
        <row r="116">
          <cell r="A116" t="str">
            <v>d.산마루 측구</v>
          </cell>
          <cell r="C116">
            <v>2335</v>
          </cell>
          <cell r="D116" t="str">
            <v>M</v>
          </cell>
          <cell r="E116">
            <v>0</v>
          </cell>
          <cell r="F116">
            <v>0</v>
          </cell>
        </row>
        <row r="117">
          <cell r="A117" t="str">
            <v>2.03 맹암거</v>
          </cell>
          <cell r="E117">
            <v>0</v>
          </cell>
          <cell r="F117">
            <v>0</v>
          </cell>
        </row>
        <row r="118">
          <cell r="A118" t="str">
            <v>a.형식-1 (L형측구하단)</v>
          </cell>
          <cell r="C118">
            <v>525</v>
          </cell>
          <cell r="D118" t="str">
            <v>M</v>
          </cell>
          <cell r="E118">
            <v>0</v>
          </cell>
          <cell r="F118">
            <v>0</v>
          </cell>
        </row>
        <row r="119">
          <cell r="A119" t="str">
            <v>b.형식-2 (L형측구하단)</v>
          </cell>
          <cell r="C119">
            <v>2437</v>
          </cell>
          <cell r="D119" t="str">
            <v>M</v>
          </cell>
          <cell r="E119">
            <v>0</v>
          </cell>
          <cell r="F119">
            <v>0</v>
          </cell>
        </row>
        <row r="120">
          <cell r="A120" t="str">
            <v>c.형식-3 (절성경계)</v>
          </cell>
          <cell r="C120">
            <v>310</v>
          </cell>
          <cell r="D120" t="str">
            <v>M</v>
          </cell>
          <cell r="E120">
            <v>0</v>
          </cell>
          <cell r="F120">
            <v>0</v>
          </cell>
        </row>
        <row r="121">
          <cell r="A121" t="str">
            <v>2.04 횡배수관</v>
          </cell>
          <cell r="E121">
            <v>0</v>
          </cell>
          <cell r="F121">
            <v>0</v>
          </cell>
        </row>
        <row r="122">
          <cell r="A122" t="str">
            <v>a.1.0&gt;H or H&gt;6.0M</v>
          </cell>
          <cell r="E122">
            <v>0</v>
          </cell>
          <cell r="F122">
            <v>0</v>
          </cell>
        </row>
        <row r="123">
          <cell r="A123" t="str">
            <v>a-1.￠1,000MM</v>
          </cell>
          <cell r="C123">
            <v>422</v>
          </cell>
          <cell r="D123" t="str">
            <v>M</v>
          </cell>
          <cell r="E123">
            <v>0</v>
          </cell>
          <cell r="F123">
            <v>0</v>
          </cell>
        </row>
        <row r="124">
          <cell r="A124" t="str">
            <v>a-2.￠1,200MM</v>
          </cell>
          <cell r="C124">
            <v>177</v>
          </cell>
          <cell r="D124" t="str">
            <v>M</v>
          </cell>
          <cell r="E124">
            <v>0</v>
          </cell>
          <cell r="F124">
            <v>0</v>
          </cell>
        </row>
        <row r="125">
          <cell r="A125" t="str">
            <v>b.1.0M&lt; H &lt; 6.0M</v>
          </cell>
          <cell r="E125">
            <v>0</v>
          </cell>
          <cell r="F125">
            <v>0</v>
          </cell>
        </row>
        <row r="126">
          <cell r="A126" t="str">
            <v>b-1.￠300MM</v>
          </cell>
          <cell r="C126">
            <v>8</v>
          </cell>
          <cell r="D126" t="str">
            <v>M</v>
          </cell>
          <cell r="E126">
            <v>0</v>
          </cell>
          <cell r="F126">
            <v>0</v>
          </cell>
        </row>
        <row r="127">
          <cell r="A127" t="str">
            <v>b-2.￠450MM</v>
          </cell>
          <cell r="C127">
            <v>70</v>
          </cell>
          <cell r="D127" t="str">
            <v>M</v>
          </cell>
          <cell r="E127">
            <v>0</v>
          </cell>
          <cell r="F127">
            <v>0</v>
          </cell>
        </row>
        <row r="128">
          <cell r="A128" t="str">
            <v>b-3.￠600MM</v>
          </cell>
          <cell r="C128">
            <v>23</v>
          </cell>
          <cell r="D128" t="str">
            <v>M</v>
          </cell>
          <cell r="E128">
            <v>0</v>
          </cell>
          <cell r="F128">
            <v>0</v>
          </cell>
        </row>
        <row r="129">
          <cell r="A129" t="str">
            <v>b-4.￠800MM</v>
          </cell>
          <cell r="C129">
            <v>78</v>
          </cell>
          <cell r="D129" t="str">
            <v>M</v>
          </cell>
          <cell r="E129">
            <v>0</v>
          </cell>
          <cell r="F129">
            <v>0</v>
          </cell>
        </row>
        <row r="130">
          <cell r="A130" t="str">
            <v>b-5.￠1000MM</v>
          </cell>
          <cell r="C130">
            <v>155</v>
          </cell>
          <cell r="D130" t="str">
            <v>M</v>
          </cell>
          <cell r="E130">
            <v>0</v>
          </cell>
          <cell r="F130">
            <v>0</v>
          </cell>
        </row>
        <row r="131">
          <cell r="A131" t="str">
            <v>b-6.￠1200MM</v>
          </cell>
          <cell r="C131">
            <v>82</v>
          </cell>
          <cell r="D131" t="str">
            <v>M</v>
          </cell>
          <cell r="E131">
            <v>0</v>
          </cell>
          <cell r="F131">
            <v>0</v>
          </cell>
        </row>
        <row r="132">
          <cell r="A132" t="str">
            <v>c.날개벽</v>
          </cell>
          <cell r="E132">
            <v>0</v>
          </cell>
          <cell r="F132">
            <v>0</v>
          </cell>
        </row>
        <row r="133">
          <cell r="A133" t="str">
            <v>c-1.콘크리트타설</v>
          </cell>
          <cell r="C133">
            <v>73</v>
          </cell>
          <cell r="D133" t="str">
            <v>M3</v>
          </cell>
          <cell r="E133">
            <v>0</v>
          </cell>
          <cell r="F133">
            <v>0</v>
          </cell>
        </row>
        <row r="134">
          <cell r="A134" t="str">
            <v>c-2.거푸집</v>
          </cell>
          <cell r="C134">
            <v>327</v>
          </cell>
          <cell r="D134" t="str">
            <v>M2</v>
          </cell>
          <cell r="E134">
            <v>0</v>
          </cell>
          <cell r="F134">
            <v>0</v>
          </cell>
        </row>
        <row r="135">
          <cell r="A135" t="str">
            <v>d.면벽</v>
          </cell>
          <cell r="E135">
            <v>0</v>
          </cell>
          <cell r="F135">
            <v>0</v>
          </cell>
        </row>
        <row r="136">
          <cell r="A136" t="str">
            <v>d-1.콘크리트타설</v>
          </cell>
          <cell r="C136">
            <v>3</v>
          </cell>
          <cell r="D136" t="str">
            <v>M3</v>
          </cell>
          <cell r="E136">
            <v>0</v>
          </cell>
          <cell r="F136">
            <v>0</v>
          </cell>
        </row>
        <row r="137">
          <cell r="A137" t="str">
            <v>d-2.거푸집</v>
          </cell>
          <cell r="C137">
            <v>47</v>
          </cell>
          <cell r="D137" t="str">
            <v>M2</v>
          </cell>
          <cell r="E137">
            <v>0</v>
          </cell>
          <cell r="F137">
            <v>0</v>
          </cell>
        </row>
        <row r="138">
          <cell r="A138" t="str">
            <v>2.05 종배수관</v>
          </cell>
          <cell r="E138">
            <v>0</v>
          </cell>
          <cell r="F138">
            <v>0</v>
          </cell>
        </row>
        <row r="139">
          <cell r="A139" t="str">
            <v>a.종배수관부설</v>
          </cell>
          <cell r="E139">
            <v>0</v>
          </cell>
          <cell r="F139">
            <v>0</v>
          </cell>
        </row>
        <row r="140">
          <cell r="A140" t="str">
            <v>a-1. ￠800MM</v>
          </cell>
          <cell r="C140">
            <v>764</v>
          </cell>
          <cell r="D140" t="str">
            <v>M</v>
          </cell>
          <cell r="E140">
            <v>0</v>
          </cell>
          <cell r="F140">
            <v>0</v>
          </cell>
        </row>
        <row r="141">
          <cell r="A141" t="str">
            <v>a-2. ￠1,000MM</v>
          </cell>
          <cell r="C141">
            <v>10</v>
          </cell>
          <cell r="D141" t="str">
            <v>M</v>
          </cell>
          <cell r="E141">
            <v>0</v>
          </cell>
          <cell r="F141">
            <v>0</v>
          </cell>
        </row>
        <row r="142">
          <cell r="A142" t="str">
            <v>b.종배수관 면벽</v>
          </cell>
          <cell r="E142">
            <v>0</v>
          </cell>
          <cell r="F142">
            <v>0</v>
          </cell>
        </row>
        <row r="143">
          <cell r="A143" t="str">
            <v>b-1.콘크리트타설</v>
          </cell>
          <cell r="C143">
            <v>6</v>
          </cell>
          <cell r="D143" t="str">
            <v>M3</v>
          </cell>
          <cell r="E143">
            <v>0</v>
          </cell>
          <cell r="F143">
            <v>0</v>
          </cell>
        </row>
        <row r="144">
          <cell r="A144" t="str">
            <v>b-2.거푸집</v>
          </cell>
          <cell r="C144">
            <v>91</v>
          </cell>
          <cell r="D144" t="str">
            <v>M2</v>
          </cell>
          <cell r="E144">
            <v>0</v>
          </cell>
          <cell r="F144">
            <v>0</v>
          </cell>
        </row>
        <row r="145">
          <cell r="A145" t="str">
            <v>2.06 집수정공</v>
          </cell>
          <cell r="E145">
            <v>0</v>
          </cell>
          <cell r="F145">
            <v>0</v>
          </cell>
        </row>
        <row r="146">
          <cell r="A146" t="str">
            <v>a.콘크리트타설</v>
          </cell>
          <cell r="E146">
            <v>0</v>
          </cell>
          <cell r="F146">
            <v>0</v>
          </cell>
        </row>
        <row r="147">
          <cell r="A147" t="str">
            <v>a-1.콘크이트타설</v>
          </cell>
          <cell r="C147">
            <v>4</v>
          </cell>
          <cell r="D147" t="str">
            <v>M3</v>
          </cell>
          <cell r="E147">
            <v>0</v>
          </cell>
          <cell r="F147">
            <v>0</v>
          </cell>
        </row>
        <row r="148">
          <cell r="A148" t="str">
            <v>a-2.콘크리트타설</v>
          </cell>
          <cell r="C148">
            <v>83</v>
          </cell>
          <cell r="D148" t="str">
            <v>M3</v>
          </cell>
          <cell r="E148">
            <v>0</v>
          </cell>
          <cell r="F148">
            <v>0</v>
          </cell>
        </row>
        <row r="149">
          <cell r="A149" t="str">
            <v>b.거푸집</v>
          </cell>
          <cell r="C149">
            <v>354</v>
          </cell>
          <cell r="D149" t="str">
            <v>M2</v>
          </cell>
          <cell r="E149">
            <v>0</v>
          </cell>
          <cell r="F149">
            <v>0</v>
          </cell>
        </row>
        <row r="150">
          <cell r="A150" t="str">
            <v>c.거푸집</v>
          </cell>
          <cell r="C150">
            <v>519</v>
          </cell>
          <cell r="D150" t="str">
            <v>M2</v>
          </cell>
          <cell r="E150">
            <v>0</v>
          </cell>
          <cell r="F150">
            <v>0</v>
          </cell>
        </row>
        <row r="151">
          <cell r="A151" t="str">
            <v>d.철근가공조립</v>
          </cell>
          <cell r="C151">
            <v>4.7709999999999999</v>
          </cell>
          <cell r="D151" t="str">
            <v>TON</v>
          </cell>
          <cell r="E151">
            <v>0</v>
          </cell>
          <cell r="F151">
            <v>0</v>
          </cell>
        </row>
        <row r="152">
          <cell r="A152" t="str">
            <v>e.집수정 배수구</v>
          </cell>
          <cell r="C152">
            <v>1</v>
          </cell>
          <cell r="D152" t="str">
            <v>M</v>
          </cell>
          <cell r="E152">
            <v>0</v>
          </cell>
          <cell r="F152">
            <v>0</v>
          </cell>
        </row>
        <row r="153">
          <cell r="A153" t="str">
            <v>f.뚜껑(스틸그레이팅)</v>
          </cell>
          <cell r="E153">
            <v>0</v>
          </cell>
          <cell r="F153">
            <v>0</v>
          </cell>
        </row>
        <row r="154">
          <cell r="A154" t="str">
            <v>f-1.830*830*50M/M</v>
          </cell>
          <cell r="C154">
            <v>1</v>
          </cell>
          <cell r="D154" t="str">
            <v>EA</v>
          </cell>
          <cell r="E154">
            <v>0</v>
          </cell>
          <cell r="F154">
            <v>0</v>
          </cell>
        </row>
        <row r="155">
          <cell r="A155" t="str">
            <v>f-2.1530*830*100M/M</v>
          </cell>
          <cell r="C155">
            <v>20</v>
          </cell>
          <cell r="D155" t="str">
            <v>EA</v>
          </cell>
          <cell r="E155">
            <v>0</v>
          </cell>
          <cell r="F155">
            <v>0</v>
          </cell>
        </row>
        <row r="156">
          <cell r="A156" t="str">
            <v>f-3.1390*1190*75M/M</v>
          </cell>
          <cell r="C156">
            <v>1</v>
          </cell>
          <cell r="D156" t="str">
            <v>EA</v>
          </cell>
          <cell r="E156">
            <v>0</v>
          </cell>
          <cell r="F156">
            <v>0</v>
          </cell>
        </row>
        <row r="157">
          <cell r="A157" t="str">
            <v>f-4.1799*1190*75M/M</v>
          </cell>
          <cell r="C157">
            <v>12</v>
          </cell>
          <cell r="D157" t="str">
            <v>EA</v>
          </cell>
          <cell r="E157">
            <v>0</v>
          </cell>
          <cell r="F157">
            <v>0</v>
          </cell>
        </row>
        <row r="158">
          <cell r="A158" t="str">
            <v>f-5.2190*1190*75M/M</v>
          </cell>
          <cell r="C158">
            <v>2</v>
          </cell>
          <cell r="D158" t="str">
            <v>EA</v>
          </cell>
          <cell r="E158">
            <v>0</v>
          </cell>
          <cell r="F158">
            <v>0</v>
          </cell>
        </row>
        <row r="159">
          <cell r="A159" t="str">
            <v>2.07 암 거 공</v>
          </cell>
          <cell r="E159">
            <v>0</v>
          </cell>
          <cell r="F159">
            <v>0</v>
          </cell>
        </row>
        <row r="160">
          <cell r="A160" t="str">
            <v>a.콘크리트타설</v>
          </cell>
          <cell r="E160">
            <v>0</v>
          </cell>
          <cell r="F160">
            <v>0</v>
          </cell>
        </row>
        <row r="161">
          <cell r="A161" t="str">
            <v>a-1.콘크리트타설</v>
          </cell>
          <cell r="C161">
            <v>8238</v>
          </cell>
          <cell r="D161" t="str">
            <v>M3</v>
          </cell>
          <cell r="E161">
            <v>0</v>
          </cell>
          <cell r="F161">
            <v>0</v>
          </cell>
        </row>
        <row r="162">
          <cell r="A162" t="str">
            <v>a-2.콘크리트타설</v>
          </cell>
          <cell r="C162">
            <v>922</v>
          </cell>
          <cell r="D162" t="str">
            <v>M3</v>
          </cell>
          <cell r="E162">
            <v>0</v>
          </cell>
          <cell r="F162">
            <v>0</v>
          </cell>
        </row>
        <row r="163">
          <cell r="A163" t="str">
            <v>b.거푸집</v>
          </cell>
          <cell r="E163">
            <v>0</v>
          </cell>
          <cell r="F163">
            <v>0</v>
          </cell>
        </row>
        <row r="164">
          <cell r="A164" t="str">
            <v>b-1.거푸집</v>
          </cell>
          <cell r="C164">
            <v>14093</v>
          </cell>
          <cell r="D164" t="str">
            <v>M2</v>
          </cell>
          <cell r="E164">
            <v>0</v>
          </cell>
          <cell r="F164">
            <v>0</v>
          </cell>
        </row>
        <row r="165">
          <cell r="A165" t="str">
            <v>b-2.거푸집</v>
          </cell>
          <cell r="C165">
            <v>956</v>
          </cell>
          <cell r="D165" t="str">
            <v>M2</v>
          </cell>
          <cell r="E165">
            <v>0</v>
          </cell>
          <cell r="F165">
            <v>0</v>
          </cell>
        </row>
        <row r="166">
          <cell r="A166" t="str">
            <v>b-3.거푸집</v>
          </cell>
          <cell r="C166">
            <v>224</v>
          </cell>
          <cell r="D166" t="str">
            <v>M2</v>
          </cell>
          <cell r="E166">
            <v>0</v>
          </cell>
          <cell r="F166">
            <v>0</v>
          </cell>
        </row>
        <row r="167">
          <cell r="A167" t="str">
            <v>b-4.P.E무늬거푸집</v>
          </cell>
          <cell r="C167">
            <v>1696</v>
          </cell>
          <cell r="D167" t="str">
            <v>㎡</v>
          </cell>
          <cell r="E167">
            <v>0</v>
          </cell>
          <cell r="F167">
            <v>0</v>
          </cell>
        </row>
        <row r="168">
          <cell r="A168" t="str">
            <v>c.철근가공 및 조립</v>
          </cell>
          <cell r="E168">
            <v>0</v>
          </cell>
          <cell r="F168">
            <v>0</v>
          </cell>
        </row>
        <row r="169">
          <cell r="A169" t="str">
            <v>c-1.간 단</v>
          </cell>
          <cell r="C169">
            <v>8.2000000000000003E-2</v>
          </cell>
          <cell r="D169" t="str">
            <v>TON</v>
          </cell>
          <cell r="E169">
            <v>0</v>
          </cell>
          <cell r="F169">
            <v>0</v>
          </cell>
        </row>
        <row r="170">
          <cell r="A170" t="str">
            <v>c-2.보 통</v>
          </cell>
          <cell r="C170">
            <v>29.591999999999999</v>
          </cell>
          <cell r="D170" t="str">
            <v>TON</v>
          </cell>
          <cell r="E170">
            <v>0</v>
          </cell>
          <cell r="F170">
            <v>0</v>
          </cell>
        </row>
        <row r="171">
          <cell r="A171" t="str">
            <v>c-3.복 잡</v>
          </cell>
          <cell r="C171">
            <v>1206.587</v>
          </cell>
          <cell r="D171" t="str">
            <v>TON</v>
          </cell>
          <cell r="E171">
            <v>0</v>
          </cell>
          <cell r="F171">
            <v>0</v>
          </cell>
        </row>
        <row r="172">
          <cell r="A172" t="str">
            <v>d.비계</v>
          </cell>
          <cell r="C172">
            <v>5071</v>
          </cell>
          <cell r="D172" t="str">
            <v>M2</v>
          </cell>
          <cell r="E172">
            <v>0</v>
          </cell>
          <cell r="F172">
            <v>0</v>
          </cell>
        </row>
        <row r="173">
          <cell r="A173" t="str">
            <v>e.동바리</v>
          </cell>
          <cell r="C173">
            <v>8750</v>
          </cell>
          <cell r="D173" t="str">
            <v>공/M3</v>
          </cell>
          <cell r="E173">
            <v>0</v>
          </cell>
          <cell r="F173">
            <v>0</v>
          </cell>
        </row>
        <row r="174">
          <cell r="A174" t="str">
            <v>f.아스팔트코팅</v>
          </cell>
          <cell r="C174">
            <v>4535</v>
          </cell>
          <cell r="D174" t="str">
            <v>M2</v>
          </cell>
          <cell r="E174">
            <v>0</v>
          </cell>
          <cell r="F174">
            <v>0</v>
          </cell>
        </row>
        <row r="175">
          <cell r="A175" t="str">
            <v>g.P.V.C 파이프</v>
          </cell>
          <cell r="E175">
            <v>0</v>
          </cell>
          <cell r="F175">
            <v>0</v>
          </cell>
        </row>
        <row r="176">
          <cell r="A176" t="str">
            <v>g-1. P.V.C PIPE</v>
          </cell>
          <cell r="C176">
            <v>72</v>
          </cell>
          <cell r="D176" t="str">
            <v>M</v>
          </cell>
          <cell r="E176">
            <v>0</v>
          </cell>
          <cell r="F176">
            <v>0</v>
          </cell>
        </row>
        <row r="177">
          <cell r="A177" t="str">
            <v>g-2. P.V.C PIPE</v>
          </cell>
          <cell r="C177">
            <v>18</v>
          </cell>
          <cell r="D177" t="str">
            <v>M</v>
          </cell>
          <cell r="E177">
            <v>0</v>
          </cell>
          <cell r="F177">
            <v>0</v>
          </cell>
        </row>
        <row r="178">
          <cell r="A178" t="str">
            <v>h.부직포</v>
          </cell>
          <cell r="C178">
            <v>306</v>
          </cell>
          <cell r="D178" t="str">
            <v>M2</v>
          </cell>
          <cell r="E178">
            <v>0</v>
          </cell>
          <cell r="F178">
            <v>0</v>
          </cell>
        </row>
        <row r="179">
          <cell r="A179" t="str">
            <v>i.뒷채움 및 다짐</v>
          </cell>
          <cell r="C179">
            <v>3190</v>
          </cell>
          <cell r="D179" t="str">
            <v>M3</v>
          </cell>
          <cell r="E179">
            <v>0</v>
          </cell>
          <cell r="F179">
            <v>0</v>
          </cell>
        </row>
        <row r="180">
          <cell r="A180" t="str">
            <v>j.기초잡석깔기</v>
          </cell>
          <cell r="C180">
            <v>872</v>
          </cell>
          <cell r="D180" t="str">
            <v>M3</v>
          </cell>
          <cell r="E180">
            <v>0</v>
          </cell>
          <cell r="F180">
            <v>0</v>
          </cell>
        </row>
        <row r="181">
          <cell r="A181" t="str">
            <v>k.물 푸 기</v>
          </cell>
          <cell r="C181">
            <v>415</v>
          </cell>
          <cell r="D181" t="str">
            <v>HR</v>
          </cell>
          <cell r="E181">
            <v>0</v>
          </cell>
          <cell r="F181">
            <v>0</v>
          </cell>
        </row>
        <row r="182">
          <cell r="A182" t="str">
            <v>l.지수판</v>
          </cell>
          <cell r="C182">
            <v>2820</v>
          </cell>
          <cell r="D182" t="str">
            <v>M</v>
          </cell>
          <cell r="E182">
            <v>0</v>
          </cell>
          <cell r="F182">
            <v>0</v>
          </cell>
        </row>
        <row r="183">
          <cell r="A183" t="str">
            <v>m.신축이음</v>
          </cell>
          <cell r="C183">
            <v>616</v>
          </cell>
          <cell r="D183" t="str">
            <v>M2</v>
          </cell>
          <cell r="E183">
            <v>0</v>
          </cell>
          <cell r="F183">
            <v>0</v>
          </cell>
        </row>
        <row r="184">
          <cell r="A184" t="str">
            <v>n.실런트</v>
          </cell>
          <cell r="C184">
            <v>645</v>
          </cell>
          <cell r="D184" t="str">
            <v>M</v>
          </cell>
          <cell r="E184">
            <v>0</v>
          </cell>
          <cell r="F184">
            <v>0</v>
          </cell>
        </row>
        <row r="185">
          <cell r="A185" t="str">
            <v>o.다웰바설치</v>
          </cell>
          <cell r="E185">
            <v>0</v>
          </cell>
          <cell r="F185">
            <v>0</v>
          </cell>
        </row>
        <row r="186">
          <cell r="A186" t="str">
            <v>o-1.신축이음부설치</v>
          </cell>
          <cell r="C186">
            <v>403</v>
          </cell>
          <cell r="D186" t="str">
            <v>EA</v>
          </cell>
          <cell r="E186">
            <v>0</v>
          </cell>
          <cell r="F186">
            <v>0</v>
          </cell>
        </row>
        <row r="187">
          <cell r="A187" t="str">
            <v>o-2.접속슬래브설치</v>
          </cell>
          <cell r="C187">
            <v>218</v>
          </cell>
          <cell r="D187" t="str">
            <v>EA</v>
          </cell>
          <cell r="E187">
            <v>0</v>
          </cell>
          <cell r="F187">
            <v>0</v>
          </cell>
        </row>
        <row r="188">
          <cell r="A188" t="str">
            <v>p.스페이서 설치</v>
          </cell>
          <cell r="E188">
            <v>0</v>
          </cell>
          <cell r="F188">
            <v>0</v>
          </cell>
        </row>
        <row r="189">
          <cell r="A189" t="str">
            <v>p-1.수평(슬래브)</v>
          </cell>
          <cell r="C189">
            <v>6326</v>
          </cell>
          <cell r="D189" t="str">
            <v>M2</v>
          </cell>
          <cell r="E189">
            <v>0</v>
          </cell>
          <cell r="F189">
            <v>0</v>
          </cell>
        </row>
        <row r="190">
          <cell r="A190" t="str">
            <v>p-2.수직(벽체)</v>
          </cell>
          <cell r="C190">
            <v>12526</v>
          </cell>
          <cell r="D190" t="str">
            <v>M2</v>
          </cell>
          <cell r="E190">
            <v>0</v>
          </cell>
          <cell r="F190">
            <v>0</v>
          </cell>
        </row>
        <row r="191">
          <cell r="A191" t="str">
            <v>q.치핑</v>
          </cell>
          <cell r="C191">
            <v>3</v>
          </cell>
          <cell r="D191" t="str">
            <v>M2</v>
          </cell>
          <cell r="E191">
            <v>0</v>
          </cell>
          <cell r="F191">
            <v>0</v>
          </cell>
        </row>
        <row r="192">
          <cell r="A192" t="str">
            <v>r.방호책난간</v>
          </cell>
          <cell r="C192">
            <v>25</v>
          </cell>
          <cell r="D192" t="str">
            <v>M</v>
          </cell>
          <cell r="E192">
            <v>0</v>
          </cell>
          <cell r="F192">
            <v>0</v>
          </cell>
        </row>
        <row r="193">
          <cell r="A193" t="str">
            <v>s.NOTCH</v>
          </cell>
          <cell r="C193">
            <v>114</v>
          </cell>
          <cell r="D193" t="str">
            <v>M</v>
          </cell>
          <cell r="E193">
            <v>0</v>
          </cell>
          <cell r="F193">
            <v>0</v>
          </cell>
        </row>
        <row r="194">
          <cell r="A194" t="str">
            <v>t.DRAIN BOARD</v>
          </cell>
          <cell r="C194">
            <v>303</v>
          </cell>
          <cell r="D194" t="str">
            <v>M2</v>
          </cell>
          <cell r="E194">
            <v>0</v>
          </cell>
          <cell r="F194">
            <v>0</v>
          </cell>
        </row>
        <row r="195">
          <cell r="A195" t="str">
            <v>u.시트방수</v>
          </cell>
          <cell r="C195">
            <v>163</v>
          </cell>
          <cell r="D195" t="str">
            <v>M2</v>
          </cell>
          <cell r="E195">
            <v>0</v>
          </cell>
          <cell r="F195">
            <v>0</v>
          </cell>
        </row>
        <row r="196">
          <cell r="A196" t="str">
            <v>v.시공이음면정리</v>
          </cell>
          <cell r="C196">
            <v>2107</v>
          </cell>
          <cell r="D196" t="str">
            <v>M2</v>
          </cell>
          <cell r="E196">
            <v>0</v>
          </cell>
          <cell r="F196">
            <v>0</v>
          </cell>
        </row>
        <row r="197">
          <cell r="A197" t="str">
            <v>w.모따기</v>
          </cell>
          <cell r="C197">
            <v>1156</v>
          </cell>
          <cell r="D197" t="str">
            <v>M</v>
          </cell>
          <cell r="E197">
            <v>0</v>
          </cell>
          <cell r="F197">
            <v>0</v>
          </cell>
        </row>
        <row r="198">
          <cell r="A198" t="str">
            <v>x.신구 암거 접합</v>
          </cell>
          <cell r="C198">
            <v>3</v>
          </cell>
          <cell r="D198" t="str">
            <v>M2</v>
          </cell>
          <cell r="E198">
            <v>0</v>
          </cell>
          <cell r="F198">
            <v>0</v>
          </cell>
        </row>
        <row r="199">
          <cell r="A199" t="str">
            <v>2.08.도수로공</v>
          </cell>
          <cell r="E199">
            <v>0</v>
          </cell>
          <cell r="F199">
            <v>0</v>
          </cell>
        </row>
        <row r="200">
          <cell r="A200" t="str">
            <v>a.콘크리트타설</v>
          </cell>
          <cell r="E200">
            <v>0</v>
          </cell>
          <cell r="F200">
            <v>0</v>
          </cell>
        </row>
        <row r="201">
          <cell r="A201" t="str">
            <v>a-1.콘크리트타설</v>
          </cell>
          <cell r="C201">
            <v>245</v>
          </cell>
          <cell r="D201" t="str">
            <v>M3</v>
          </cell>
          <cell r="E201">
            <v>0</v>
          </cell>
          <cell r="F201">
            <v>0</v>
          </cell>
        </row>
        <row r="202">
          <cell r="A202" t="str">
            <v>a-2.콘크리트타설</v>
          </cell>
          <cell r="C202">
            <v>59</v>
          </cell>
          <cell r="D202" t="str">
            <v>M3</v>
          </cell>
          <cell r="E202">
            <v>0</v>
          </cell>
          <cell r="F202">
            <v>0</v>
          </cell>
        </row>
        <row r="203">
          <cell r="A203" t="str">
            <v>b.거푸집</v>
          </cell>
          <cell r="C203">
            <v>1952</v>
          </cell>
          <cell r="D203" t="str">
            <v>M2</v>
          </cell>
          <cell r="E203">
            <v>0</v>
          </cell>
          <cell r="F203">
            <v>0</v>
          </cell>
        </row>
        <row r="204">
          <cell r="A204" t="str">
            <v>c.철근가공조립</v>
          </cell>
          <cell r="C204">
            <v>18.059000000000001</v>
          </cell>
          <cell r="D204" t="str">
            <v>TON</v>
          </cell>
          <cell r="E204">
            <v>0</v>
          </cell>
          <cell r="F204">
            <v>0</v>
          </cell>
        </row>
        <row r="205">
          <cell r="A205" t="str">
            <v>d.잔토처리</v>
          </cell>
          <cell r="C205">
            <v>580</v>
          </cell>
          <cell r="D205" t="str">
            <v>M3</v>
          </cell>
          <cell r="E205">
            <v>0</v>
          </cell>
          <cell r="F205">
            <v>0</v>
          </cell>
        </row>
        <row r="206">
          <cell r="A206" t="str">
            <v>2.09.U형개수로</v>
          </cell>
          <cell r="E206">
            <v>0</v>
          </cell>
          <cell r="F206">
            <v>0</v>
          </cell>
        </row>
        <row r="207">
          <cell r="A207" t="str">
            <v>a.콘크리트타설</v>
          </cell>
          <cell r="E207">
            <v>0</v>
          </cell>
          <cell r="F207">
            <v>0</v>
          </cell>
        </row>
        <row r="208">
          <cell r="A208" t="str">
            <v>a-1.콘크리트타설</v>
          </cell>
          <cell r="C208">
            <v>593</v>
          </cell>
          <cell r="D208" t="str">
            <v>M3</v>
          </cell>
          <cell r="E208">
            <v>0</v>
          </cell>
          <cell r="F208">
            <v>0</v>
          </cell>
        </row>
        <row r="209">
          <cell r="A209" t="str">
            <v>a-2.콘크리트타설</v>
          </cell>
          <cell r="C209">
            <v>109</v>
          </cell>
          <cell r="D209" t="str">
            <v>M3</v>
          </cell>
          <cell r="E209">
            <v>0</v>
          </cell>
          <cell r="F209">
            <v>0</v>
          </cell>
        </row>
        <row r="210">
          <cell r="A210" t="str">
            <v>b.거푸집</v>
          </cell>
          <cell r="E210">
            <v>0</v>
          </cell>
          <cell r="F210">
            <v>0</v>
          </cell>
        </row>
        <row r="211">
          <cell r="A211" t="str">
            <v>b-1.거푸집</v>
          </cell>
          <cell r="C211">
            <v>2058</v>
          </cell>
          <cell r="D211" t="str">
            <v>M2</v>
          </cell>
          <cell r="E211">
            <v>0</v>
          </cell>
          <cell r="F211">
            <v>0</v>
          </cell>
        </row>
        <row r="212">
          <cell r="A212" t="str">
            <v>b-2.거푸집</v>
          </cell>
          <cell r="C212">
            <v>1949</v>
          </cell>
          <cell r="D212" t="str">
            <v>M2</v>
          </cell>
          <cell r="E212">
            <v>0</v>
          </cell>
          <cell r="F212">
            <v>0</v>
          </cell>
        </row>
        <row r="213">
          <cell r="A213" t="str">
            <v>c.철근가공조립</v>
          </cell>
          <cell r="C213">
            <v>56.902000000000001</v>
          </cell>
          <cell r="D213" t="str">
            <v>TON</v>
          </cell>
          <cell r="E213">
            <v>0</v>
          </cell>
          <cell r="F213">
            <v>0</v>
          </cell>
        </row>
        <row r="214">
          <cell r="A214" t="str">
            <v>d.비계</v>
          </cell>
          <cell r="C214">
            <v>1400</v>
          </cell>
          <cell r="D214" t="str">
            <v>M2</v>
          </cell>
          <cell r="E214">
            <v>0</v>
          </cell>
          <cell r="F214">
            <v>0</v>
          </cell>
        </row>
        <row r="215">
          <cell r="A215" t="str">
            <v>e.지수판</v>
          </cell>
          <cell r="C215">
            <v>79</v>
          </cell>
          <cell r="D215" t="str">
            <v>M</v>
          </cell>
          <cell r="E215">
            <v>0</v>
          </cell>
          <cell r="F215">
            <v>0</v>
          </cell>
        </row>
        <row r="216">
          <cell r="A216" t="str">
            <v>f.JOINT FILLER</v>
          </cell>
          <cell r="C216">
            <v>40</v>
          </cell>
          <cell r="D216" t="str">
            <v>M2</v>
          </cell>
          <cell r="E216">
            <v>0</v>
          </cell>
          <cell r="F216">
            <v>0</v>
          </cell>
        </row>
        <row r="217">
          <cell r="A217" t="str">
            <v>g.동바리</v>
          </cell>
          <cell r="C217">
            <v>79</v>
          </cell>
          <cell r="D217" t="str">
            <v>공/M3</v>
          </cell>
          <cell r="E217">
            <v>0</v>
          </cell>
          <cell r="F217">
            <v>0</v>
          </cell>
        </row>
        <row r="218">
          <cell r="A218" t="str">
            <v>2.10 우수종단관공</v>
          </cell>
          <cell r="E218">
            <v>0</v>
          </cell>
          <cell r="F218">
            <v>0</v>
          </cell>
        </row>
        <row r="219">
          <cell r="A219" t="str">
            <v>a.D=800MM</v>
          </cell>
          <cell r="C219">
            <v>1753</v>
          </cell>
          <cell r="D219" t="str">
            <v>M</v>
          </cell>
          <cell r="E219">
            <v>0</v>
          </cell>
          <cell r="F219">
            <v>0</v>
          </cell>
        </row>
        <row r="220">
          <cell r="A220" t="str">
            <v>2.11 맨홀공</v>
          </cell>
          <cell r="E220">
            <v>0</v>
          </cell>
          <cell r="F220">
            <v>0</v>
          </cell>
        </row>
        <row r="221">
          <cell r="A221" t="str">
            <v>a.콘크리트타설(소형)</v>
          </cell>
          <cell r="C221">
            <v>14</v>
          </cell>
          <cell r="D221" t="str">
            <v>M3</v>
          </cell>
          <cell r="E221">
            <v>0</v>
          </cell>
          <cell r="F221">
            <v>0</v>
          </cell>
        </row>
        <row r="222">
          <cell r="A222" t="str">
            <v>b.콘크리트타설(소형)</v>
          </cell>
          <cell r="C222">
            <v>112</v>
          </cell>
          <cell r="D222" t="str">
            <v>M3</v>
          </cell>
          <cell r="E222">
            <v>0</v>
          </cell>
          <cell r="F222">
            <v>0</v>
          </cell>
        </row>
        <row r="223">
          <cell r="A223" t="str">
            <v>c.거푸집</v>
          </cell>
          <cell r="C223">
            <v>651</v>
          </cell>
          <cell r="D223" t="str">
            <v>M2</v>
          </cell>
          <cell r="E223">
            <v>0</v>
          </cell>
          <cell r="F223">
            <v>0</v>
          </cell>
        </row>
        <row r="224">
          <cell r="A224" t="str">
            <v>d.철근가공조립</v>
          </cell>
          <cell r="C224">
            <v>13.993</v>
          </cell>
          <cell r="D224" t="str">
            <v>TON</v>
          </cell>
          <cell r="E224">
            <v>0</v>
          </cell>
          <cell r="F224">
            <v>0</v>
          </cell>
        </row>
        <row r="225">
          <cell r="A225" t="str">
            <v>e.몰  탈</v>
          </cell>
          <cell r="C225">
            <v>1</v>
          </cell>
          <cell r="D225" t="str">
            <v>M3</v>
          </cell>
          <cell r="E225">
            <v>0</v>
          </cell>
          <cell r="F225">
            <v>0</v>
          </cell>
        </row>
        <row r="226">
          <cell r="A226" t="str">
            <v>f.발디딤쇠(사다리)설치</v>
          </cell>
          <cell r="C226">
            <v>0.38900000000000001</v>
          </cell>
          <cell r="D226" t="str">
            <v>TON</v>
          </cell>
          <cell r="E226">
            <v>0</v>
          </cell>
          <cell r="F226">
            <v>0</v>
          </cell>
        </row>
        <row r="227">
          <cell r="A227" t="str">
            <v>g.맨홀뚜껑설치</v>
          </cell>
          <cell r="E227">
            <v>0</v>
          </cell>
          <cell r="F227">
            <v>0</v>
          </cell>
        </row>
        <row r="228">
          <cell r="A228" t="str">
            <v>g-1.차도측</v>
          </cell>
          <cell r="C228">
            <v>6</v>
          </cell>
          <cell r="D228" t="str">
            <v>EA</v>
          </cell>
          <cell r="E228">
            <v>0</v>
          </cell>
          <cell r="F228">
            <v>0</v>
          </cell>
        </row>
        <row r="229">
          <cell r="A229" t="str">
            <v>g-2.보도측</v>
          </cell>
          <cell r="C229">
            <v>32</v>
          </cell>
          <cell r="D229" t="str">
            <v>EA</v>
          </cell>
          <cell r="E229">
            <v>0</v>
          </cell>
          <cell r="F229">
            <v>0</v>
          </cell>
        </row>
        <row r="230">
          <cell r="A230" t="str">
            <v>2.12 우수받이공</v>
          </cell>
          <cell r="E230">
            <v>0</v>
          </cell>
          <cell r="F230">
            <v>0</v>
          </cell>
        </row>
        <row r="231">
          <cell r="A231" t="str">
            <v>a.우수받이공</v>
          </cell>
          <cell r="C231">
            <v>71</v>
          </cell>
          <cell r="D231" t="str">
            <v>EA</v>
          </cell>
          <cell r="E231">
            <v>0</v>
          </cell>
          <cell r="F231">
            <v>0</v>
          </cell>
        </row>
        <row r="232">
          <cell r="A232" t="str">
            <v>3.구  조  물  공</v>
          </cell>
          <cell r="E232">
            <v>0</v>
          </cell>
          <cell r="F232">
            <v>0</v>
          </cell>
        </row>
        <row r="233">
          <cell r="A233" t="str">
            <v>A.휴암교(R.C 라멘교)</v>
          </cell>
          <cell r="E233">
            <v>0</v>
          </cell>
          <cell r="F233">
            <v>0</v>
          </cell>
        </row>
        <row r="234">
          <cell r="A234" t="str">
            <v>3.01 구조물터파기</v>
          </cell>
          <cell r="E234">
            <v>0</v>
          </cell>
          <cell r="F234">
            <v>0</v>
          </cell>
        </row>
        <row r="235">
          <cell r="A235" t="str">
            <v>a.육상토사</v>
          </cell>
          <cell r="C235">
            <v>120</v>
          </cell>
          <cell r="D235" t="str">
            <v>M3</v>
          </cell>
          <cell r="E235">
            <v>0</v>
          </cell>
          <cell r="F235">
            <v>0</v>
          </cell>
        </row>
        <row r="236">
          <cell r="A236" t="str">
            <v>b.용수토 사</v>
          </cell>
          <cell r="E236">
            <v>0</v>
          </cell>
          <cell r="F236">
            <v>0</v>
          </cell>
        </row>
        <row r="237">
          <cell r="A237" t="str">
            <v>-1.용수토사</v>
          </cell>
          <cell r="C237">
            <v>3300</v>
          </cell>
          <cell r="D237" t="str">
            <v>M3</v>
          </cell>
          <cell r="E237">
            <v>0</v>
          </cell>
          <cell r="F237">
            <v>0</v>
          </cell>
        </row>
        <row r="238">
          <cell r="A238" t="str">
            <v>-2.용수토사</v>
          </cell>
          <cell r="C238">
            <v>340</v>
          </cell>
          <cell r="D238" t="str">
            <v>M3</v>
          </cell>
          <cell r="E238">
            <v>0</v>
          </cell>
          <cell r="F238">
            <v>0</v>
          </cell>
        </row>
        <row r="239">
          <cell r="A239" t="str">
            <v>c.용수풍화암</v>
          </cell>
          <cell r="E239">
            <v>0</v>
          </cell>
          <cell r="F239">
            <v>0</v>
          </cell>
        </row>
        <row r="240">
          <cell r="A240" t="str">
            <v>-1.용수풍화암</v>
          </cell>
          <cell r="C240">
            <v>280</v>
          </cell>
          <cell r="D240" t="str">
            <v>M3</v>
          </cell>
          <cell r="E240">
            <v>0</v>
          </cell>
          <cell r="F240">
            <v>0</v>
          </cell>
        </row>
        <row r="241">
          <cell r="A241" t="str">
            <v>-2.용수풍화암</v>
          </cell>
          <cell r="C241">
            <v>90</v>
          </cell>
          <cell r="D241" t="str">
            <v>M3</v>
          </cell>
          <cell r="E241">
            <v>0</v>
          </cell>
          <cell r="F241">
            <v>0</v>
          </cell>
        </row>
        <row r="242">
          <cell r="A242" t="str">
            <v>d.용수발파암</v>
          </cell>
          <cell r="C242">
            <v>70</v>
          </cell>
          <cell r="D242" t="str">
            <v>M3</v>
          </cell>
          <cell r="E242">
            <v>0</v>
          </cell>
          <cell r="F242">
            <v>0</v>
          </cell>
        </row>
        <row r="243">
          <cell r="A243" t="str">
            <v>3.02 되메우기(기계70%,인력30%)</v>
          </cell>
          <cell r="C243">
            <v>2740</v>
          </cell>
          <cell r="D243" t="str">
            <v>M3</v>
          </cell>
          <cell r="E243">
            <v>0</v>
          </cell>
          <cell r="F243">
            <v>0</v>
          </cell>
        </row>
        <row r="244">
          <cell r="A244" t="str">
            <v>3.03 뒷채움 및 다짐</v>
          </cell>
          <cell r="C244">
            <v>722</v>
          </cell>
          <cell r="D244" t="str">
            <v>M3</v>
          </cell>
          <cell r="E244">
            <v>0</v>
          </cell>
          <cell r="F244">
            <v>0</v>
          </cell>
        </row>
        <row r="245">
          <cell r="A245" t="str">
            <v>3.04 면정리및청소</v>
          </cell>
          <cell r="C245">
            <v>180</v>
          </cell>
          <cell r="D245" t="str">
            <v>M2</v>
          </cell>
          <cell r="E245">
            <v>0</v>
          </cell>
          <cell r="F245">
            <v>0</v>
          </cell>
        </row>
        <row r="246">
          <cell r="A246" t="str">
            <v>3.05 세굴방지용사석채움</v>
          </cell>
          <cell r="C246">
            <v>883</v>
          </cell>
          <cell r="D246" t="str">
            <v>M3</v>
          </cell>
          <cell r="E246">
            <v>0</v>
          </cell>
          <cell r="F246">
            <v>0</v>
          </cell>
        </row>
        <row r="247">
          <cell r="A247" t="str">
            <v>3.06 물 푸 기</v>
          </cell>
          <cell r="C247">
            <v>320</v>
          </cell>
          <cell r="D247" t="str">
            <v>Hr</v>
          </cell>
          <cell r="E247">
            <v>0</v>
          </cell>
          <cell r="F247">
            <v>0</v>
          </cell>
        </row>
        <row r="248">
          <cell r="A248" t="str">
            <v>3.07 석축쌓기</v>
          </cell>
          <cell r="E248">
            <v>0</v>
          </cell>
          <cell r="F248">
            <v>0</v>
          </cell>
        </row>
        <row r="249">
          <cell r="A249" t="str">
            <v>a.찰쌓기</v>
          </cell>
          <cell r="C249">
            <v>192</v>
          </cell>
          <cell r="D249" t="str">
            <v>M2</v>
          </cell>
          <cell r="E249">
            <v>0</v>
          </cell>
          <cell r="F249">
            <v>0</v>
          </cell>
        </row>
        <row r="250">
          <cell r="A250" t="str">
            <v>b.석축쌓기 기초</v>
          </cell>
          <cell r="C250">
            <v>45</v>
          </cell>
          <cell r="D250" t="str">
            <v>M</v>
          </cell>
          <cell r="E250">
            <v>0</v>
          </cell>
          <cell r="F250">
            <v>0</v>
          </cell>
        </row>
        <row r="251">
          <cell r="A251" t="str">
            <v>3.08 콘크리트 타설</v>
          </cell>
          <cell r="E251">
            <v>0</v>
          </cell>
          <cell r="F251">
            <v>0</v>
          </cell>
        </row>
        <row r="252">
          <cell r="A252" t="str">
            <v>a.무       근</v>
          </cell>
          <cell r="C252">
            <v>77</v>
          </cell>
          <cell r="D252" t="str">
            <v>M3</v>
          </cell>
          <cell r="E252">
            <v>0</v>
          </cell>
          <cell r="F252">
            <v>0</v>
          </cell>
        </row>
        <row r="253">
          <cell r="A253" t="str">
            <v>b.무       근</v>
          </cell>
          <cell r="C253">
            <v>439</v>
          </cell>
          <cell r="D253" t="str">
            <v>M3</v>
          </cell>
          <cell r="E253">
            <v>0</v>
          </cell>
          <cell r="F253">
            <v>0</v>
          </cell>
        </row>
        <row r="254">
          <cell r="A254" t="str">
            <v>c.펌프카타설</v>
          </cell>
          <cell r="C254">
            <v>1232</v>
          </cell>
          <cell r="D254" t="str">
            <v>M3</v>
          </cell>
          <cell r="E254">
            <v>0</v>
          </cell>
          <cell r="F254">
            <v>0</v>
          </cell>
        </row>
        <row r="255">
          <cell r="A255" t="str">
            <v>3.09 몰  탈</v>
          </cell>
          <cell r="C255">
            <v>1.89</v>
          </cell>
          <cell r="D255" t="str">
            <v>M3</v>
          </cell>
          <cell r="E255">
            <v>0</v>
          </cell>
          <cell r="F255">
            <v>0</v>
          </cell>
        </row>
        <row r="256">
          <cell r="A256" t="str">
            <v>3.10 PVC PIPE</v>
          </cell>
          <cell r="C256">
            <v>73</v>
          </cell>
          <cell r="D256" t="str">
            <v>M</v>
          </cell>
          <cell r="E256">
            <v>0</v>
          </cell>
          <cell r="F256">
            <v>0</v>
          </cell>
        </row>
        <row r="257">
          <cell r="A257" t="str">
            <v>3.11 거 푸 집 공</v>
          </cell>
          <cell r="E257">
            <v>0</v>
          </cell>
          <cell r="F257">
            <v>0</v>
          </cell>
        </row>
        <row r="258">
          <cell r="A258" t="str">
            <v>a.합 판 거 푸 집</v>
          </cell>
          <cell r="E258">
            <v>0</v>
          </cell>
          <cell r="F258">
            <v>0</v>
          </cell>
        </row>
        <row r="259">
          <cell r="A259" t="str">
            <v>-1.거푸집</v>
          </cell>
          <cell r="C259">
            <v>1277</v>
          </cell>
          <cell r="D259" t="str">
            <v>M2</v>
          </cell>
          <cell r="E259">
            <v>0</v>
          </cell>
          <cell r="F259">
            <v>0</v>
          </cell>
        </row>
        <row r="260">
          <cell r="A260" t="str">
            <v>-2.거푸집</v>
          </cell>
          <cell r="C260">
            <v>272</v>
          </cell>
          <cell r="D260" t="str">
            <v>M2</v>
          </cell>
          <cell r="E260">
            <v>0</v>
          </cell>
          <cell r="F260">
            <v>0</v>
          </cell>
        </row>
        <row r="261">
          <cell r="A261" t="str">
            <v>-3.거푸집</v>
          </cell>
          <cell r="C261">
            <v>332</v>
          </cell>
          <cell r="D261" t="str">
            <v>M2</v>
          </cell>
          <cell r="E261">
            <v>0</v>
          </cell>
          <cell r="F261">
            <v>0</v>
          </cell>
        </row>
        <row r="262">
          <cell r="A262" t="str">
            <v>b.원형거푸집</v>
          </cell>
          <cell r="C262">
            <v>69</v>
          </cell>
          <cell r="D262" t="str">
            <v>M2</v>
          </cell>
          <cell r="E262">
            <v>0</v>
          </cell>
          <cell r="F262">
            <v>0</v>
          </cell>
        </row>
        <row r="263">
          <cell r="A263" t="str">
            <v>3.12 동바리</v>
          </cell>
          <cell r="E263">
            <v>0</v>
          </cell>
          <cell r="F263">
            <v>0</v>
          </cell>
        </row>
        <row r="264">
          <cell r="A264" t="str">
            <v>a.동바리</v>
          </cell>
          <cell r="C264">
            <v>2630</v>
          </cell>
          <cell r="D264" t="str">
            <v>공/M3</v>
          </cell>
          <cell r="E264">
            <v>0</v>
          </cell>
          <cell r="F264">
            <v>0</v>
          </cell>
        </row>
        <row r="265">
          <cell r="A265" t="str">
            <v>b.수평연결재</v>
          </cell>
          <cell r="C265">
            <v>580</v>
          </cell>
          <cell r="D265" t="str">
            <v>M2</v>
          </cell>
          <cell r="E265">
            <v>0</v>
          </cell>
          <cell r="F265">
            <v>0</v>
          </cell>
        </row>
        <row r="266">
          <cell r="A266" t="str">
            <v>3.13 비계</v>
          </cell>
          <cell r="C266">
            <v>330</v>
          </cell>
          <cell r="D266" t="str">
            <v>M2</v>
          </cell>
          <cell r="E266">
            <v>0</v>
          </cell>
          <cell r="F266">
            <v>0</v>
          </cell>
        </row>
        <row r="267">
          <cell r="A267" t="str">
            <v>3.14 모따기</v>
          </cell>
          <cell r="C267">
            <v>75</v>
          </cell>
          <cell r="D267" t="str">
            <v>M</v>
          </cell>
          <cell r="E267">
            <v>0</v>
          </cell>
          <cell r="F267">
            <v>0</v>
          </cell>
        </row>
        <row r="268">
          <cell r="A268" t="str">
            <v>3.15 교명주(화강석)</v>
          </cell>
          <cell r="C268">
            <v>2</v>
          </cell>
          <cell r="D268" t="str">
            <v>EA</v>
          </cell>
          <cell r="E268">
            <v>0</v>
          </cell>
          <cell r="F268">
            <v>0</v>
          </cell>
        </row>
        <row r="269">
          <cell r="A269" t="str">
            <v>3.16 교명판및설명판</v>
          </cell>
          <cell r="E269">
            <v>0</v>
          </cell>
          <cell r="F269">
            <v>0</v>
          </cell>
        </row>
        <row r="270">
          <cell r="A270" t="str">
            <v>a.교명판</v>
          </cell>
          <cell r="C270">
            <v>2</v>
          </cell>
          <cell r="D270" t="str">
            <v>EA</v>
          </cell>
          <cell r="E270">
            <v>0</v>
          </cell>
          <cell r="F270">
            <v>0</v>
          </cell>
        </row>
        <row r="271">
          <cell r="A271" t="str">
            <v>b.설명판</v>
          </cell>
          <cell r="C271">
            <v>2</v>
          </cell>
          <cell r="D271" t="str">
            <v>EA</v>
          </cell>
          <cell r="E271">
            <v>0</v>
          </cell>
          <cell r="F271">
            <v>0</v>
          </cell>
        </row>
        <row r="272">
          <cell r="A272" t="str">
            <v>3.17 표 면 처 리</v>
          </cell>
          <cell r="E272">
            <v>0</v>
          </cell>
          <cell r="F272">
            <v>0</v>
          </cell>
        </row>
        <row r="273">
          <cell r="A273" t="str">
            <v>a.슬라브 양생</v>
          </cell>
          <cell r="C273">
            <v>445</v>
          </cell>
          <cell r="D273" t="str">
            <v>M2</v>
          </cell>
          <cell r="E273">
            <v>0</v>
          </cell>
          <cell r="F273">
            <v>0</v>
          </cell>
        </row>
        <row r="274">
          <cell r="A274" t="str">
            <v>b.데크휘니샤 면고르기</v>
          </cell>
          <cell r="C274">
            <v>445</v>
          </cell>
          <cell r="D274" t="str">
            <v>M2</v>
          </cell>
          <cell r="E274">
            <v>0</v>
          </cell>
          <cell r="F274">
            <v>0</v>
          </cell>
        </row>
        <row r="275">
          <cell r="A275" t="str">
            <v>3.18 교 면 방 수</v>
          </cell>
          <cell r="C275">
            <v>445</v>
          </cell>
          <cell r="D275" t="str">
            <v>M2</v>
          </cell>
          <cell r="E275">
            <v>0</v>
          </cell>
          <cell r="F275">
            <v>0</v>
          </cell>
        </row>
        <row r="276">
          <cell r="A276" t="str">
            <v>3.19 배면방수</v>
          </cell>
          <cell r="C276">
            <v>166</v>
          </cell>
          <cell r="D276" t="str">
            <v>M2</v>
          </cell>
          <cell r="E276">
            <v>0</v>
          </cell>
          <cell r="F276">
            <v>0</v>
          </cell>
        </row>
        <row r="277">
          <cell r="A277" t="str">
            <v>3.20 전선관부설</v>
          </cell>
          <cell r="C277">
            <v>62</v>
          </cell>
          <cell r="D277" t="str">
            <v>M</v>
          </cell>
          <cell r="E277">
            <v>0</v>
          </cell>
          <cell r="F277">
            <v>0</v>
          </cell>
        </row>
        <row r="278">
          <cell r="A278" t="str">
            <v>3.21 T.B.M 설치</v>
          </cell>
          <cell r="C278">
            <v>1</v>
          </cell>
          <cell r="D278" t="str">
            <v>EA</v>
          </cell>
          <cell r="E278">
            <v>0</v>
          </cell>
          <cell r="F278">
            <v>0</v>
          </cell>
        </row>
        <row r="279">
          <cell r="A279" t="str">
            <v>3.22 스페이서 설치</v>
          </cell>
          <cell r="E279">
            <v>0</v>
          </cell>
          <cell r="F279">
            <v>0</v>
          </cell>
        </row>
        <row r="280">
          <cell r="A280" t="str">
            <v>a.스페이서 설치</v>
          </cell>
          <cell r="C280">
            <v>986</v>
          </cell>
          <cell r="D280" t="str">
            <v>M2</v>
          </cell>
          <cell r="E280">
            <v>0</v>
          </cell>
          <cell r="F280">
            <v>0</v>
          </cell>
        </row>
        <row r="281">
          <cell r="A281" t="str">
            <v>b.스페이서 설치</v>
          </cell>
          <cell r="C281">
            <v>531</v>
          </cell>
          <cell r="D281" t="str">
            <v>M2</v>
          </cell>
          <cell r="E281">
            <v>0</v>
          </cell>
          <cell r="F281">
            <v>0</v>
          </cell>
        </row>
        <row r="282">
          <cell r="A282" t="str">
            <v>3.23 철근가공 및 조립</v>
          </cell>
          <cell r="E282">
            <v>0</v>
          </cell>
          <cell r="F282">
            <v>0</v>
          </cell>
        </row>
        <row r="283">
          <cell r="A283" t="str">
            <v>a.보       통</v>
          </cell>
          <cell r="C283">
            <v>17.899000000000001</v>
          </cell>
          <cell r="D283" t="str">
            <v>TON</v>
          </cell>
          <cell r="E283">
            <v>0</v>
          </cell>
          <cell r="F283">
            <v>0</v>
          </cell>
        </row>
        <row r="284">
          <cell r="A284" t="str">
            <v>b.복       잡</v>
          </cell>
          <cell r="C284">
            <v>158.209</v>
          </cell>
          <cell r="D284" t="str">
            <v>TON</v>
          </cell>
          <cell r="E284">
            <v>0</v>
          </cell>
          <cell r="F284">
            <v>0</v>
          </cell>
        </row>
        <row r="285">
          <cell r="A285" t="str">
            <v>3.24 배 수 시 설 공</v>
          </cell>
          <cell r="E285">
            <v>0</v>
          </cell>
          <cell r="F285">
            <v>0</v>
          </cell>
        </row>
        <row r="286">
          <cell r="A286" t="str">
            <v>a.교량배수물빼기공</v>
          </cell>
          <cell r="C286">
            <v>59</v>
          </cell>
          <cell r="D286" t="str">
            <v>M</v>
          </cell>
          <cell r="E286">
            <v>0</v>
          </cell>
          <cell r="F286">
            <v>0</v>
          </cell>
        </row>
        <row r="287">
          <cell r="A287" t="str">
            <v>b.하층줄눈(성형)</v>
          </cell>
          <cell r="C287">
            <v>59</v>
          </cell>
          <cell r="D287" t="str">
            <v>M</v>
          </cell>
          <cell r="E287">
            <v>0</v>
          </cell>
          <cell r="F287">
            <v>0</v>
          </cell>
        </row>
        <row r="288">
          <cell r="A288" t="str">
            <v>c.상층줄눈(주입)</v>
          </cell>
          <cell r="C288">
            <v>59</v>
          </cell>
          <cell r="D288" t="str">
            <v>M</v>
          </cell>
          <cell r="E288">
            <v>0</v>
          </cell>
          <cell r="F288">
            <v>0</v>
          </cell>
        </row>
        <row r="289">
          <cell r="A289" t="str">
            <v>d.표면처리(방수)</v>
          </cell>
          <cell r="C289">
            <v>12</v>
          </cell>
          <cell r="D289" t="str">
            <v>M2</v>
          </cell>
          <cell r="E289">
            <v>0</v>
          </cell>
          <cell r="F289">
            <v>0</v>
          </cell>
        </row>
        <row r="290">
          <cell r="A290" t="str">
            <v>e.집수구(스턴레스)</v>
          </cell>
          <cell r="C290">
            <v>6</v>
          </cell>
          <cell r="D290" t="str">
            <v>EA</v>
          </cell>
          <cell r="E290">
            <v>0</v>
          </cell>
          <cell r="F290">
            <v>0</v>
          </cell>
        </row>
        <row r="291">
          <cell r="A291" t="str">
            <v>f.교량배수용강관(하천용)</v>
          </cell>
          <cell r="C291">
            <v>7</v>
          </cell>
          <cell r="D291" t="str">
            <v>M</v>
          </cell>
          <cell r="E291">
            <v>0</v>
          </cell>
          <cell r="F291">
            <v>0</v>
          </cell>
        </row>
        <row r="292">
          <cell r="A292" t="str">
            <v>g.이음부(스텐레스)</v>
          </cell>
          <cell r="C292">
            <v>6</v>
          </cell>
          <cell r="D292" t="str">
            <v>EA</v>
          </cell>
          <cell r="E292">
            <v>0</v>
          </cell>
          <cell r="F292">
            <v>0</v>
          </cell>
        </row>
        <row r="293">
          <cell r="A293" t="str">
            <v>3.25 DOWEL BAR 설치</v>
          </cell>
          <cell r="C293">
            <v>96</v>
          </cell>
          <cell r="D293" t="str">
            <v>개소</v>
          </cell>
          <cell r="E293">
            <v>0</v>
          </cell>
          <cell r="F293">
            <v>0</v>
          </cell>
        </row>
        <row r="294">
          <cell r="A294" t="str">
            <v>3.26 스치로폴</v>
          </cell>
          <cell r="E294">
            <v>0</v>
          </cell>
          <cell r="F294">
            <v>0</v>
          </cell>
        </row>
        <row r="295">
          <cell r="A295" t="str">
            <v>a.스치로폴</v>
          </cell>
          <cell r="C295">
            <v>77</v>
          </cell>
          <cell r="D295" t="str">
            <v>M2</v>
          </cell>
          <cell r="E295">
            <v>0</v>
          </cell>
          <cell r="F295">
            <v>0</v>
          </cell>
        </row>
        <row r="296">
          <cell r="A296" t="str">
            <v>3.27 방호책난간</v>
          </cell>
          <cell r="C296">
            <v>30</v>
          </cell>
          <cell r="D296" t="str">
            <v>M</v>
          </cell>
          <cell r="E296">
            <v>0</v>
          </cell>
          <cell r="F296">
            <v>0</v>
          </cell>
        </row>
        <row r="297">
          <cell r="A297" t="str">
            <v>3.28 강관파일</v>
          </cell>
          <cell r="E297">
            <v>0</v>
          </cell>
          <cell r="F297">
            <v>0</v>
          </cell>
        </row>
        <row r="298">
          <cell r="A298" t="str">
            <v>a.자재비 (R=508 M/M,T=12 M/M)</v>
          </cell>
          <cell r="C298">
            <v>221</v>
          </cell>
          <cell r="D298" t="str">
            <v>M</v>
          </cell>
          <cell r="E298">
            <v>0</v>
          </cell>
          <cell r="F298">
            <v>0</v>
          </cell>
        </row>
        <row r="299">
          <cell r="A299" t="str">
            <v>b.S.I.P</v>
          </cell>
          <cell r="C299">
            <v>221</v>
          </cell>
          <cell r="D299" t="str">
            <v>M</v>
          </cell>
          <cell r="E299">
            <v>0</v>
          </cell>
          <cell r="F299">
            <v>0</v>
          </cell>
        </row>
        <row r="300">
          <cell r="A300" t="str">
            <v>c.두부보강 (볼트식)</v>
          </cell>
          <cell r="C300">
            <v>42</v>
          </cell>
          <cell r="D300" t="str">
            <v>개소</v>
          </cell>
          <cell r="E300">
            <v>0</v>
          </cell>
          <cell r="F300">
            <v>0</v>
          </cell>
        </row>
        <row r="301">
          <cell r="A301" t="str">
            <v>d.선단 보강</v>
          </cell>
          <cell r="C301">
            <v>42</v>
          </cell>
          <cell r="D301" t="str">
            <v>개소</v>
          </cell>
          <cell r="E301">
            <v>0</v>
          </cell>
          <cell r="F301">
            <v>0</v>
          </cell>
        </row>
        <row r="302">
          <cell r="A302" t="str">
            <v>3.29 부직포</v>
          </cell>
          <cell r="C302">
            <v>126</v>
          </cell>
          <cell r="D302" t="str">
            <v>M2</v>
          </cell>
          <cell r="E302">
            <v>0</v>
          </cell>
          <cell r="F302">
            <v>0</v>
          </cell>
        </row>
        <row r="303">
          <cell r="A303" t="str">
            <v>3.30 가시설공</v>
          </cell>
          <cell r="E303">
            <v>0</v>
          </cell>
          <cell r="F303">
            <v>0</v>
          </cell>
        </row>
        <row r="304">
          <cell r="A304" t="str">
            <v>a.토  사천공(φ16" 3 WING BIT)</v>
          </cell>
          <cell r="C304">
            <v>789</v>
          </cell>
          <cell r="D304" t="str">
            <v>M</v>
          </cell>
          <cell r="E304">
            <v>0</v>
          </cell>
          <cell r="F304">
            <v>0</v>
          </cell>
        </row>
        <row r="305">
          <cell r="A305" t="str">
            <v>b.풍화암천공(φ16" 3 WING BIT)</v>
          </cell>
          <cell r="C305">
            <v>117</v>
          </cell>
          <cell r="D305" t="str">
            <v>M</v>
          </cell>
          <cell r="E305">
            <v>0</v>
          </cell>
          <cell r="F305">
            <v>0</v>
          </cell>
        </row>
        <row r="306">
          <cell r="A306" t="str">
            <v>c.경암천공(T-4)</v>
          </cell>
          <cell r="C306">
            <v>489</v>
          </cell>
          <cell r="D306" t="str">
            <v>M</v>
          </cell>
          <cell r="E306">
            <v>0</v>
          </cell>
          <cell r="F306">
            <v>0</v>
          </cell>
        </row>
        <row r="307">
          <cell r="A307" t="str">
            <v>d.SHEET PILE항타및항발</v>
          </cell>
          <cell r="C307">
            <v>1396</v>
          </cell>
          <cell r="D307" t="str">
            <v>M</v>
          </cell>
          <cell r="E307">
            <v>0</v>
          </cell>
          <cell r="F307">
            <v>0</v>
          </cell>
        </row>
        <row r="308">
          <cell r="A308" t="str">
            <v>e.버팀보 제작</v>
          </cell>
          <cell r="C308">
            <v>16</v>
          </cell>
          <cell r="D308" t="str">
            <v>본</v>
          </cell>
          <cell r="E308">
            <v>0</v>
          </cell>
          <cell r="F308">
            <v>0</v>
          </cell>
        </row>
        <row r="309">
          <cell r="A309" t="str">
            <v>f.버팀보 설치 (6∼8m)</v>
          </cell>
          <cell r="C309">
            <v>16</v>
          </cell>
          <cell r="D309" t="str">
            <v>EA</v>
          </cell>
          <cell r="E309">
            <v>0</v>
          </cell>
          <cell r="F309">
            <v>0</v>
          </cell>
        </row>
        <row r="310">
          <cell r="A310" t="str">
            <v>g.버팀보 철거 (6∼8m)</v>
          </cell>
          <cell r="C310">
            <v>16</v>
          </cell>
          <cell r="D310" t="str">
            <v>EA</v>
          </cell>
          <cell r="E310">
            <v>0</v>
          </cell>
          <cell r="F310">
            <v>0</v>
          </cell>
        </row>
        <row r="311">
          <cell r="A311" t="str">
            <v>h.CORNER STRUT제작</v>
          </cell>
          <cell r="C311">
            <v>8</v>
          </cell>
          <cell r="D311" t="str">
            <v>EA</v>
          </cell>
          <cell r="E311">
            <v>0</v>
          </cell>
          <cell r="F311">
            <v>0</v>
          </cell>
        </row>
        <row r="312">
          <cell r="A312" t="str">
            <v>i.CORNER STRUT 설치 (6∼8m)</v>
          </cell>
          <cell r="C312">
            <v>8</v>
          </cell>
          <cell r="D312" t="str">
            <v>EA</v>
          </cell>
          <cell r="E312">
            <v>0</v>
          </cell>
          <cell r="F312">
            <v>0</v>
          </cell>
        </row>
        <row r="313">
          <cell r="A313" t="str">
            <v>j.CORNER STRUT 철거 (6∼8m)</v>
          </cell>
          <cell r="C313">
            <v>8</v>
          </cell>
          <cell r="D313" t="str">
            <v>EA</v>
          </cell>
          <cell r="E313">
            <v>0</v>
          </cell>
          <cell r="F313">
            <v>0</v>
          </cell>
        </row>
        <row r="314">
          <cell r="A314" t="str">
            <v>k.JACK 설치해체</v>
          </cell>
          <cell r="C314">
            <v>24</v>
          </cell>
          <cell r="D314" t="str">
            <v>개소</v>
          </cell>
          <cell r="E314">
            <v>0</v>
          </cell>
          <cell r="F314">
            <v>0</v>
          </cell>
        </row>
        <row r="315">
          <cell r="A315" t="str">
            <v>l.보걸이설치</v>
          </cell>
          <cell r="C315">
            <v>118</v>
          </cell>
          <cell r="D315" t="str">
            <v>EA</v>
          </cell>
          <cell r="E315">
            <v>0</v>
          </cell>
          <cell r="F315">
            <v>0</v>
          </cell>
        </row>
        <row r="316">
          <cell r="A316" t="str">
            <v>m.보걸이철거</v>
          </cell>
          <cell r="C316">
            <v>118</v>
          </cell>
          <cell r="D316" t="str">
            <v>EA</v>
          </cell>
          <cell r="E316">
            <v>0</v>
          </cell>
          <cell r="F316">
            <v>0</v>
          </cell>
        </row>
        <row r="317">
          <cell r="A317" t="str">
            <v>n.띠장설치</v>
          </cell>
          <cell r="C317">
            <v>220</v>
          </cell>
          <cell r="D317" t="str">
            <v>M</v>
          </cell>
          <cell r="E317">
            <v>0</v>
          </cell>
          <cell r="F317">
            <v>0</v>
          </cell>
        </row>
        <row r="318">
          <cell r="A318" t="str">
            <v>o.띠장철거</v>
          </cell>
          <cell r="C318">
            <v>220</v>
          </cell>
          <cell r="D318" t="str">
            <v>M</v>
          </cell>
          <cell r="E318">
            <v>0</v>
          </cell>
          <cell r="F318">
            <v>0</v>
          </cell>
        </row>
        <row r="319">
          <cell r="A319" t="str">
            <v>p.띠장연결</v>
          </cell>
          <cell r="C319">
            <v>5</v>
          </cell>
          <cell r="D319" t="str">
            <v>EA</v>
          </cell>
          <cell r="E319">
            <v>0</v>
          </cell>
          <cell r="F319">
            <v>0</v>
          </cell>
        </row>
        <row r="320">
          <cell r="A320" t="str">
            <v>q.BRACING BEAM 설치 (15∼18m)</v>
          </cell>
          <cell r="C320">
            <v>2</v>
          </cell>
          <cell r="D320" t="str">
            <v>EA</v>
          </cell>
          <cell r="E320">
            <v>0</v>
          </cell>
          <cell r="F320">
            <v>0</v>
          </cell>
        </row>
        <row r="321">
          <cell r="A321" t="str">
            <v>r.BRACING BEAM 철거 (15∼18m)</v>
          </cell>
          <cell r="C321">
            <v>2</v>
          </cell>
          <cell r="D321" t="str">
            <v>EA</v>
          </cell>
          <cell r="E321">
            <v>0</v>
          </cell>
          <cell r="F321">
            <v>0</v>
          </cell>
        </row>
        <row r="322">
          <cell r="A322" t="str">
            <v>s.L형강설치</v>
          </cell>
          <cell r="C322">
            <v>8</v>
          </cell>
          <cell r="D322" t="str">
            <v>M</v>
          </cell>
          <cell r="E322">
            <v>0</v>
          </cell>
          <cell r="F322">
            <v>0</v>
          </cell>
        </row>
        <row r="323">
          <cell r="A323" t="str">
            <v>t.L형강철거</v>
          </cell>
          <cell r="C323">
            <v>8</v>
          </cell>
          <cell r="D323" t="str">
            <v>M</v>
          </cell>
          <cell r="E323">
            <v>0</v>
          </cell>
          <cell r="F323">
            <v>0</v>
          </cell>
        </row>
        <row r="324">
          <cell r="A324" t="str">
            <v>u.어스앙카공</v>
          </cell>
          <cell r="C324">
            <v>48</v>
          </cell>
          <cell r="D324" t="str">
            <v>EA</v>
          </cell>
          <cell r="E324">
            <v>0</v>
          </cell>
          <cell r="F324">
            <v>0</v>
          </cell>
        </row>
        <row r="325">
          <cell r="A325" t="str">
            <v>v.구조용H형강</v>
          </cell>
          <cell r="C325">
            <v>37.283999999999999</v>
          </cell>
          <cell r="D325" t="str">
            <v>TON</v>
          </cell>
          <cell r="E325">
            <v>0</v>
          </cell>
          <cell r="F325">
            <v>0</v>
          </cell>
        </row>
        <row r="326">
          <cell r="A326" t="str">
            <v>w.구조용H형강</v>
          </cell>
          <cell r="C326">
            <v>2.08</v>
          </cell>
          <cell r="D326" t="str">
            <v>TON</v>
          </cell>
          <cell r="E326">
            <v>0</v>
          </cell>
          <cell r="F326">
            <v>0</v>
          </cell>
        </row>
        <row r="327">
          <cell r="A327" t="str">
            <v>x.강널말뚝</v>
          </cell>
          <cell r="C327">
            <v>100.652</v>
          </cell>
          <cell r="D327" t="str">
            <v>TON</v>
          </cell>
          <cell r="E327">
            <v>0</v>
          </cell>
          <cell r="F327">
            <v>0</v>
          </cell>
        </row>
        <row r="328">
          <cell r="A328" t="str">
            <v>y.강재 및 형강운반비</v>
          </cell>
          <cell r="C328">
            <v>140.23699999999999</v>
          </cell>
          <cell r="D328" t="str">
            <v>TON</v>
          </cell>
          <cell r="E328">
            <v>0</v>
          </cell>
          <cell r="F328">
            <v>0</v>
          </cell>
        </row>
        <row r="329">
          <cell r="A329" t="str">
            <v>3.31 휴암교 철거</v>
          </cell>
          <cell r="C329">
            <v>1</v>
          </cell>
          <cell r="D329" t="str">
            <v>식</v>
          </cell>
          <cell r="E329">
            <v>0</v>
          </cell>
          <cell r="F329">
            <v>0</v>
          </cell>
        </row>
        <row r="330">
          <cell r="A330" t="str">
            <v>B.산수1교(S.T.BOX교)</v>
          </cell>
          <cell r="E330">
            <v>0</v>
          </cell>
          <cell r="F330">
            <v>0</v>
          </cell>
        </row>
        <row r="331">
          <cell r="A331" t="str">
            <v>3.01 터 파 기</v>
          </cell>
          <cell r="E331">
            <v>0</v>
          </cell>
          <cell r="F331">
            <v>0</v>
          </cell>
        </row>
        <row r="332">
          <cell r="A332" t="str">
            <v>a.육상토사</v>
          </cell>
          <cell r="C332">
            <v>480</v>
          </cell>
          <cell r="D332" t="str">
            <v>M3</v>
          </cell>
          <cell r="E332">
            <v>0</v>
          </cell>
          <cell r="F332">
            <v>0</v>
          </cell>
        </row>
        <row r="333">
          <cell r="A333" t="str">
            <v>b.육상풍화암</v>
          </cell>
          <cell r="C333">
            <v>1050</v>
          </cell>
          <cell r="D333" t="str">
            <v>M3</v>
          </cell>
          <cell r="E333">
            <v>0</v>
          </cell>
          <cell r="F333">
            <v>0</v>
          </cell>
        </row>
        <row r="334">
          <cell r="A334" t="str">
            <v>c.용수토사</v>
          </cell>
          <cell r="E334">
            <v>0</v>
          </cell>
          <cell r="F334">
            <v>0</v>
          </cell>
        </row>
        <row r="335">
          <cell r="A335" t="str">
            <v>-1.용수토사</v>
          </cell>
          <cell r="C335">
            <v>4120</v>
          </cell>
          <cell r="D335" t="str">
            <v>M3</v>
          </cell>
          <cell r="E335">
            <v>0</v>
          </cell>
          <cell r="F335">
            <v>0</v>
          </cell>
        </row>
        <row r="336">
          <cell r="A336" t="str">
            <v>-2.용수토사</v>
          </cell>
          <cell r="C336">
            <v>4530</v>
          </cell>
          <cell r="D336" t="str">
            <v>M3</v>
          </cell>
          <cell r="E336">
            <v>0</v>
          </cell>
          <cell r="F336">
            <v>0</v>
          </cell>
        </row>
        <row r="337">
          <cell r="A337" t="str">
            <v>d.용수풍화암</v>
          </cell>
          <cell r="E337">
            <v>0</v>
          </cell>
          <cell r="F337">
            <v>0</v>
          </cell>
        </row>
        <row r="338">
          <cell r="A338" t="str">
            <v>-1.용수풍화암</v>
          </cell>
          <cell r="C338">
            <v>130</v>
          </cell>
          <cell r="D338" t="str">
            <v>M3</v>
          </cell>
          <cell r="E338">
            <v>0</v>
          </cell>
          <cell r="F338">
            <v>0</v>
          </cell>
        </row>
        <row r="339">
          <cell r="A339" t="str">
            <v>e.용수발파암</v>
          </cell>
          <cell r="E339">
            <v>0</v>
          </cell>
          <cell r="F339">
            <v>0</v>
          </cell>
        </row>
        <row r="340">
          <cell r="A340" t="str">
            <v>-1.용수발파암</v>
          </cell>
          <cell r="C340">
            <v>2960</v>
          </cell>
          <cell r="D340" t="str">
            <v>㎥</v>
          </cell>
          <cell r="E340">
            <v>0</v>
          </cell>
          <cell r="F340">
            <v>0</v>
          </cell>
        </row>
        <row r="341">
          <cell r="A341" t="str">
            <v>3.02 되메우기(기계70%,인력30%)</v>
          </cell>
          <cell r="C341">
            <v>880</v>
          </cell>
          <cell r="D341" t="str">
            <v>M3</v>
          </cell>
          <cell r="E341">
            <v>0</v>
          </cell>
          <cell r="F341">
            <v>0</v>
          </cell>
        </row>
        <row r="342">
          <cell r="A342" t="str">
            <v>3.03 뒷채움 및 다짐</v>
          </cell>
          <cell r="C342">
            <v>840</v>
          </cell>
          <cell r="D342" t="str">
            <v>M3</v>
          </cell>
          <cell r="E342">
            <v>0</v>
          </cell>
          <cell r="F342">
            <v>0</v>
          </cell>
        </row>
        <row r="343">
          <cell r="A343" t="str">
            <v>3.04 면정리및청소</v>
          </cell>
          <cell r="C343">
            <v>1032</v>
          </cell>
          <cell r="D343" t="str">
            <v>M2</v>
          </cell>
          <cell r="E343">
            <v>0</v>
          </cell>
          <cell r="F343">
            <v>0</v>
          </cell>
        </row>
        <row r="344">
          <cell r="A344" t="str">
            <v>3.05 앞 성 토</v>
          </cell>
          <cell r="C344">
            <v>2132</v>
          </cell>
          <cell r="D344" t="str">
            <v>M3</v>
          </cell>
          <cell r="E344">
            <v>0</v>
          </cell>
          <cell r="F344">
            <v>0</v>
          </cell>
        </row>
        <row r="345">
          <cell r="A345" t="str">
            <v>3.06 세굴방지용사석채움</v>
          </cell>
          <cell r="C345">
            <v>2950</v>
          </cell>
          <cell r="D345" t="str">
            <v>M3</v>
          </cell>
          <cell r="E345">
            <v>0</v>
          </cell>
          <cell r="F345">
            <v>0</v>
          </cell>
        </row>
        <row r="346">
          <cell r="A346" t="str">
            <v>3.07 물 푸 기</v>
          </cell>
          <cell r="C346">
            <v>2770</v>
          </cell>
          <cell r="D346" t="str">
            <v>Hr</v>
          </cell>
          <cell r="E346">
            <v>0</v>
          </cell>
          <cell r="F346">
            <v>0</v>
          </cell>
        </row>
        <row r="347">
          <cell r="A347" t="str">
            <v>3.08 콘크리트 타설</v>
          </cell>
          <cell r="E347">
            <v>0</v>
          </cell>
          <cell r="F347">
            <v>0</v>
          </cell>
        </row>
        <row r="348">
          <cell r="A348" t="str">
            <v>a.철       근</v>
          </cell>
          <cell r="C348">
            <v>349</v>
          </cell>
          <cell r="D348" t="str">
            <v>M3</v>
          </cell>
          <cell r="E348">
            <v>0</v>
          </cell>
          <cell r="F348">
            <v>0</v>
          </cell>
        </row>
        <row r="349">
          <cell r="A349" t="str">
            <v>b.무       근</v>
          </cell>
          <cell r="C349">
            <v>116</v>
          </cell>
          <cell r="D349" t="str">
            <v>M3</v>
          </cell>
          <cell r="E349">
            <v>0</v>
          </cell>
          <cell r="F349">
            <v>0</v>
          </cell>
        </row>
        <row r="350">
          <cell r="A350" t="str">
            <v>c.무       근</v>
          </cell>
          <cell r="C350">
            <v>362</v>
          </cell>
          <cell r="D350" t="str">
            <v>M3</v>
          </cell>
          <cell r="E350">
            <v>0</v>
          </cell>
          <cell r="F350">
            <v>0</v>
          </cell>
        </row>
        <row r="351">
          <cell r="A351" t="str">
            <v>d.펌프카타설</v>
          </cell>
          <cell r="C351">
            <v>5637</v>
          </cell>
          <cell r="D351" t="str">
            <v>M3</v>
          </cell>
          <cell r="E351">
            <v>0</v>
          </cell>
          <cell r="F351">
            <v>0</v>
          </cell>
        </row>
        <row r="352">
          <cell r="A352" t="str">
            <v>e.펌프카타설</v>
          </cell>
          <cell r="C352">
            <v>719</v>
          </cell>
          <cell r="D352" t="str">
            <v>M3</v>
          </cell>
          <cell r="E352">
            <v>0</v>
          </cell>
          <cell r="F352">
            <v>0</v>
          </cell>
        </row>
        <row r="353">
          <cell r="A353" t="str">
            <v>3.09 무수축 콘크리트</v>
          </cell>
          <cell r="C353">
            <v>10.055999999999999</v>
          </cell>
          <cell r="D353" t="str">
            <v>M3</v>
          </cell>
          <cell r="E353">
            <v>0</v>
          </cell>
          <cell r="F353">
            <v>0</v>
          </cell>
        </row>
        <row r="354">
          <cell r="A354" t="str">
            <v>3.10 무수축 몰탈</v>
          </cell>
          <cell r="C354">
            <v>2.3159999999999998</v>
          </cell>
          <cell r="D354" t="str">
            <v>M3</v>
          </cell>
          <cell r="E354">
            <v>0</v>
          </cell>
          <cell r="F354">
            <v>0</v>
          </cell>
        </row>
        <row r="355">
          <cell r="A355" t="str">
            <v>3.11 거푸집공</v>
          </cell>
          <cell r="E355">
            <v>0</v>
          </cell>
          <cell r="F355">
            <v>0</v>
          </cell>
        </row>
        <row r="356">
          <cell r="A356" t="str">
            <v>a.합 판 거 푸 집</v>
          </cell>
          <cell r="E356">
            <v>0</v>
          </cell>
          <cell r="F356">
            <v>0</v>
          </cell>
        </row>
        <row r="357">
          <cell r="A357" t="str">
            <v>-1.거푸집</v>
          </cell>
          <cell r="C357">
            <v>5959</v>
          </cell>
          <cell r="D357" t="str">
            <v>M2</v>
          </cell>
          <cell r="E357">
            <v>0</v>
          </cell>
          <cell r="F357">
            <v>0</v>
          </cell>
        </row>
        <row r="358">
          <cell r="A358" t="str">
            <v>-2.거푸집</v>
          </cell>
          <cell r="C358">
            <v>46</v>
          </cell>
          <cell r="D358" t="str">
            <v>M2</v>
          </cell>
          <cell r="E358">
            <v>0</v>
          </cell>
          <cell r="F358">
            <v>0</v>
          </cell>
        </row>
        <row r="359">
          <cell r="A359" t="str">
            <v>-3.거푸집</v>
          </cell>
          <cell r="C359">
            <v>123</v>
          </cell>
          <cell r="D359" t="str">
            <v>M2</v>
          </cell>
          <cell r="E359">
            <v>0</v>
          </cell>
          <cell r="F359">
            <v>0</v>
          </cell>
        </row>
        <row r="360">
          <cell r="A360" t="str">
            <v>-4.거푸집</v>
          </cell>
          <cell r="C360">
            <v>142</v>
          </cell>
          <cell r="D360" t="str">
            <v>M2</v>
          </cell>
          <cell r="E360">
            <v>0</v>
          </cell>
          <cell r="F360">
            <v>0</v>
          </cell>
        </row>
        <row r="361">
          <cell r="A361" t="str">
            <v>-5.거푸집</v>
          </cell>
          <cell r="C361">
            <v>284</v>
          </cell>
          <cell r="D361" t="str">
            <v>M2</v>
          </cell>
          <cell r="E361">
            <v>0</v>
          </cell>
          <cell r="F361">
            <v>0</v>
          </cell>
        </row>
        <row r="362">
          <cell r="A362" t="str">
            <v>-6.거푸집</v>
          </cell>
          <cell r="C362">
            <v>17</v>
          </cell>
          <cell r="D362" t="str">
            <v>M2</v>
          </cell>
          <cell r="E362">
            <v>0</v>
          </cell>
          <cell r="F362">
            <v>0</v>
          </cell>
        </row>
        <row r="363">
          <cell r="A363" t="str">
            <v>-7.거푸집</v>
          </cell>
          <cell r="C363">
            <v>899</v>
          </cell>
          <cell r="D363" t="str">
            <v>M2</v>
          </cell>
          <cell r="E363">
            <v>0</v>
          </cell>
          <cell r="F363">
            <v>0</v>
          </cell>
        </row>
        <row r="364">
          <cell r="A364" t="str">
            <v>-8.거푸집</v>
          </cell>
          <cell r="C364">
            <v>243</v>
          </cell>
          <cell r="D364" t="str">
            <v>M2</v>
          </cell>
          <cell r="E364">
            <v>0</v>
          </cell>
          <cell r="F364">
            <v>0</v>
          </cell>
        </row>
        <row r="365">
          <cell r="A365" t="str">
            <v>b.P.E무늬거푸집</v>
          </cell>
          <cell r="E365">
            <v>0</v>
          </cell>
          <cell r="F365">
            <v>0</v>
          </cell>
        </row>
        <row r="366">
          <cell r="A366" t="str">
            <v>-1.P.E무늬거푸집</v>
          </cell>
          <cell r="C366">
            <v>372</v>
          </cell>
          <cell r="D366" t="str">
            <v>㎡</v>
          </cell>
          <cell r="E366">
            <v>0</v>
          </cell>
          <cell r="F366">
            <v>0</v>
          </cell>
        </row>
        <row r="367">
          <cell r="A367" t="str">
            <v>-2.P.E무늬거푸집</v>
          </cell>
          <cell r="C367">
            <v>2</v>
          </cell>
          <cell r="D367" t="str">
            <v>㎡</v>
          </cell>
          <cell r="E367">
            <v>0</v>
          </cell>
          <cell r="F367">
            <v>0</v>
          </cell>
        </row>
        <row r="368">
          <cell r="A368" t="str">
            <v>c.목재 원형 거푸집</v>
          </cell>
          <cell r="E368">
            <v>0</v>
          </cell>
          <cell r="F368">
            <v>0</v>
          </cell>
        </row>
        <row r="369">
          <cell r="A369" t="str">
            <v>-1.원형거푸집</v>
          </cell>
          <cell r="C369">
            <v>616</v>
          </cell>
          <cell r="D369" t="str">
            <v>M2</v>
          </cell>
          <cell r="E369">
            <v>0</v>
          </cell>
          <cell r="F369">
            <v>0</v>
          </cell>
        </row>
        <row r="370">
          <cell r="A370" t="str">
            <v>-2.원형거푸집</v>
          </cell>
          <cell r="C370">
            <v>264</v>
          </cell>
          <cell r="D370" t="str">
            <v>M2</v>
          </cell>
          <cell r="E370">
            <v>0</v>
          </cell>
          <cell r="F370">
            <v>0</v>
          </cell>
        </row>
        <row r="371">
          <cell r="A371" t="str">
            <v>-3.원형거푸집</v>
          </cell>
          <cell r="C371">
            <v>264</v>
          </cell>
          <cell r="D371" t="str">
            <v>M2</v>
          </cell>
          <cell r="E371">
            <v>0</v>
          </cell>
          <cell r="F371">
            <v>0</v>
          </cell>
        </row>
        <row r="372">
          <cell r="A372" t="str">
            <v>-4.원형거푸집</v>
          </cell>
          <cell r="C372">
            <v>228</v>
          </cell>
          <cell r="D372" t="str">
            <v>M2</v>
          </cell>
          <cell r="E372">
            <v>0</v>
          </cell>
          <cell r="F372">
            <v>0</v>
          </cell>
        </row>
        <row r="373">
          <cell r="A373" t="str">
            <v>-5.원형거푸집</v>
          </cell>
          <cell r="C373">
            <v>163</v>
          </cell>
          <cell r="D373" t="str">
            <v>M2</v>
          </cell>
          <cell r="E373">
            <v>0</v>
          </cell>
          <cell r="F373">
            <v>0</v>
          </cell>
        </row>
        <row r="374">
          <cell r="A374" t="str">
            <v>-6.원형거푸집</v>
          </cell>
          <cell r="C374">
            <v>55</v>
          </cell>
          <cell r="D374" t="str">
            <v>M2</v>
          </cell>
          <cell r="E374">
            <v>0</v>
          </cell>
          <cell r="F374">
            <v>0</v>
          </cell>
        </row>
        <row r="375">
          <cell r="A375" t="str">
            <v>-7.원형거푸집</v>
          </cell>
          <cell r="C375">
            <v>2</v>
          </cell>
          <cell r="D375" t="str">
            <v>M2</v>
          </cell>
          <cell r="E375">
            <v>0</v>
          </cell>
          <cell r="F375">
            <v>0</v>
          </cell>
        </row>
        <row r="376">
          <cell r="A376" t="str">
            <v>3.12 동바리</v>
          </cell>
          <cell r="E376">
            <v>0</v>
          </cell>
          <cell r="F376">
            <v>0</v>
          </cell>
        </row>
        <row r="377">
          <cell r="A377" t="str">
            <v>a.동바리</v>
          </cell>
          <cell r="C377">
            <v>3030</v>
          </cell>
          <cell r="D377" t="str">
            <v>공M3</v>
          </cell>
          <cell r="E377">
            <v>0</v>
          </cell>
          <cell r="F377">
            <v>0</v>
          </cell>
        </row>
        <row r="378">
          <cell r="A378" t="str">
            <v>b.동바리</v>
          </cell>
          <cell r="C378">
            <v>850</v>
          </cell>
          <cell r="D378" t="str">
            <v>공M3</v>
          </cell>
          <cell r="E378">
            <v>0</v>
          </cell>
          <cell r="F378">
            <v>0</v>
          </cell>
        </row>
        <row r="379">
          <cell r="A379" t="str">
            <v>c.동바리</v>
          </cell>
          <cell r="C379">
            <v>2530</v>
          </cell>
          <cell r="D379" t="str">
            <v>공/M3</v>
          </cell>
          <cell r="E379">
            <v>0</v>
          </cell>
          <cell r="F379">
            <v>0</v>
          </cell>
        </row>
        <row r="380">
          <cell r="A380" t="str">
            <v>d.수평연결재</v>
          </cell>
          <cell r="C380">
            <v>550</v>
          </cell>
          <cell r="D380" t="str">
            <v>M2</v>
          </cell>
          <cell r="E380">
            <v>0</v>
          </cell>
          <cell r="F380">
            <v>0</v>
          </cell>
        </row>
        <row r="381">
          <cell r="A381" t="str">
            <v>3.13 비계</v>
          </cell>
          <cell r="C381">
            <v>5630</v>
          </cell>
          <cell r="D381" t="str">
            <v>M2</v>
          </cell>
          <cell r="E381">
            <v>0</v>
          </cell>
          <cell r="F381">
            <v>0</v>
          </cell>
        </row>
        <row r="382">
          <cell r="A382" t="str">
            <v>3.14 모따기</v>
          </cell>
          <cell r="C382">
            <v>1437</v>
          </cell>
          <cell r="D382" t="str">
            <v>M</v>
          </cell>
          <cell r="E382">
            <v>0</v>
          </cell>
          <cell r="F382">
            <v>0</v>
          </cell>
        </row>
        <row r="383">
          <cell r="A383" t="str">
            <v>3.15 신축이음장치</v>
          </cell>
          <cell r="C383">
            <v>39</v>
          </cell>
          <cell r="D383" t="str">
            <v>M</v>
          </cell>
          <cell r="E383">
            <v>0</v>
          </cell>
          <cell r="F383">
            <v>0</v>
          </cell>
        </row>
        <row r="384">
          <cell r="A384" t="str">
            <v>3.16 교명주(화강석)</v>
          </cell>
          <cell r="C384">
            <v>4</v>
          </cell>
          <cell r="D384" t="str">
            <v>EA</v>
          </cell>
          <cell r="E384">
            <v>0</v>
          </cell>
          <cell r="F384">
            <v>0</v>
          </cell>
        </row>
        <row r="385">
          <cell r="A385" t="str">
            <v>3.17 교명판및설명판</v>
          </cell>
          <cell r="E385">
            <v>0</v>
          </cell>
          <cell r="F385">
            <v>0</v>
          </cell>
        </row>
        <row r="386">
          <cell r="A386" t="str">
            <v>a.교명판</v>
          </cell>
          <cell r="C386">
            <v>2</v>
          </cell>
          <cell r="D386" t="str">
            <v>EA</v>
          </cell>
          <cell r="E386">
            <v>0</v>
          </cell>
          <cell r="F386">
            <v>0</v>
          </cell>
        </row>
        <row r="387">
          <cell r="A387" t="str">
            <v>b.설명판</v>
          </cell>
          <cell r="C387">
            <v>2</v>
          </cell>
          <cell r="D387" t="str">
            <v>EA</v>
          </cell>
          <cell r="E387">
            <v>0</v>
          </cell>
          <cell r="F387">
            <v>0</v>
          </cell>
        </row>
        <row r="388">
          <cell r="A388" t="str">
            <v>3.18 표면처리</v>
          </cell>
          <cell r="E388">
            <v>0</v>
          </cell>
          <cell r="F388">
            <v>0</v>
          </cell>
        </row>
        <row r="389">
          <cell r="A389" t="str">
            <v>a.슬라브 양생</v>
          </cell>
          <cell r="C389">
            <v>4978</v>
          </cell>
          <cell r="D389" t="str">
            <v>M2</v>
          </cell>
          <cell r="E389">
            <v>0</v>
          </cell>
          <cell r="F389">
            <v>0</v>
          </cell>
        </row>
        <row r="390">
          <cell r="A390" t="str">
            <v>b.데크휘니샤 면고르기</v>
          </cell>
          <cell r="C390">
            <v>4978</v>
          </cell>
          <cell r="D390" t="str">
            <v>M2</v>
          </cell>
          <cell r="E390">
            <v>0</v>
          </cell>
          <cell r="F390">
            <v>0</v>
          </cell>
        </row>
        <row r="391">
          <cell r="A391" t="str">
            <v>3.19 교면방수</v>
          </cell>
          <cell r="C391">
            <v>4978</v>
          </cell>
          <cell r="D391" t="str">
            <v>M2</v>
          </cell>
          <cell r="E391">
            <v>0</v>
          </cell>
          <cell r="F391">
            <v>0</v>
          </cell>
        </row>
        <row r="392">
          <cell r="A392" t="str">
            <v>3.20 배면방수</v>
          </cell>
          <cell r="C392">
            <v>324</v>
          </cell>
          <cell r="D392" t="str">
            <v>M2</v>
          </cell>
          <cell r="E392">
            <v>0</v>
          </cell>
          <cell r="F392">
            <v>0</v>
          </cell>
        </row>
        <row r="393">
          <cell r="A393" t="str">
            <v>3.21 전선관부설</v>
          </cell>
          <cell r="C393">
            <v>1077</v>
          </cell>
          <cell r="D393" t="str">
            <v>M</v>
          </cell>
          <cell r="E393">
            <v>0</v>
          </cell>
          <cell r="F393">
            <v>0</v>
          </cell>
        </row>
        <row r="394">
          <cell r="A394" t="str">
            <v>3.22 T.B.M 설치</v>
          </cell>
          <cell r="C394">
            <v>2</v>
          </cell>
          <cell r="D394" t="str">
            <v>개</v>
          </cell>
          <cell r="E394">
            <v>0</v>
          </cell>
          <cell r="F394">
            <v>0</v>
          </cell>
        </row>
        <row r="395">
          <cell r="A395" t="str">
            <v>3.23 낙하물 방지공</v>
          </cell>
          <cell r="C395">
            <v>5860</v>
          </cell>
          <cell r="D395" t="str">
            <v>M2</v>
          </cell>
          <cell r="E395">
            <v>0</v>
          </cell>
          <cell r="F395">
            <v>0</v>
          </cell>
        </row>
        <row r="396">
          <cell r="A396" t="str">
            <v>3.24 방호벽</v>
          </cell>
          <cell r="C396">
            <v>538</v>
          </cell>
          <cell r="D396" t="str">
            <v>M</v>
          </cell>
          <cell r="E396">
            <v>0</v>
          </cell>
          <cell r="F396">
            <v>0</v>
          </cell>
        </row>
        <row r="397">
          <cell r="A397" t="str">
            <v>3.25 중앙분리대</v>
          </cell>
          <cell r="C397">
            <v>510</v>
          </cell>
          <cell r="D397" t="str">
            <v>M</v>
          </cell>
          <cell r="E397">
            <v>0</v>
          </cell>
          <cell r="F397">
            <v>0</v>
          </cell>
        </row>
        <row r="398">
          <cell r="A398" t="str">
            <v>3.26 NOTCH  설치</v>
          </cell>
          <cell r="C398">
            <v>1020</v>
          </cell>
          <cell r="D398" t="str">
            <v>M</v>
          </cell>
          <cell r="E398">
            <v>0</v>
          </cell>
          <cell r="F398">
            <v>0</v>
          </cell>
        </row>
        <row r="399">
          <cell r="A399" t="str">
            <v>3.27 교량유지관리용표지판</v>
          </cell>
          <cell r="E399">
            <v>0</v>
          </cell>
          <cell r="F399">
            <v>0</v>
          </cell>
        </row>
        <row r="400">
          <cell r="A400" t="str">
            <v>a.강교용</v>
          </cell>
          <cell r="C400">
            <v>40</v>
          </cell>
          <cell r="D400" t="str">
            <v>EA</v>
          </cell>
          <cell r="E400">
            <v>0</v>
          </cell>
          <cell r="F400">
            <v>0</v>
          </cell>
        </row>
        <row r="401">
          <cell r="A401" t="str">
            <v>b.교각,교 대 용</v>
          </cell>
          <cell r="C401">
            <v>18</v>
          </cell>
          <cell r="D401" t="str">
            <v>EA</v>
          </cell>
          <cell r="E401">
            <v>0</v>
          </cell>
          <cell r="F401">
            <v>0</v>
          </cell>
        </row>
        <row r="402">
          <cell r="A402" t="str">
            <v>3.28 스페이서 설치</v>
          </cell>
          <cell r="E402">
            <v>0</v>
          </cell>
          <cell r="F402">
            <v>0</v>
          </cell>
        </row>
        <row r="403">
          <cell r="A403" t="str">
            <v>a.스페이서 설치</v>
          </cell>
          <cell r="C403">
            <v>3351</v>
          </cell>
          <cell r="D403" t="str">
            <v>M2</v>
          </cell>
          <cell r="E403">
            <v>0</v>
          </cell>
          <cell r="F403">
            <v>0</v>
          </cell>
        </row>
        <row r="404">
          <cell r="A404" t="str">
            <v>b.스페이서 설치</v>
          </cell>
          <cell r="C404">
            <v>6452</v>
          </cell>
          <cell r="D404" t="str">
            <v>M2</v>
          </cell>
          <cell r="E404">
            <v>0</v>
          </cell>
          <cell r="F404">
            <v>0</v>
          </cell>
        </row>
        <row r="405">
          <cell r="A405" t="str">
            <v>3.29 철근가공 및 조립</v>
          </cell>
          <cell r="E405">
            <v>0</v>
          </cell>
          <cell r="F405">
            <v>0</v>
          </cell>
        </row>
        <row r="406">
          <cell r="A406" t="str">
            <v>a.보       통</v>
          </cell>
          <cell r="C406">
            <v>69.248999999999995</v>
          </cell>
          <cell r="D406" t="str">
            <v>TON</v>
          </cell>
          <cell r="E406">
            <v>0</v>
          </cell>
          <cell r="F406">
            <v>0</v>
          </cell>
        </row>
        <row r="407">
          <cell r="A407" t="str">
            <v>b.복       잡</v>
          </cell>
          <cell r="C407">
            <v>470.63799999999998</v>
          </cell>
          <cell r="D407" t="str">
            <v>TON</v>
          </cell>
          <cell r="E407">
            <v>0</v>
          </cell>
          <cell r="F407">
            <v>0</v>
          </cell>
        </row>
        <row r="408">
          <cell r="A408" t="str">
            <v>c.매 우 복 잡</v>
          </cell>
          <cell r="C408">
            <v>646.73299999999995</v>
          </cell>
          <cell r="D408" t="str">
            <v>TON</v>
          </cell>
          <cell r="E408">
            <v>0</v>
          </cell>
          <cell r="F408">
            <v>0</v>
          </cell>
        </row>
        <row r="409">
          <cell r="A409" t="str">
            <v>3.30 교량유지관리점검시설</v>
          </cell>
          <cell r="C409">
            <v>4</v>
          </cell>
          <cell r="D409" t="str">
            <v>EA</v>
          </cell>
          <cell r="E409">
            <v>0</v>
          </cell>
          <cell r="F409">
            <v>0</v>
          </cell>
        </row>
        <row r="410">
          <cell r="A410" t="str">
            <v>3.31 배수시설공</v>
          </cell>
          <cell r="E410">
            <v>0</v>
          </cell>
          <cell r="F410">
            <v>0</v>
          </cell>
        </row>
        <row r="411">
          <cell r="A411" t="str">
            <v>a.교량배수물배기공</v>
          </cell>
          <cell r="C411">
            <v>505</v>
          </cell>
          <cell r="D411" t="str">
            <v>M</v>
          </cell>
          <cell r="E411">
            <v>0</v>
          </cell>
          <cell r="F411">
            <v>0</v>
          </cell>
        </row>
        <row r="412">
          <cell r="A412" t="str">
            <v>b.하층줄눈(성형)</v>
          </cell>
          <cell r="C412">
            <v>505</v>
          </cell>
          <cell r="D412" t="str">
            <v>M</v>
          </cell>
          <cell r="E412">
            <v>0</v>
          </cell>
          <cell r="F412">
            <v>0</v>
          </cell>
        </row>
        <row r="413">
          <cell r="A413" t="str">
            <v>c.상층줄눈(주입)</v>
          </cell>
          <cell r="C413">
            <v>505</v>
          </cell>
          <cell r="D413" t="str">
            <v>M</v>
          </cell>
          <cell r="E413">
            <v>0</v>
          </cell>
          <cell r="F413">
            <v>0</v>
          </cell>
        </row>
        <row r="414">
          <cell r="A414" t="str">
            <v>d.표면처리(방수)</v>
          </cell>
          <cell r="C414">
            <v>101</v>
          </cell>
          <cell r="D414" t="str">
            <v>M2</v>
          </cell>
          <cell r="E414">
            <v>0</v>
          </cell>
          <cell r="F414">
            <v>0</v>
          </cell>
        </row>
        <row r="415">
          <cell r="A415" t="str">
            <v>e.하천용 집수구(스턴레스)</v>
          </cell>
          <cell r="C415">
            <v>38</v>
          </cell>
          <cell r="D415" t="str">
            <v>EA</v>
          </cell>
          <cell r="E415">
            <v>0</v>
          </cell>
          <cell r="F415">
            <v>0</v>
          </cell>
        </row>
        <row r="416">
          <cell r="A416" t="str">
            <v>f.교량배수용강관(하천용)</v>
          </cell>
          <cell r="C416">
            <v>235</v>
          </cell>
          <cell r="D416" t="str">
            <v>M</v>
          </cell>
          <cell r="E416">
            <v>0</v>
          </cell>
          <cell r="F416">
            <v>0</v>
          </cell>
        </row>
        <row r="417">
          <cell r="A417" t="str">
            <v>g.이음부(스텐레스)</v>
          </cell>
          <cell r="C417">
            <v>46</v>
          </cell>
          <cell r="D417" t="str">
            <v>EA</v>
          </cell>
          <cell r="E417">
            <v>0</v>
          </cell>
          <cell r="F417">
            <v>0</v>
          </cell>
        </row>
        <row r="418">
          <cell r="A418" t="str">
            <v>h.곡관(스텐레스)</v>
          </cell>
          <cell r="C418">
            <v>8</v>
          </cell>
          <cell r="D418" t="str">
            <v>EA</v>
          </cell>
          <cell r="E418">
            <v>0</v>
          </cell>
          <cell r="F418">
            <v>0</v>
          </cell>
        </row>
        <row r="419">
          <cell r="A419" t="str">
            <v>3.32 DOWEL BAR 설치</v>
          </cell>
          <cell r="C419">
            <v>96</v>
          </cell>
          <cell r="D419" t="str">
            <v>EA</v>
          </cell>
          <cell r="E419">
            <v>0</v>
          </cell>
          <cell r="F419">
            <v>0</v>
          </cell>
        </row>
        <row r="420">
          <cell r="A420" t="str">
            <v>3.33 스치로폴</v>
          </cell>
          <cell r="E420">
            <v>0</v>
          </cell>
          <cell r="F420">
            <v>0</v>
          </cell>
        </row>
        <row r="421">
          <cell r="A421" t="str">
            <v>a.스치로폴</v>
          </cell>
          <cell r="C421">
            <v>557</v>
          </cell>
          <cell r="D421" t="str">
            <v>M2</v>
          </cell>
          <cell r="E421">
            <v>0</v>
          </cell>
          <cell r="F421">
            <v>0</v>
          </cell>
        </row>
        <row r="422">
          <cell r="A422" t="str">
            <v>3.34 교량받침</v>
          </cell>
          <cell r="E422">
            <v>0</v>
          </cell>
          <cell r="F422">
            <v>0</v>
          </cell>
        </row>
        <row r="423">
          <cell r="A423" t="str">
            <v>a.교좌장치(일방향)POT</v>
          </cell>
          <cell r="C423">
            <v>4</v>
          </cell>
          <cell r="D423" t="str">
            <v>EA</v>
          </cell>
          <cell r="E423">
            <v>0</v>
          </cell>
          <cell r="F423">
            <v>0</v>
          </cell>
        </row>
        <row r="424">
          <cell r="A424" t="str">
            <v>b.교좌장치(양방향)POT</v>
          </cell>
          <cell r="C424">
            <v>12</v>
          </cell>
          <cell r="D424" t="str">
            <v>EA</v>
          </cell>
          <cell r="E424">
            <v>0</v>
          </cell>
          <cell r="F424">
            <v>0</v>
          </cell>
        </row>
        <row r="425">
          <cell r="A425" t="str">
            <v>c.교좌장치(일방향)POT</v>
          </cell>
          <cell r="C425">
            <v>16</v>
          </cell>
          <cell r="D425" t="str">
            <v>EA</v>
          </cell>
          <cell r="E425">
            <v>0</v>
          </cell>
          <cell r="F425">
            <v>0</v>
          </cell>
        </row>
        <row r="426">
          <cell r="A426" t="str">
            <v>d.교좌장치(양방향)POT</v>
          </cell>
          <cell r="C426">
            <v>12</v>
          </cell>
          <cell r="D426" t="str">
            <v>EA</v>
          </cell>
          <cell r="E426">
            <v>0</v>
          </cell>
          <cell r="F426">
            <v>0</v>
          </cell>
        </row>
        <row r="427">
          <cell r="A427" t="str">
            <v>e.교좌장치(고정단)POT</v>
          </cell>
          <cell r="C427">
            <v>4</v>
          </cell>
          <cell r="D427" t="str">
            <v>EA</v>
          </cell>
          <cell r="E427">
            <v>0</v>
          </cell>
          <cell r="F427">
            <v>0</v>
          </cell>
        </row>
        <row r="428">
          <cell r="A428" t="str">
            <v>3.35 강   교</v>
          </cell>
          <cell r="E428">
            <v>0</v>
          </cell>
          <cell r="F428">
            <v>0</v>
          </cell>
        </row>
        <row r="429">
          <cell r="A429" t="str">
            <v>a.강교제작(산수1교)</v>
          </cell>
          <cell r="C429">
            <v>1953.0050000000001</v>
          </cell>
          <cell r="D429" t="str">
            <v>TON</v>
          </cell>
          <cell r="E429">
            <v>0</v>
          </cell>
          <cell r="F429">
            <v>0</v>
          </cell>
        </row>
        <row r="430">
          <cell r="A430" t="str">
            <v>b.강교운반(산수1교)</v>
          </cell>
          <cell r="C430">
            <v>1953.0050000000001</v>
          </cell>
          <cell r="D430" t="str">
            <v>TON</v>
          </cell>
          <cell r="E430">
            <v>0</v>
          </cell>
          <cell r="F430">
            <v>0</v>
          </cell>
        </row>
        <row r="431">
          <cell r="A431" t="str">
            <v>c.강교가설(산수1교)</v>
          </cell>
          <cell r="C431">
            <v>1953.0050000000001</v>
          </cell>
          <cell r="D431" t="str">
            <v>TON</v>
          </cell>
          <cell r="E431">
            <v>0</v>
          </cell>
          <cell r="F431">
            <v>0</v>
          </cell>
        </row>
        <row r="432">
          <cell r="A432" t="str">
            <v>3.36 강교 도장</v>
          </cell>
          <cell r="E432">
            <v>0</v>
          </cell>
          <cell r="F432">
            <v>0</v>
          </cell>
        </row>
        <row r="433">
          <cell r="A433" t="str">
            <v>a.내부도장</v>
          </cell>
          <cell r="C433">
            <v>16828</v>
          </cell>
          <cell r="D433" t="str">
            <v>M2</v>
          </cell>
          <cell r="E433">
            <v>0</v>
          </cell>
          <cell r="F433">
            <v>0</v>
          </cell>
        </row>
        <row r="434">
          <cell r="A434" t="str">
            <v>b.외부포장면도장</v>
          </cell>
          <cell r="C434">
            <v>3328</v>
          </cell>
          <cell r="D434" t="str">
            <v>M2</v>
          </cell>
          <cell r="E434">
            <v>0</v>
          </cell>
          <cell r="F434">
            <v>0</v>
          </cell>
        </row>
        <row r="435">
          <cell r="A435" t="str">
            <v>c.연결판도장</v>
          </cell>
          <cell r="C435">
            <v>4076</v>
          </cell>
          <cell r="D435" t="str">
            <v>M2</v>
          </cell>
          <cell r="E435">
            <v>0</v>
          </cell>
          <cell r="F435">
            <v>0</v>
          </cell>
        </row>
        <row r="436">
          <cell r="A436" t="str">
            <v>d.외부도장</v>
          </cell>
          <cell r="C436">
            <v>9793</v>
          </cell>
          <cell r="D436" t="str">
            <v>M2</v>
          </cell>
          <cell r="E436">
            <v>0</v>
          </cell>
          <cell r="F436">
            <v>0</v>
          </cell>
        </row>
        <row r="437">
          <cell r="A437" t="str">
            <v>e.외부도장</v>
          </cell>
          <cell r="C437">
            <v>8940</v>
          </cell>
          <cell r="D437" t="str">
            <v>M2</v>
          </cell>
          <cell r="E437">
            <v>0</v>
          </cell>
          <cell r="F437">
            <v>0</v>
          </cell>
        </row>
        <row r="438">
          <cell r="A438" t="str">
            <v>f.내부볼트및연결판도장</v>
          </cell>
          <cell r="C438">
            <v>881</v>
          </cell>
          <cell r="D438" t="str">
            <v>M2</v>
          </cell>
          <cell r="E438">
            <v>0</v>
          </cell>
          <cell r="F438">
            <v>0</v>
          </cell>
        </row>
        <row r="439">
          <cell r="A439" t="str">
            <v>g.외부볼트및연결판도장</v>
          </cell>
          <cell r="C439">
            <v>926</v>
          </cell>
          <cell r="D439" t="str">
            <v>M2</v>
          </cell>
          <cell r="E439">
            <v>0</v>
          </cell>
          <cell r="F439">
            <v>0</v>
          </cell>
        </row>
        <row r="440">
          <cell r="A440" t="str">
            <v>3.37 강교 비파괴 검사비</v>
          </cell>
          <cell r="E440">
            <v>0</v>
          </cell>
          <cell r="F440">
            <v>0</v>
          </cell>
        </row>
        <row r="441">
          <cell r="A441" t="str">
            <v>a.강교 비파괴 검사비</v>
          </cell>
          <cell r="C441">
            <v>2528</v>
          </cell>
          <cell r="D441" t="str">
            <v>매</v>
          </cell>
          <cell r="E441">
            <v>0</v>
          </cell>
          <cell r="F441">
            <v>0</v>
          </cell>
        </row>
        <row r="442">
          <cell r="A442" t="str">
            <v>b.강교 비파괴 검사비</v>
          </cell>
          <cell r="C442">
            <v>2243</v>
          </cell>
          <cell r="D442" t="str">
            <v>M</v>
          </cell>
          <cell r="E442">
            <v>0</v>
          </cell>
          <cell r="F442">
            <v>0</v>
          </cell>
        </row>
        <row r="443">
          <cell r="A443" t="str">
            <v>c.강교 비파괴 검사비</v>
          </cell>
          <cell r="C443">
            <v>430</v>
          </cell>
          <cell r="D443" t="str">
            <v>M</v>
          </cell>
          <cell r="E443">
            <v>0</v>
          </cell>
          <cell r="F443">
            <v>0</v>
          </cell>
        </row>
        <row r="444">
          <cell r="A444" t="str">
            <v>3.38 가시설공</v>
          </cell>
          <cell r="E444">
            <v>0</v>
          </cell>
          <cell r="F444">
            <v>0</v>
          </cell>
        </row>
        <row r="445">
          <cell r="A445" t="str">
            <v>a.토사천공(φ16" 3 WING BIT)</v>
          </cell>
          <cell r="C445">
            <v>4327</v>
          </cell>
          <cell r="D445" t="str">
            <v>M</v>
          </cell>
          <cell r="E445">
            <v>0</v>
          </cell>
          <cell r="F445">
            <v>0</v>
          </cell>
        </row>
        <row r="446">
          <cell r="A446" t="str">
            <v>b.연암천공(T-4)</v>
          </cell>
          <cell r="C446">
            <v>2641</v>
          </cell>
          <cell r="D446" t="str">
            <v>M</v>
          </cell>
          <cell r="E446">
            <v>0</v>
          </cell>
          <cell r="F446">
            <v>0</v>
          </cell>
        </row>
        <row r="447">
          <cell r="A447" t="str">
            <v>c.SHEET PILE 천공후 항타및항발</v>
          </cell>
          <cell r="C447">
            <v>6968</v>
          </cell>
          <cell r="D447" t="str">
            <v>M</v>
          </cell>
          <cell r="E447">
            <v>0</v>
          </cell>
          <cell r="F447">
            <v>0</v>
          </cell>
        </row>
        <row r="448">
          <cell r="A448" t="str">
            <v>d.버팀보 제작</v>
          </cell>
          <cell r="C448">
            <v>80</v>
          </cell>
          <cell r="D448" t="str">
            <v>본</v>
          </cell>
          <cell r="E448">
            <v>0</v>
          </cell>
          <cell r="F448">
            <v>0</v>
          </cell>
        </row>
        <row r="449">
          <cell r="A449" t="str">
            <v>e.버팀보 설치 (12∼14m)</v>
          </cell>
          <cell r="C449">
            <v>80</v>
          </cell>
          <cell r="D449" t="str">
            <v>EA</v>
          </cell>
          <cell r="E449">
            <v>0</v>
          </cell>
          <cell r="F449">
            <v>0</v>
          </cell>
        </row>
        <row r="450">
          <cell r="A450" t="str">
            <v>f.버팀보 철거 (12∼14m)</v>
          </cell>
          <cell r="C450">
            <v>80</v>
          </cell>
          <cell r="D450" t="str">
            <v>EA</v>
          </cell>
          <cell r="E450">
            <v>0</v>
          </cell>
          <cell r="F450">
            <v>0</v>
          </cell>
        </row>
        <row r="451">
          <cell r="A451" t="str">
            <v>g.CORNER STRUT 제작</v>
          </cell>
          <cell r="C451">
            <v>400</v>
          </cell>
          <cell r="D451" t="str">
            <v>EA</v>
          </cell>
          <cell r="E451">
            <v>0</v>
          </cell>
          <cell r="F451">
            <v>0</v>
          </cell>
        </row>
        <row r="452">
          <cell r="A452" t="str">
            <v>h.CORNER STRUT 설치 (3∼5m)</v>
          </cell>
          <cell r="C452">
            <v>320</v>
          </cell>
          <cell r="D452" t="str">
            <v>EA</v>
          </cell>
          <cell r="E452">
            <v>0</v>
          </cell>
          <cell r="F452">
            <v>0</v>
          </cell>
        </row>
        <row r="453">
          <cell r="A453" t="str">
            <v>i.CORNER STRUT 철거 (3∼5m)</v>
          </cell>
          <cell r="C453">
            <v>320</v>
          </cell>
          <cell r="D453" t="str">
            <v>EA</v>
          </cell>
          <cell r="E453">
            <v>0</v>
          </cell>
          <cell r="F453">
            <v>0</v>
          </cell>
        </row>
        <row r="454">
          <cell r="A454" t="str">
            <v>j.CORNER STRUT 설치 (6∼8m)</v>
          </cell>
          <cell r="C454">
            <v>32</v>
          </cell>
          <cell r="D454" t="str">
            <v>EA</v>
          </cell>
          <cell r="E454">
            <v>0</v>
          </cell>
          <cell r="F454">
            <v>0</v>
          </cell>
        </row>
        <row r="455">
          <cell r="A455" t="str">
            <v>k.CORNER STRUT 철거 (6∼8m)</v>
          </cell>
          <cell r="C455">
            <v>32</v>
          </cell>
          <cell r="D455" t="str">
            <v>EA</v>
          </cell>
          <cell r="E455">
            <v>0</v>
          </cell>
          <cell r="F455">
            <v>0</v>
          </cell>
        </row>
        <row r="456">
          <cell r="A456" t="str">
            <v>l.CORNER STRUT 설치 (9∼11m)</v>
          </cell>
          <cell r="C456">
            <v>48</v>
          </cell>
          <cell r="D456" t="str">
            <v>EA</v>
          </cell>
          <cell r="E456">
            <v>0</v>
          </cell>
          <cell r="F456">
            <v>0</v>
          </cell>
        </row>
        <row r="457">
          <cell r="A457" t="str">
            <v>m.CORNER STRUT 철거 (9∼11m)</v>
          </cell>
          <cell r="C457">
            <v>48</v>
          </cell>
          <cell r="D457" t="str">
            <v>EA</v>
          </cell>
          <cell r="E457">
            <v>0</v>
          </cell>
          <cell r="F457">
            <v>0</v>
          </cell>
        </row>
        <row r="458">
          <cell r="A458" t="str">
            <v>n.JACK 설치해체</v>
          </cell>
          <cell r="C458">
            <v>240</v>
          </cell>
          <cell r="D458" t="str">
            <v>EA</v>
          </cell>
          <cell r="E458">
            <v>0</v>
          </cell>
          <cell r="F458">
            <v>0</v>
          </cell>
        </row>
        <row r="459">
          <cell r="A459" t="str">
            <v>o.보걸이설치</v>
          </cell>
          <cell r="C459">
            <v>800</v>
          </cell>
          <cell r="D459" t="str">
            <v>EA</v>
          </cell>
          <cell r="E459">
            <v>0</v>
          </cell>
          <cell r="F459">
            <v>0</v>
          </cell>
        </row>
        <row r="460">
          <cell r="A460" t="str">
            <v>p.보걸이철거</v>
          </cell>
          <cell r="C460">
            <v>800</v>
          </cell>
          <cell r="D460" t="str">
            <v>EA</v>
          </cell>
          <cell r="E460">
            <v>0</v>
          </cell>
          <cell r="F460">
            <v>0</v>
          </cell>
        </row>
        <row r="461">
          <cell r="A461" t="str">
            <v>q.띠장설치</v>
          </cell>
          <cell r="C461">
            <v>1428</v>
          </cell>
          <cell r="D461" t="str">
            <v>M</v>
          </cell>
          <cell r="E461">
            <v>0</v>
          </cell>
          <cell r="F461">
            <v>0</v>
          </cell>
        </row>
        <row r="462">
          <cell r="A462" t="str">
            <v>r.띠장철거</v>
          </cell>
          <cell r="C462">
            <v>1428</v>
          </cell>
          <cell r="D462" t="str">
            <v>M</v>
          </cell>
          <cell r="E462">
            <v>0</v>
          </cell>
          <cell r="F462">
            <v>0</v>
          </cell>
        </row>
        <row r="463">
          <cell r="A463" t="str">
            <v>s.띠장연결</v>
          </cell>
          <cell r="C463">
            <v>20</v>
          </cell>
          <cell r="D463" t="str">
            <v>EA</v>
          </cell>
          <cell r="E463">
            <v>0</v>
          </cell>
          <cell r="F463">
            <v>0</v>
          </cell>
        </row>
        <row r="464">
          <cell r="A464" t="str">
            <v>t.BRACING BEAM 설치 (3∼5m)</v>
          </cell>
          <cell r="C464">
            <v>80</v>
          </cell>
          <cell r="D464" t="str">
            <v>EA</v>
          </cell>
          <cell r="E464">
            <v>0</v>
          </cell>
          <cell r="F464">
            <v>0</v>
          </cell>
        </row>
        <row r="465">
          <cell r="A465" t="str">
            <v>u.BRACING BEAM 철거 (3∼5m)</v>
          </cell>
          <cell r="C465">
            <v>80</v>
          </cell>
          <cell r="D465" t="str">
            <v>EA</v>
          </cell>
          <cell r="E465">
            <v>0</v>
          </cell>
          <cell r="F465">
            <v>0</v>
          </cell>
        </row>
        <row r="466">
          <cell r="A466" t="str">
            <v>v.BRACING BEAM 설치 (6∼8m)</v>
          </cell>
          <cell r="C466">
            <v>20</v>
          </cell>
          <cell r="D466" t="str">
            <v>EA</v>
          </cell>
          <cell r="E466">
            <v>0</v>
          </cell>
          <cell r="F466">
            <v>0</v>
          </cell>
        </row>
        <row r="467">
          <cell r="A467" t="str">
            <v>w.BRACING BEAM 철거 (6∼8m)</v>
          </cell>
          <cell r="C467">
            <v>20</v>
          </cell>
          <cell r="D467" t="str">
            <v>EA</v>
          </cell>
          <cell r="E467">
            <v>0</v>
          </cell>
          <cell r="F467">
            <v>0</v>
          </cell>
        </row>
        <row r="468">
          <cell r="A468" t="str">
            <v>x.피스브라켓 설치 및 철거</v>
          </cell>
          <cell r="C468">
            <v>240</v>
          </cell>
          <cell r="D468" t="str">
            <v>EA</v>
          </cell>
          <cell r="E468">
            <v>0</v>
          </cell>
          <cell r="F468">
            <v>0</v>
          </cell>
        </row>
        <row r="469">
          <cell r="A469" t="str">
            <v>y.H-PILE항타</v>
          </cell>
          <cell r="C469">
            <v>168</v>
          </cell>
          <cell r="D469" t="str">
            <v>M</v>
          </cell>
          <cell r="E469">
            <v>0</v>
          </cell>
          <cell r="F469">
            <v>0</v>
          </cell>
        </row>
        <row r="470">
          <cell r="A470" t="str">
            <v>z.H-PILE항발</v>
          </cell>
          <cell r="C470">
            <v>168</v>
          </cell>
          <cell r="D470" t="str">
            <v>M</v>
          </cell>
          <cell r="E470">
            <v>0</v>
          </cell>
          <cell r="F470">
            <v>0</v>
          </cell>
        </row>
        <row r="471">
          <cell r="A471" t="str">
            <v>aa.구조용H형강</v>
          </cell>
          <cell r="C471">
            <v>397.28199999999998</v>
          </cell>
          <cell r="D471" t="str">
            <v>TON</v>
          </cell>
          <cell r="E471">
            <v>0</v>
          </cell>
          <cell r="F471">
            <v>0</v>
          </cell>
        </row>
        <row r="472">
          <cell r="A472" t="str">
            <v>ab.구조용H형강</v>
          </cell>
          <cell r="C472">
            <v>54.082999999999998</v>
          </cell>
          <cell r="D472" t="str">
            <v>TON</v>
          </cell>
          <cell r="E472">
            <v>0</v>
          </cell>
          <cell r="F472">
            <v>0</v>
          </cell>
        </row>
        <row r="473">
          <cell r="A473" t="str">
            <v>ac.강널말뚝</v>
          </cell>
          <cell r="C473">
            <v>502.39299999999997</v>
          </cell>
          <cell r="D473" t="str">
            <v>TON</v>
          </cell>
          <cell r="E473">
            <v>0</v>
          </cell>
          <cell r="F473">
            <v>0</v>
          </cell>
        </row>
        <row r="474">
          <cell r="A474" t="str">
            <v>ad.강재 및 형강운반비</v>
          </cell>
          <cell r="C474">
            <v>953.75800000000004</v>
          </cell>
          <cell r="D474" t="str">
            <v>TON</v>
          </cell>
          <cell r="E474">
            <v>0</v>
          </cell>
          <cell r="F474">
            <v>0</v>
          </cell>
        </row>
        <row r="475">
          <cell r="A475" t="str">
            <v>3.39 가교가설(산수1교)</v>
          </cell>
          <cell r="C475">
            <v>1</v>
          </cell>
          <cell r="D475" t="str">
            <v>식</v>
          </cell>
          <cell r="E475">
            <v>0</v>
          </cell>
          <cell r="F475">
            <v>0</v>
          </cell>
        </row>
        <row r="476">
          <cell r="A476" t="str">
            <v>3.40 점검등설비공사(산수1교)</v>
          </cell>
          <cell r="C476">
            <v>1</v>
          </cell>
          <cell r="D476" t="str">
            <v>식</v>
          </cell>
          <cell r="E476">
            <v>0</v>
          </cell>
          <cell r="F476">
            <v>0</v>
          </cell>
        </row>
        <row r="477">
          <cell r="A477" t="str">
            <v>3.41 한전인입비(산수1교)</v>
          </cell>
          <cell r="C477">
            <v>1</v>
          </cell>
          <cell r="D477" t="str">
            <v>P.S</v>
          </cell>
          <cell r="E477">
            <v>0</v>
          </cell>
          <cell r="F477">
            <v>0</v>
          </cell>
        </row>
        <row r="478">
          <cell r="A478" t="str">
            <v>C.산수2교(S.T.BOX교)</v>
          </cell>
          <cell r="E478">
            <v>0</v>
          </cell>
          <cell r="F478">
            <v>0</v>
          </cell>
        </row>
        <row r="479">
          <cell r="A479" t="str">
            <v>3.01 터 파 기</v>
          </cell>
          <cell r="E479">
            <v>0</v>
          </cell>
          <cell r="F479">
            <v>0</v>
          </cell>
        </row>
        <row r="480">
          <cell r="A480" t="str">
            <v>a.육상토사</v>
          </cell>
          <cell r="C480">
            <v>310</v>
          </cell>
          <cell r="D480" t="str">
            <v>M3</v>
          </cell>
          <cell r="E480">
            <v>0</v>
          </cell>
          <cell r="F480">
            <v>0</v>
          </cell>
        </row>
        <row r="481">
          <cell r="A481" t="str">
            <v>b.육상풍화암</v>
          </cell>
          <cell r="E481">
            <v>0</v>
          </cell>
          <cell r="F481">
            <v>0</v>
          </cell>
        </row>
        <row r="482">
          <cell r="A482" t="str">
            <v>-1.육상풍화암</v>
          </cell>
          <cell r="C482">
            <v>1560</v>
          </cell>
          <cell r="D482" t="str">
            <v>M3</v>
          </cell>
          <cell r="E482">
            <v>0</v>
          </cell>
          <cell r="F482">
            <v>0</v>
          </cell>
        </row>
        <row r="483">
          <cell r="A483" t="str">
            <v>-2.육상풍화암</v>
          </cell>
          <cell r="C483">
            <v>20</v>
          </cell>
          <cell r="D483" t="str">
            <v>M3</v>
          </cell>
          <cell r="E483">
            <v>0</v>
          </cell>
          <cell r="F483">
            <v>0</v>
          </cell>
        </row>
        <row r="484">
          <cell r="A484" t="str">
            <v>c.용수토사</v>
          </cell>
          <cell r="E484">
            <v>0</v>
          </cell>
          <cell r="F484">
            <v>0</v>
          </cell>
        </row>
        <row r="485">
          <cell r="A485" t="str">
            <v>-1.용수토사</v>
          </cell>
          <cell r="C485">
            <v>2160</v>
          </cell>
          <cell r="D485" t="str">
            <v>M3</v>
          </cell>
          <cell r="E485">
            <v>0</v>
          </cell>
          <cell r="F485">
            <v>0</v>
          </cell>
        </row>
        <row r="486">
          <cell r="A486" t="str">
            <v>-2.용수토사</v>
          </cell>
          <cell r="C486">
            <v>420</v>
          </cell>
          <cell r="D486" t="str">
            <v>M3</v>
          </cell>
          <cell r="E486">
            <v>0</v>
          </cell>
          <cell r="F486">
            <v>0</v>
          </cell>
        </row>
        <row r="487">
          <cell r="A487" t="str">
            <v>d.용수풍화암</v>
          </cell>
          <cell r="C487">
            <v>310</v>
          </cell>
          <cell r="D487" t="str">
            <v>M3</v>
          </cell>
          <cell r="E487">
            <v>0</v>
          </cell>
          <cell r="F487">
            <v>0</v>
          </cell>
        </row>
        <row r="488">
          <cell r="A488" t="str">
            <v>e.용수발파암</v>
          </cell>
          <cell r="C488">
            <v>490</v>
          </cell>
          <cell r="D488" t="str">
            <v>M3</v>
          </cell>
          <cell r="E488">
            <v>0</v>
          </cell>
          <cell r="F488">
            <v>0</v>
          </cell>
        </row>
        <row r="489">
          <cell r="A489" t="str">
            <v>3.02 되메우기(기계70%,인력30%)</v>
          </cell>
          <cell r="C489">
            <v>1370</v>
          </cell>
          <cell r="D489" t="str">
            <v>M3</v>
          </cell>
          <cell r="E489">
            <v>0</v>
          </cell>
          <cell r="F489">
            <v>0</v>
          </cell>
        </row>
        <row r="490">
          <cell r="A490" t="str">
            <v>3.03 뒷채움 및 다짐</v>
          </cell>
          <cell r="C490">
            <v>611</v>
          </cell>
          <cell r="D490" t="str">
            <v>M3</v>
          </cell>
          <cell r="E490">
            <v>0</v>
          </cell>
          <cell r="F490">
            <v>0</v>
          </cell>
        </row>
        <row r="491">
          <cell r="A491" t="str">
            <v>3.04 면정리및청소</v>
          </cell>
          <cell r="C491">
            <v>525</v>
          </cell>
          <cell r="D491" t="str">
            <v>M2</v>
          </cell>
          <cell r="E491">
            <v>0</v>
          </cell>
          <cell r="F491">
            <v>0</v>
          </cell>
        </row>
        <row r="492">
          <cell r="A492" t="str">
            <v>3.05 앞 성 토</v>
          </cell>
          <cell r="C492">
            <v>50</v>
          </cell>
          <cell r="D492" t="str">
            <v>M3</v>
          </cell>
          <cell r="E492">
            <v>0</v>
          </cell>
          <cell r="F492">
            <v>0</v>
          </cell>
        </row>
        <row r="493">
          <cell r="A493" t="str">
            <v>3.06 세굴방지용사석채움</v>
          </cell>
          <cell r="C493">
            <v>1812</v>
          </cell>
          <cell r="D493" t="str">
            <v>M3</v>
          </cell>
          <cell r="E493">
            <v>0</v>
          </cell>
          <cell r="F493">
            <v>0</v>
          </cell>
        </row>
        <row r="494">
          <cell r="A494" t="str">
            <v>3.07 물 푸 기</v>
          </cell>
          <cell r="C494">
            <v>450</v>
          </cell>
          <cell r="D494" t="str">
            <v>Hr</v>
          </cell>
          <cell r="E494">
            <v>0</v>
          </cell>
          <cell r="F494">
            <v>0</v>
          </cell>
        </row>
        <row r="495">
          <cell r="A495" t="str">
            <v>3.08 콘크리트 타설</v>
          </cell>
          <cell r="E495">
            <v>0</v>
          </cell>
          <cell r="F495">
            <v>0</v>
          </cell>
        </row>
        <row r="496">
          <cell r="A496" t="str">
            <v>a.철       근</v>
          </cell>
          <cell r="C496">
            <v>175</v>
          </cell>
          <cell r="D496" t="str">
            <v>M3</v>
          </cell>
          <cell r="E496">
            <v>0</v>
          </cell>
          <cell r="F496">
            <v>0</v>
          </cell>
        </row>
        <row r="497">
          <cell r="A497" t="str">
            <v>b.무       근</v>
          </cell>
          <cell r="C497">
            <v>80</v>
          </cell>
          <cell r="D497" t="str">
            <v>M3</v>
          </cell>
          <cell r="E497">
            <v>0</v>
          </cell>
          <cell r="F497">
            <v>0</v>
          </cell>
        </row>
        <row r="498">
          <cell r="A498" t="str">
            <v>c.무       근</v>
          </cell>
          <cell r="C498">
            <v>53</v>
          </cell>
          <cell r="D498" t="str">
            <v>M3</v>
          </cell>
          <cell r="E498">
            <v>0</v>
          </cell>
          <cell r="F498">
            <v>0</v>
          </cell>
        </row>
        <row r="499">
          <cell r="A499" t="str">
            <v>d.펌프카 타설</v>
          </cell>
          <cell r="C499">
            <v>2838</v>
          </cell>
          <cell r="D499" t="str">
            <v>M3</v>
          </cell>
          <cell r="E499">
            <v>0</v>
          </cell>
          <cell r="F499">
            <v>0</v>
          </cell>
        </row>
        <row r="500">
          <cell r="A500" t="str">
            <v>e.펌프카 타설</v>
          </cell>
          <cell r="C500">
            <v>84</v>
          </cell>
          <cell r="D500" t="str">
            <v>M3</v>
          </cell>
          <cell r="E500">
            <v>0</v>
          </cell>
          <cell r="F500">
            <v>0</v>
          </cell>
        </row>
        <row r="501">
          <cell r="A501" t="str">
            <v>3.09 무수축 콘크리트</v>
          </cell>
          <cell r="C501">
            <v>10.125999999999999</v>
          </cell>
          <cell r="D501" t="str">
            <v>M3</v>
          </cell>
          <cell r="E501">
            <v>0</v>
          </cell>
          <cell r="F501">
            <v>0</v>
          </cell>
        </row>
        <row r="502">
          <cell r="A502" t="str">
            <v>3.10 무수축 몰탈</v>
          </cell>
          <cell r="C502">
            <v>1.3720000000000001</v>
          </cell>
          <cell r="D502" t="str">
            <v>M3</v>
          </cell>
          <cell r="E502">
            <v>0</v>
          </cell>
          <cell r="F502">
            <v>0</v>
          </cell>
        </row>
        <row r="503">
          <cell r="A503" t="str">
            <v>3.11 거푸집공</v>
          </cell>
          <cell r="E503">
            <v>0</v>
          </cell>
          <cell r="F503">
            <v>0</v>
          </cell>
        </row>
        <row r="504">
          <cell r="A504" t="str">
            <v>a.합판거푸집</v>
          </cell>
          <cell r="E504">
            <v>0</v>
          </cell>
          <cell r="F504">
            <v>0</v>
          </cell>
        </row>
        <row r="505">
          <cell r="A505" t="str">
            <v>-1.거푸집</v>
          </cell>
          <cell r="C505">
            <v>3338</v>
          </cell>
          <cell r="D505" t="str">
            <v>M2</v>
          </cell>
          <cell r="E505">
            <v>0</v>
          </cell>
          <cell r="F505">
            <v>0</v>
          </cell>
        </row>
        <row r="506">
          <cell r="A506" t="str">
            <v>-2.거푸집</v>
          </cell>
          <cell r="C506">
            <v>81</v>
          </cell>
          <cell r="D506" t="str">
            <v>M2</v>
          </cell>
          <cell r="E506">
            <v>0</v>
          </cell>
          <cell r="F506">
            <v>0</v>
          </cell>
        </row>
        <row r="507">
          <cell r="A507" t="str">
            <v>-3.거푸집</v>
          </cell>
          <cell r="C507">
            <v>39</v>
          </cell>
          <cell r="D507" t="str">
            <v>M2</v>
          </cell>
          <cell r="E507">
            <v>0</v>
          </cell>
          <cell r="F507">
            <v>0</v>
          </cell>
        </row>
        <row r="508">
          <cell r="A508" t="str">
            <v>-4.거푸집</v>
          </cell>
          <cell r="C508">
            <v>266</v>
          </cell>
          <cell r="D508" t="str">
            <v>M2</v>
          </cell>
          <cell r="E508">
            <v>0</v>
          </cell>
          <cell r="F508">
            <v>0</v>
          </cell>
        </row>
        <row r="509">
          <cell r="A509" t="str">
            <v>-5.거푸집</v>
          </cell>
          <cell r="C509">
            <v>15</v>
          </cell>
          <cell r="D509" t="str">
            <v>M2</v>
          </cell>
          <cell r="E509">
            <v>0</v>
          </cell>
          <cell r="F509">
            <v>0</v>
          </cell>
        </row>
        <row r="510">
          <cell r="A510" t="str">
            <v>-6.거푸집</v>
          </cell>
          <cell r="C510">
            <v>433</v>
          </cell>
          <cell r="D510" t="str">
            <v>M2</v>
          </cell>
          <cell r="E510">
            <v>0</v>
          </cell>
          <cell r="F510">
            <v>0</v>
          </cell>
        </row>
        <row r="511">
          <cell r="A511" t="str">
            <v>-7.거푸집</v>
          </cell>
          <cell r="C511">
            <v>68</v>
          </cell>
          <cell r="D511" t="str">
            <v>M2</v>
          </cell>
          <cell r="E511">
            <v>0</v>
          </cell>
          <cell r="F511">
            <v>0</v>
          </cell>
        </row>
        <row r="512">
          <cell r="A512" t="str">
            <v>b.PE무늬거푸집</v>
          </cell>
          <cell r="E512">
            <v>0</v>
          </cell>
          <cell r="F512">
            <v>0</v>
          </cell>
        </row>
        <row r="513">
          <cell r="A513" t="str">
            <v>-1.P.E무늬거푸집</v>
          </cell>
          <cell r="C513">
            <v>202</v>
          </cell>
          <cell r="D513" t="str">
            <v>㎡</v>
          </cell>
          <cell r="E513">
            <v>0</v>
          </cell>
          <cell r="F513">
            <v>0</v>
          </cell>
        </row>
        <row r="514">
          <cell r="A514" t="str">
            <v>-2.P.E무늬거푸집</v>
          </cell>
          <cell r="C514">
            <v>4</v>
          </cell>
          <cell r="D514" t="str">
            <v>㎡</v>
          </cell>
          <cell r="E514">
            <v>0</v>
          </cell>
          <cell r="F514">
            <v>0</v>
          </cell>
        </row>
        <row r="515">
          <cell r="A515" t="str">
            <v>c.목재 원형거푸집</v>
          </cell>
          <cell r="E515">
            <v>0</v>
          </cell>
          <cell r="F515">
            <v>0</v>
          </cell>
        </row>
        <row r="516">
          <cell r="A516" t="str">
            <v>-1.원형거푸집</v>
          </cell>
          <cell r="C516">
            <v>264</v>
          </cell>
          <cell r="D516" t="str">
            <v>M2</v>
          </cell>
          <cell r="E516">
            <v>0</v>
          </cell>
          <cell r="F516">
            <v>0</v>
          </cell>
        </row>
        <row r="517">
          <cell r="A517" t="str">
            <v>-2.원형거푸집</v>
          </cell>
          <cell r="C517">
            <v>113</v>
          </cell>
          <cell r="D517" t="str">
            <v>M2</v>
          </cell>
          <cell r="E517">
            <v>0</v>
          </cell>
          <cell r="F517">
            <v>0</v>
          </cell>
        </row>
        <row r="518">
          <cell r="A518" t="str">
            <v>-3.원형거푸집</v>
          </cell>
          <cell r="C518">
            <v>101</v>
          </cell>
          <cell r="D518" t="str">
            <v>M2</v>
          </cell>
          <cell r="E518">
            <v>0</v>
          </cell>
          <cell r="F518">
            <v>0</v>
          </cell>
        </row>
        <row r="519">
          <cell r="A519" t="str">
            <v>-4.원형거푸집</v>
          </cell>
          <cell r="C519">
            <v>9</v>
          </cell>
          <cell r="D519" t="str">
            <v>M2</v>
          </cell>
          <cell r="E519">
            <v>0</v>
          </cell>
          <cell r="F519">
            <v>0</v>
          </cell>
        </row>
        <row r="520">
          <cell r="A520" t="str">
            <v>3.12 동바리</v>
          </cell>
          <cell r="E520">
            <v>0</v>
          </cell>
          <cell r="F520">
            <v>0</v>
          </cell>
        </row>
        <row r="521">
          <cell r="A521" t="str">
            <v>a.동바리</v>
          </cell>
          <cell r="C521">
            <v>1350</v>
          </cell>
          <cell r="D521" t="str">
            <v>공M3</v>
          </cell>
          <cell r="E521">
            <v>0</v>
          </cell>
          <cell r="F521">
            <v>0</v>
          </cell>
        </row>
        <row r="522">
          <cell r="A522" t="str">
            <v>b.동바리</v>
          </cell>
          <cell r="C522">
            <v>360</v>
          </cell>
          <cell r="D522" t="str">
            <v>공M3</v>
          </cell>
          <cell r="E522">
            <v>0</v>
          </cell>
          <cell r="F522">
            <v>0</v>
          </cell>
        </row>
        <row r="523">
          <cell r="A523" t="str">
            <v>c.동바리</v>
          </cell>
          <cell r="C523">
            <v>981</v>
          </cell>
          <cell r="D523" t="str">
            <v>공M3</v>
          </cell>
          <cell r="E523">
            <v>0</v>
          </cell>
          <cell r="F523">
            <v>0</v>
          </cell>
        </row>
        <row r="524">
          <cell r="A524" t="str">
            <v>d.동바리 수평연결재</v>
          </cell>
          <cell r="C524">
            <v>390</v>
          </cell>
          <cell r="D524" t="str">
            <v>M2</v>
          </cell>
          <cell r="E524">
            <v>0</v>
          </cell>
          <cell r="F524">
            <v>0</v>
          </cell>
        </row>
        <row r="525">
          <cell r="A525" t="str">
            <v>3.13 비계</v>
          </cell>
          <cell r="C525">
            <v>2450</v>
          </cell>
          <cell r="D525" t="str">
            <v>M2</v>
          </cell>
          <cell r="E525">
            <v>0</v>
          </cell>
          <cell r="F525">
            <v>0</v>
          </cell>
        </row>
        <row r="526">
          <cell r="A526" t="str">
            <v>3.14 모따기</v>
          </cell>
          <cell r="C526">
            <v>756</v>
          </cell>
          <cell r="D526" t="str">
            <v>M</v>
          </cell>
          <cell r="E526">
            <v>0</v>
          </cell>
          <cell r="F526">
            <v>0</v>
          </cell>
        </row>
        <row r="527">
          <cell r="A527" t="str">
            <v>3.15 신축이음장치</v>
          </cell>
          <cell r="E527">
            <v>0</v>
          </cell>
          <cell r="F527">
            <v>0</v>
          </cell>
        </row>
        <row r="528">
          <cell r="A528" t="str">
            <v>a.신축이음장치</v>
          </cell>
          <cell r="C528">
            <v>19</v>
          </cell>
          <cell r="D528" t="str">
            <v>M</v>
          </cell>
          <cell r="E528">
            <v>0</v>
          </cell>
          <cell r="F528">
            <v>0</v>
          </cell>
        </row>
        <row r="529">
          <cell r="A529" t="str">
            <v>b.신축이음장치</v>
          </cell>
          <cell r="C529">
            <v>19</v>
          </cell>
          <cell r="D529" t="str">
            <v>M</v>
          </cell>
          <cell r="E529">
            <v>0</v>
          </cell>
          <cell r="F529">
            <v>0</v>
          </cell>
        </row>
        <row r="530">
          <cell r="A530" t="str">
            <v>3.16 교명주(화강석)</v>
          </cell>
          <cell r="C530">
            <v>4</v>
          </cell>
          <cell r="D530" t="str">
            <v>EA</v>
          </cell>
          <cell r="E530">
            <v>0</v>
          </cell>
          <cell r="F530">
            <v>0</v>
          </cell>
        </row>
        <row r="531">
          <cell r="A531" t="str">
            <v>3.17 교명판및설명판</v>
          </cell>
          <cell r="E531">
            <v>0</v>
          </cell>
          <cell r="F531">
            <v>0</v>
          </cell>
        </row>
        <row r="532">
          <cell r="A532" t="str">
            <v>a.교명판</v>
          </cell>
          <cell r="C532">
            <v>2</v>
          </cell>
          <cell r="D532" t="str">
            <v>EA</v>
          </cell>
          <cell r="E532">
            <v>0</v>
          </cell>
          <cell r="F532">
            <v>0</v>
          </cell>
        </row>
        <row r="533">
          <cell r="A533" t="str">
            <v>b.설명판</v>
          </cell>
          <cell r="C533">
            <v>2</v>
          </cell>
          <cell r="D533" t="str">
            <v>EA</v>
          </cell>
          <cell r="E533">
            <v>0</v>
          </cell>
          <cell r="F533">
            <v>0</v>
          </cell>
        </row>
        <row r="534">
          <cell r="A534" t="str">
            <v>3.18 표면처리</v>
          </cell>
        </row>
        <row r="535">
          <cell r="A535" t="str">
            <v>a.슬라브 양생</v>
          </cell>
        </row>
        <row r="536">
          <cell r="A536" t="str">
            <v>b.데크휘니샤 면고르기</v>
          </cell>
        </row>
        <row r="537">
          <cell r="A537" t="str">
            <v>3.19 교면방수</v>
          </cell>
        </row>
        <row r="538">
          <cell r="A538" t="str">
            <v>3.20 배면방수</v>
          </cell>
        </row>
        <row r="539">
          <cell r="A539" t="str">
            <v>3.21 전선관부설</v>
          </cell>
        </row>
        <row r="540">
          <cell r="A540" t="str">
            <v>3.22 T.B.M 설치</v>
          </cell>
        </row>
        <row r="541">
          <cell r="A541" t="str">
            <v>3.23 낙하물 방지공</v>
          </cell>
        </row>
        <row r="542">
          <cell r="A542" t="str">
            <v>3.24 방호벽</v>
          </cell>
        </row>
        <row r="543">
          <cell r="A543" t="str">
            <v>3.25 중앙분리대</v>
          </cell>
        </row>
        <row r="544">
          <cell r="A544" t="str">
            <v>3.26 NOTCH  설치</v>
          </cell>
        </row>
        <row r="545">
          <cell r="A545" t="str">
            <v>3.27 교량유지관리용표지판</v>
          </cell>
        </row>
        <row r="546">
          <cell r="A546" t="str">
            <v>a.강교용</v>
          </cell>
        </row>
        <row r="547">
          <cell r="A547" t="str">
            <v>b.교각,교 대 용</v>
          </cell>
        </row>
        <row r="548">
          <cell r="A548" t="str">
            <v>3.28 스페이서 설치</v>
          </cell>
        </row>
        <row r="549">
          <cell r="A549" t="str">
            <v>a.스페이서 설치</v>
          </cell>
        </row>
        <row r="550">
          <cell r="A550" t="str">
            <v>b.스페이서 설치</v>
          </cell>
        </row>
        <row r="551">
          <cell r="A551" t="str">
            <v>3.29 철근가공 및 조립</v>
          </cell>
        </row>
        <row r="552">
          <cell r="A552" t="str">
            <v>a.보       통</v>
          </cell>
        </row>
        <row r="553">
          <cell r="A553" t="str">
            <v>b.복       잡</v>
          </cell>
        </row>
        <row r="554">
          <cell r="A554" t="str">
            <v>c.매 우 복 잡</v>
          </cell>
        </row>
        <row r="555">
          <cell r="A555" t="str">
            <v>3.30 교량유지관리점검시설</v>
          </cell>
        </row>
        <row r="556">
          <cell r="A556" t="str">
            <v>a.교대부</v>
          </cell>
        </row>
        <row r="557">
          <cell r="A557" t="str">
            <v>b.교각부(P1)</v>
          </cell>
        </row>
        <row r="558">
          <cell r="A558" t="str">
            <v>c.교각부(P2)</v>
          </cell>
        </row>
        <row r="559">
          <cell r="A559" t="str">
            <v>3.31 배수시설공</v>
          </cell>
        </row>
        <row r="560">
          <cell r="A560" t="str">
            <v>a.교량배수물배기공</v>
          </cell>
        </row>
        <row r="561">
          <cell r="A561" t="str">
            <v>b.하층줄눈(성형)</v>
          </cell>
        </row>
        <row r="562">
          <cell r="A562" t="str">
            <v>c.상층줄눈(주입)</v>
          </cell>
        </row>
        <row r="563">
          <cell r="A563" t="str">
            <v>d.표면처리(방수)</v>
          </cell>
        </row>
        <row r="564">
          <cell r="A564" t="str">
            <v>e.하천용 집수구(스턴레스)</v>
          </cell>
        </row>
        <row r="565">
          <cell r="A565" t="str">
            <v>f.교량배수용강관(하천용)</v>
          </cell>
        </row>
        <row r="566">
          <cell r="A566" t="str">
            <v>g.이음부(스텐레스)</v>
          </cell>
        </row>
        <row r="567">
          <cell r="A567" t="str">
            <v>h.곡관(스텐레스)</v>
          </cell>
        </row>
        <row r="568">
          <cell r="A568" t="str">
            <v>3.32 옹벽배수시설</v>
          </cell>
        </row>
        <row r="569">
          <cell r="A569" t="str">
            <v>a.DRAIN BOARD</v>
          </cell>
        </row>
        <row r="570">
          <cell r="A570" t="str">
            <v>b.PVC PIPE</v>
          </cell>
        </row>
        <row r="571">
          <cell r="A571" t="str">
            <v>c.부직포</v>
          </cell>
        </row>
        <row r="572">
          <cell r="A572" t="str">
            <v>3.33 DOWEL BAR 설치</v>
          </cell>
        </row>
        <row r="573">
          <cell r="A573" t="str">
            <v>3.34 스치로폴</v>
          </cell>
        </row>
        <row r="574">
          <cell r="A574" t="str">
            <v>3.35 교량받침</v>
          </cell>
        </row>
        <row r="575">
          <cell r="A575" t="str">
            <v>a.교좌장치(일방향)POT</v>
          </cell>
        </row>
        <row r="576">
          <cell r="A576" t="str">
            <v>b.교좌장치(양방향)POT</v>
          </cell>
        </row>
        <row r="577">
          <cell r="A577" t="str">
            <v>c.교좌장치(일방향)POT</v>
          </cell>
        </row>
        <row r="578">
          <cell r="A578" t="str">
            <v>d.교좌장치(양방향)POT</v>
          </cell>
        </row>
        <row r="579">
          <cell r="A579" t="str">
            <v>e.교좌장치(고정단)POT</v>
          </cell>
        </row>
        <row r="580">
          <cell r="A580" t="str">
            <v>f.교좌장치(일방향)POT</v>
          </cell>
        </row>
        <row r="581">
          <cell r="A581" t="str">
            <v>g.교좌장치(양방향)POT</v>
          </cell>
        </row>
        <row r="582">
          <cell r="A582" t="str">
            <v>h.교좌장치(고정단)POT</v>
          </cell>
        </row>
        <row r="583">
          <cell r="A583" t="str">
            <v>3.36 강   교</v>
          </cell>
        </row>
        <row r="584">
          <cell r="A584" t="str">
            <v>a.강교제작(산수2교)</v>
          </cell>
        </row>
        <row r="585">
          <cell r="A585" t="str">
            <v>b.강교운반(산수2교)</v>
          </cell>
        </row>
        <row r="586">
          <cell r="A586" t="str">
            <v>c.강교가설(산수2교)</v>
          </cell>
        </row>
        <row r="587">
          <cell r="A587" t="str">
            <v>3.37 강교 도장</v>
          </cell>
        </row>
        <row r="588">
          <cell r="A588" t="str">
            <v>a.내부도장</v>
          </cell>
        </row>
        <row r="589">
          <cell r="A589" t="str">
            <v>b.외부포장면도장</v>
          </cell>
        </row>
        <row r="590">
          <cell r="A590" t="str">
            <v>c.연결판도장</v>
          </cell>
        </row>
        <row r="591">
          <cell r="A591" t="str">
            <v>d.외부도장</v>
          </cell>
        </row>
        <row r="592">
          <cell r="A592" t="str">
            <v>e.외부도장</v>
          </cell>
        </row>
        <row r="593">
          <cell r="A593" t="str">
            <v>f.내부볼트및연결판도장</v>
          </cell>
        </row>
        <row r="594">
          <cell r="A594" t="str">
            <v>g.외부볼트및연결판도장</v>
          </cell>
        </row>
        <row r="595">
          <cell r="A595" t="str">
            <v>3.38 강교 비파괴 검사비</v>
          </cell>
        </row>
        <row r="596">
          <cell r="A596" t="str">
            <v>a.강교 비파괴 검사비</v>
          </cell>
        </row>
        <row r="597">
          <cell r="A597" t="str">
            <v>b.강교 비파괴 검사비</v>
          </cell>
        </row>
        <row r="598">
          <cell r="A598" t="str">
            <v>c.강교 비파괴 검사비</v>
          </cell>
        </row>
        <row r="599">
          <cell r="A599" t="str">
            <v>3.39 보강토옹벽공</v>
          </cell>
        </row>
        <row r="600">
          <cell r="A600" t="str">
            <v>a.잔토처리</v>
          </cell>
        </row>
        <row r="601">
          <cell r="A601" t="str">
            <v>b.노  체</v>
          </cell>
        </row>
        <row r="602">
          <cell r="A602" t="str">
            <v>c.속채움골재</v>
          </cell>
        </row>
        <row r="603">
          <cell r="A603" t="str">
            <v>d.기초잡석깔기</v>
          </cell>
        </row>
        <row r="604">
          <cell r="A604" t="str">
            <v>e.블럭식 보강토 옹벽쌓기</v>
          </cell>
        </row>
        <row r="605">
          <cell r="A605" t="str">
            <v>f.블럭식 보강토 옹벽쌓기</v>
          </cell>
        </row>
        <row r="606">
          <cell r="A606" t="str">
            <v>g.지오그리드 설치</v>
          </cell>
        </row>
        <row r="607">
          <cell r="A607" t="str">
            <v>3.40 가시설공</v>
          </cell>
        </row>
        <row r="608">
          <cell r="A608" t="str">
            <v>a.토사천공(φ16" 3 WING BIT)</v>
          </cell>
        </row>
        <row r="609">
          <cell r="A609" t="str">
            <v>b.풍화암천공(φ16" 3 WING BIT)</v>
          </cell>
        </row>
        <row r="610">
          <cell r="A610" t="str">
            <v>c.연암천공(T-4)</v>
          </cell>
        </row>
        <row r="611">
          <cell r="A611" t="str">
            <v>d.SHEET PILE 천공후 항타및항발</v>
          </cell>
        </row>
        <row r="612">
          <cell r="A612" t="str">
            <v>e.버팀보 제작</v>
          </cell>
        </row>
        <row r="613">
          <cell r="A613" t="str">
            <v>f.버팀보 설치 (9∼11m)</v>
          </cell>
        </row>
        <row r="614">
          <cell r="A614" t="str">
            <v>g.버팀보 철거 (9∼11m)</v>
          </cell>
        </row>
        <row r="615">
          <cell r="A615" t="str">
            <v>h.CORNER STRUT 제작</v>
          </cell>
        </row>
        <row r="616">
          <cell r="A616" t="str">
            <v>i.CORNER STRUT 설치 (3∼5m)</v>
          </cell>
        </row>
        <row r="617">
          <cell r="A617" t="str">
            <v>j.CORNER STRUT 철거 (3∼5m)</v>
          </cell>
        </row>
        <row r="618">
          <cell r="A618" t="str">
            <v>k.CORNER STRUT 설치 (6∼8m)</v>
          </cell>
        </row>
        <row r="619">
          <cell r="A619" t="str">
            <v>l.CORNER STRUT 철거 (6∼8m)</v>
          </cell>
        </row>
        <row r="620">
          <cell r="A620" t="str">
            <v>m.JACK 설치해체</v>
          </cell>
        </row>
        <row r="621">
          <cell r="A621" t="str">
            <v>n.보걸이설치</v>
          </cell>
        </row>
        <row r="622">
          <cell r="A622" t="str">
            <v>o.보걸이철거</v>
          </cell>
        </row>
        <row r="623">
          <cell r="A623" t="str">
            <v>p.띠장설치</v>
          </cell>
        </row>
        <row r="624">
          <cell r="A624" t="str">
            <v>q.띠장철거</v>
          </cell>
        </row>
        <row r="625">
          <cell r="A625" t="str">
            <v>r.띠장연결</v>
          </cell>
        </row>
        <row r="626">
          <cell r="A626" t="str">
            <v>s.피스브라켓 설치 및 철거</v>
          </cell>
        </row>
        <row r="627">
          <cell r="A627" t="str">
            <v>t.H-PILE항타(300x300x10x15)</v>
          </cell>
        </row>
        <row r="628">
          <cell r="A628" t="str">
            <v>u.H-PILE항발(300x300x10x15)</v>
          </cell>
        </row>
        <row r="629">
          <cell r="A629" t="str">
            <v>v.BRACING BEAM 설치 (3∼5m)</v>
          </cell>
        </row>
        <row r="630">
          <cell r="A630" t="str">
            <v>w.BRACING BEAM 철거 (3∼5m)</v>
          </cell>
        </row>
        <row r="631">
          <cell r="A631" t="str">
            <v>x.BRACING BEAM 설치 (6∼8m)</v>
          </cell>
        </row>
        <row r="632">
          <cell r="A632" t="str">
            <v>y.BRACING BEAM 철거 (6∼8m)</v>
          </cell>
        </row>
        <row r="633">
          <cell r="A633" t="str">
            <v>z.L형강 설치</v>
          </cell>
        </row>
        <row r="634">
          <cell r="A634" t="str">
            <v>aa.L형강 철거</v>
          </cell>
        </row>
        <row r="635">
          <cell r="A635" t="str">
            <v>ab.구조용H형강</v>
          </cell>
        </row>
        <row r="636">
          <cell r="A636" t="str">
            <v>ac.구조용H형강</v>
          </cell>
        </row>
        <row r="637">
          <cell r="A637" t="str">
            <v>ad.강널말뚝</v>
          </cell>
        </row>
        <row r="638">
          <cell r="A638" t="str">
            <v>ae.강재 및 형강운반비</v>
          </cell>
        </row>
        <row r="639">
          <cell r="A639" t="str">
            <v>3.41 점검등설비공사(산수2교)</v>
          </cell>
        </row>
        <row r="640">
          <cell r="A640" t="str">
            <v>3.42 한전인입비(산수2교)</v>
          </cell>
        </row>
        <row r="641">
          <cell r="A641" t="str">
            <v>D.대곡보도육교(S.T.RAHMEM)</v>
          </cell>
        </row>
        <row r="642">
          <cell r="A642" t="str">
            <v>3.01.터 파 기</v>
          </cell>
        </row>
        <row r="643">
          <cell r="A643" t="str">
            <v>a.육상토사</v>
          </cell>
        </row>
        <row r="644">
          <cell r="A644" t="str">
            <v>3.02 되메우기(기계70%,인력30%)</v>
          </cell>
        </row>
        <row r="645">
          <cell r="A645" t="str">
            <v>3.03 콘크리트 타설</v>
          </cell>
        </row>
        <row r="646">
          <cell r="A646" t="str">
            <v>a.무      근</v>
          </cell>
        </row>
        <row r="647">
          <cell r="A647" t="str">
            <v>b.펌프카타설</v>
          </cell>
        </row>
        <row r="648">
          <cell r="A648" t="str">
            <v>3.04 무수축 몰탈</v>
          </cell>
        </row>
        <row r="649">
          <cell r="A649" t="str">
            <v>3.05 거푸집공</v>
          </cell>
        </row>
        <row r="650">
          <cell r="A650" t="str">
            <v>a.합판거푸집</v>
          </cell>
        </row>
        <row r="651">
          <cell r="A651" t="str">
            <v>-1.거푸집</v>
          </cell>
        </row>
        <row r="652">
          <cell r="A652" t="str">
            <v>-2.거푸집</v>
          </cell>
        </row>
        <row r="653">
          <cell r="A653" t="str">
            <v>3.06 모따기</v>
          </cell>
        </row>
        <row r="654">
          <cell r="A654" t="str">
            <v>3.07 T.B.M 설치</v>
          </cell>
        </row>
        <row r="655">
          <cell r="A655" t="str">
            <v>3.08 스페이서 설치</v>
          </cell>
        </row>
        <row r="656">
          <cell r="A656" t="str">
            <v>3.09 화강석포장</v>
          </cell>
        </row>
        <row r="657">
          <cell r="A657" t="str">
            <v>3.10 교면방수</v>
          </cell>
        </row>
        <row r="658">
          <cell r="A658" t="str">
            <v>3.11 철근가공 및 조립</v>
          </cell>
        </row>
        <row r="659">
          <cell r="A659" t="str">
            <v>a.보       통</v>
          </cell>
        </row>
        <row r="660">
          <cell r="A660" t="str">
            <v>3.12 배수시설공</v>
          </cell>
        </row>
        <row r="661">
          <cell r="A661" t="str">
            <v>a.육교용 집수구(스턴레스)</v>
          </cell>
        </row>
        <row r="662">
          <cell r="A662" t="str">
            <v>b.육교용 이음부(스텐레스)</v>
          </cell>
        </row>
        <row r="663">
          <cell r="A663" t="str">
            <v>c.배수용용강관(육교용)</v>
          </cell>
        </row>
        <row r="664">
          <cell r="A664" t="str">
            <v>3.13 육교용난간</v>
          </cell>
        </row>
        <row r="665">
          <cell r="A665" t="str">
            <v>3.14 강관말뚝</v>
          </cell>
        </row>
        <row r="666">
          <cell r="A666" t="str">
            <v>a.강관말뚝-자재비</v>
          </cell>
        </row>
        <row r="667">
          <cell r="A667" t="str">
            <v>b.S.I.P</v>
          </cell>
        </row>
        <row r="668">
          <cell r="A668" t="str">
            <v>c.강관파일 두부보강(볼트식)</v>
          </cell>
        </row>
        <row r="669">
          <cell r="A669" t="str">
            <v>d.선단 보강</v>
          </cell>
        </row>
        <row r="670">
          <cell r="A670" t="str">
            <v>3.15 강   교</v>
          </cell>
        </row>
        <row r="671">
          <cell r="A671" t="str">
            <v>a.강교제작(대곡보도육교)</v>
          </cell>
        </row>
        <row r="672">
          <cell r="A672" t="str">
            <v>b.강교운반(대곡보도육교)</v>
          </cell>
        </row>
        <row r="673">
          <cell r="A673" t="str">
            <v>c.강교가설(대곡보도육교)</v>
          </cell>
        </row>
        <row r="674">
          <cell r="A674" t="str">
            <v>3.16 강교 도장</v>
          </cell>
        </row>
        <row r="675">
          <cell r="A675" t="str">
            <v>a.내부도장</v>
          </cell>
        </row>
        <row r="676">
          <cell r="A676" t="str">
            <v>b.외부포장면도장</v>
          </cell>
        </row>
        <row r="677">
          <cell r="A677" t="str">
            <v>c.연결판도장</v>
          </cell>
        </row>
        <row r="678">
          <cell r="A678" t="str">
            <v>d.외부도장</v>
          </cell>
        </row>
        <row r="679">
          <cell r="A679" t="str">
            <v>e.외부도장</v>
          </cell>
        </row>
        <row r="680">
          <cell r="A680" t="str">
            <v>f.내부볼트및연결판도장</v>
          </cell>
        </row>
        <row r="681">
          <cell r="A681" t="str">
            <v>g.외부볼트및연결판도장</v>
          </cell>
        </row>
        <row r="682">
          <cell r="A682" t="str">
            <v>3.17 강교 비파괴 검사비</v>
          </cell>
        </row>
        <row r="683">
          <cell r="A683" t="str">
            <v>a.강교 비파괴 검사비</v>
          </cell>
        </row>
        <row r="684">
          <cell r="A684" t="str">
            <v>b.강교 비파괴 검사비</v>
          </cell>
        </row>
        <row r="685">
          <cell r="A685" t="str">
            <v>3.18 칼라투수콘포장</v>
          </cell>
        </row>
        <row r="686">
          <cell r="A686" t="str">
            <v>3.19가로등설비공사(보도육교)</v>
          </cell>
        </row>
        <row r="687">
          <cell r="A687" t="str">
            <v>3.20한전인입비(보도육교)</v>
          </cell>
        </row>
        <row r="688">
          <cell r="A688" t="str">
            <v>E.송덕암교(R.C 라멘교)</v>
          </cell>
        </row>
        <row r="689">
          <cell r="A689" t="str">
            <v>3.01 터 파 기</v>
          </cell>
        </row>
        <row r="690">
          <cell r="A690" t="str">
            <v>a.육상토사</v>
          </cell>
        </row>
        <row r="691">
          <cell r="A691" t="str">
            <v>b 육상풍화암</v>
          </cell>
        </row>
        <row r="692">
          <cell r="A692" t="str">
            <v>3.02 되메우기(기계70%,인력30%)</v>
          </cell>
        </row>
        <row r="693">
          <cell r="A693" t="str">
            <v>3.03 뒷채움 및 다짐</v>
          </cell>
        </row>
        <row r="694">
          <cell r="A694" t="str">
            <v>3.04 콘크리트 타설</v>
          </cell>
        </row>
        <row r="695">
          <cell r="A695" t="str">
            <v>a.철       근</v>
          </cell>
        </row>
        <row r="696">
          <cell r="A696" t="str">
            <v>b.무       근</v>
          </cell>
        </row>
        <row r="697">
          <cell r="A697" t="str">
            <v>c.펌프카 타설</v>
          </cell>
        </row>
        <row r="698">
          <cell r="A698" t="str">
            <v>3.05 무수축 콘크리트</v>
          </cell>
        </row>
        <row r="699">
          <cell r="A699" t="str">
            <v>3.06 거푸집공</v>
          </cell>
        </row>
        <row r="700">
          <cell r="A700" t="str">
            <v>a.합판거푸집</v>
          </cell>
        </row>
        <row r="701">
          <cell r="A701" t="str">
            <v>-1.거푸집</v>
          </cell>
        </row>
        <row r="702">
          <cell r="A702" t="str">
            <v>-2.거푸집</v>
          </cell>
        </row>
        <row r="703">
          <cell r="A703" t="str">
            <v>-3.거푸집</v>
          </cell>
        </row>
        <row r="704">
          <cell r="A704" t="str">
            <v>b.P.E무늬거푸집</v>
          </cell>
        </row>
        <row r="705">
          <cell r="A705" t="str">
            <v>3.07 동바리</v>
          </cell>
        </row>
        <row r="706">
          <cell r="A706" t="str">
            <v>a.동바리</v>
          </cell>
        </row>
        <row r="707">
          <cell r="A707" t="str">
            <v>b.동바리</v>
          </cell>
        </row>
        <row r="708">
          <cell r="A708" t="str">
            <v>c.강재 동바리공</v>
          </cell>
        </row>
        <row r="709">
          <cell r="A709" t="str">
            <v>d.동바리 수평연결재</v>
          </cell>
        </row>
        <row r="710">
          <cell r="A710" t="str">
            <v>3.08 비계</v>
          </cell>
        </row>
        <row r="711">
          <cell r="A711" t="str">
            <v>3.09 모따기</v>
          </cell>
        </row>
        <row r="712">
          <cell r="A712" t="str">
            <v>3.10 교명주(화강석)</v>
          </cell>
        </row>
        <row r="713">
          <cell r="A713" t="str">
            <v>3.11 교명판및설명판</v>
          </cell>
        </row>
        <row r="714">
          <cell r="A714" t="str">
            <v>a.교명판</v>
          </cell>
        </row>
        <row r="715">
          <cell r="A715" t="str">
            <v>b.설명판</v>
          </cell>
        </row>
        <row r="716">
          <cell r="A716" t="str">
            <v>3.12 표면처리</v>
          </cell>
        </row>
        <row r="717">
          <cell r="A717" t="str">
            <v>a.슬라브 양생</v>
          </cell>
        </row>
        <row r="718">
          <cell r="A718" t="str">
            <v>b.데크휘니샤 면고르기</v>
          </cell>
        </row>
        <row r="719">
          <cell r="A719" t="str">
            <v>3.13 교면방수</v>
          </cell>
        </row>
        <row r="720">
          <cell r="A720" t="str">
            <v>3.14 배면방수</v>
          </cell>
        </row>
        <row r="721">
          <cell r="A721" t="str">
            <v>3.15 전선관부설</v>
          </cell>
        </row>
        <row r="722">
          <cell r="A722" t="str">
            <v>3.16 T.B.M 설치</v>
          </cell>
        </row>
        <row r="723">
          <cell r="A723" t="str">
            <v>3.17 방 호 벽</v>
          </cell>
        </row>
        <row r="724">
          <cell r="A724" t="str">
            <v>a.방호벽(TYPE-2)</v>
          </cell>
        </row>
        <row r="725">
          <cell r="A725" t="str">
            <v>b.방호벽(TYPE-3)</v>
          </cell>
        </row>
        <row r="726">
          <cell r="A726" t="str">
            <v>3.18 중앙분리대</v>
          </cell>
        </row>
        <row r="727">
          <cell r="A727" t="str">
            <v>3.19 스페이서 설치</v>
          </cell>
        </row>
        <row r="728">
          <cell r="A728" t="str">
            <v>a.스페이서 설치</v>
          </cell>
        </row>
        <row r="729">
          <cell r="A729" t="str">
            <v>b.스페이서 설치</v>
          </cell>
        </row>
        <row r="730">
          <cell r="A730" t="str">
            <v>3.20 철근가공 및 조립</v>
          </cell>
        </row>
        <row r="731">
          <cell r="A731" t="str">
            <v>a.보       통</v>
          </cell>
        </row>
        <row r="732">
          <cell r="A732" t="str">
            <v>b.복       잡</v>
          </cell>
        </row>
        <row r="733">
          <cell r="A733" t="str">
            <v>3.21 배수시설공</v>
          </cell>
        </row>
        <row r="734">
          <cell r="A734" t="str">
            <v>a.교량배수물배기공</v>
          </cell>
        </row>
        <row r="735">
          <cell r="A735" t="str">
            <v>b.하층줄눈(성형)</v>
          </cell>
        </row>
        <row r="736">
          <cell r="A736" t="str">
            <v>c.상층줄눈(주입)</v>
          </cell>
        </row>
        <row r="737">
          <cell r="A737" t="str">
            <v>d.표면처리(방수)</v>
          </cell>
        </row>
        <row r="738">
          <cell r="A738" t="str">
            <v>e.하천용 집수구(스턴레스)</v>
          </cell>
        </row>
        <row r="739">
          <cell r="A739" t="str">
            <v>f.교량배수용강관(하천용)</v>
          </cell>
        </row>
        <row r="740">
          <cell r="A740" t="str">
            <v>g.이음부(스텐레스)</v>
          </cell>
        </row>
        <row r="741">
          <cell r="A741" t="str">
            <v>3.22 DOWEL BAR 설치</v>
          </cell>
        </row>
        <row r="742">
          <cell r="A742" t="str">
            <v>3.23 스치로폴</v>
          </cell>
        </row>
        <row r="743">
          <cell r="A743" t="str">
            <v>a.스치로폴</v>
          </cell>
        </row>
        <row r="744">
          <cell r="A744" t="str">
            <v>b.스치로폴</v>
          </cell>
        </row>
        <row r="745">
          <cell r="A745" t="str">
            <v>3.24 교량난간</v>
          </cell>
        </row>
        <row r="746">
          <cell r="A746" t="str">
            <v>F.옹벽공</v>
          </cell>
        </row>
        <row r="747">
          <cell r="A747" t="str">
            <v>3.01 구조물 터파기</v>
          </cell>
        </row>
        <row r="748">
          <cell r="A748" t="str">
            <v>3.02 되메우기(기계70%,인력30%)</v>
          </cell>
        </row>
        <row r="749">
          <cell r="A749" t="str">
            <v>3.03 물 푸 기</v>
          </cell>
        </row>
        <row r="750">
          <cell r="A750" t="str">
            <v>3.04 콘크리트 타설</v>
          </cell>
        </row>
        <row r="751">
          <cell r="A751" t="str">
            <v>a.무      근</v>
          </cell>
        </row>
        <row r="752">
          <cell r="A752" t="str">
            <v>b.무      근</v>
          </cell>
        </row>
        <row r="753">
          <cell r="A753" t="str">
            <v>c.펌프카 타설</v>
          </cell>
        </row>
        <row r="754">
          <cell r="A754" t="str">
            <v>3.05 거푸집공</v>
          </cell>
        </row>
        <row r="755">
          <cell r="A755" t="str">
            <v>a.합판거푸집</v>
          </cell>
        </row>
        <row r="756">
          <cell r="A756" t="str">
            <v>-1.거푸집</v>
          </cell>
        </row>
        <row r="757">
          <cell r="A757" t="str">
            <v>-2.거푸집</v>
          </cell>
        </row>
        <row r="758">
          <cell r="A758" t="str">
            <v>-3.거푸집</v>
          </cell>
        </row>
        <row r="759">
          <cell r="A759" t="str">
            <v>3.06 동바리</v>
          </cell>
        </row>
        <row r="760">
          <cell r="A760" t="str">
            <v>3.07 비계</v>
          </cell>
        </row>
        <row r="761">
          <cell r="A761" t="str">
            <v>3.08 모따기</v>
          </cell>
        </row>
        <row r="762">
          <cell r="A762" t="str">
            <v>3.09 스페이서 설치</v>
          </cell>
        </row>
        <row r="763">
          <cell r="A763" t="str">
            <v>a.스페이서 설치</v>
          </cell>
        </row>
        <row r="764">
          <cell r="A764" t="str">
            <v>b.스페이서 설치</v>
          </cell>
        </row>
        <row r="765">
          <cell r="A765" t="str">
            <v>3.10 철근가공조립</v>
          </cell>
        </row>
        <row r="766">
          <cell r="A766" t="str">
            <v>3.11 옹벽배수시설</v>
          </cell>
        </row>
        <row r="767">
          <cell r="A767" t="str">
            <v>a.DRAIN BOARD</v>
          </cell>
        </row>
        <row r="768">
          <cell r="A768" t="str">
            <v>b.배수 PVC PIPE</v>
          </cell>
        </row>
        <row r="769">
          <cell r="A769" t="str">
            <v>3.12 다웰바 설치(D=32M/M)</v>
          </cell>
        </row>
        <row r="770">
          <cell r="A770" t="str">
            <v>3.13 실런트</v>
          </cell>
        </row>
        <row r="771">
          <cell r="A771" t="str">
            <v>3.14 스치로폴</v>
          </cell>
        </row>
        <row r="772">
          <cell r="A772" t="str">
            <v>3.15 가시설</v>
          </cell>
        </row>
        <row r="773">
          <cell r="A773" t="str">
            <v>a.H-PILE항타(300x300x10x15)</v>
          </cell>
        </row>
        <row r="774">
          <cell r="A774" t="str">
            <v>b.H-PILE항발(300x300x10x15)</v>
          </cell>
        </row>
        <row r="775">
          <cell r="A775" t="str">
            <v>c.RAKER 제작</v>
          </cell>
        </row>
        <row r="776">
          <cell r="A776" t="str">
            <v>d.RAKER 설치 (6∼8m)</v>
          </cell>
        </row>
        <row r="777">
          <cell r="A777" t="str">
            <v>e.RAKER 철거 (6∼8m)</v>
          </cell>
        </row>
        <row r="778">
          <cell r="A778" t="str">
            <v>f.JACK 설치해체</v>
          </cell>
        </row>
        <row r="779">
          <cell r="A779" t="str">
            <v>g.보걸이설치</v>
          </cell>
        </row>
        <row r="780">
          <cell r="A780" t="str">
            <v>h.보걸이철거</v>
          </cell>
        </row>
        <row r="781">
          <cell r="A781" t="str">
            <v>i.띠장설치</v>
          </cell>
        </row>
        <row r="782">
          <cell r="A782" t="str">
            <v>j.띠장철거</v>
          </cell>
        </row>
        <row r="783">
          <cell r="A783" t="str">
            <v>k.토류판 설치</v>
          </cell>
        </row>
        <row r="784">
          <cell r="A784" t="str">
            <v>l.토류판 철거</v>
          </cell>
        </row>
        <row r="785">
          <cell r="A785" t="str">
            <v>m.구조용H형강</v>
          </cell>
        </row>
        <row r="786">
          <cell r="A786" t="str">
            <v>n.구조용H형강</v>
          </cell>
        </row>
        <row r="787">
          <cell r="A787" t="str">
            <v>3.16 부직포</v>
          </cell>
        </row>
        <row r="788">
          <cell r="A788" t="str">
            <v>3.17 기초잡석깔기</v>
          </cell>
        </row>
        <row r="789">
          <cell r="A789" t="str">
            <v>G.블럭식보강옹벽</v>
          </cell>
        </row>
        <row r="790">
          <cell r="A790" t="str">
            <v>3.01 구조물 터파기</v>
          </cell>
        </row>
        <row r="791">
          <cell r="A791" t="str">
            <v>a.육상토사</v>
          </cell>
        </row>
        <row r="792">
          <cell r="A792" t="str">
            <v>b.육상풍화암</v>
          </cell>
        </row>
        <row r="793">
          <cell r="A793" t="str">
            <v>c.육상발파암</v>
          </cell>
        </row>
        <row r="794">
          <cell r="A794" t="str">
            <v>3.02 되메우기(기계70%,인력30%)</v>
          </cell>
        </row>
        <row r="795">
          <cell r="A795" t="str">
            <v>3.03 성토(노  체)</v>
          </cell>
        </row>
        <row r="796">
          <cell r="A796" t="str">
            <v>3.04 기초잡석깔기</v>
          </cell>
        </row>
        <row r="797">
          <cell r="A797" t="str">
            <v>3.05 속채움골재</v>
          </cell>
        </row>
        <row r="798">
          <cell r="A798" t="str">
            <v>3.06 블럭쌓기</v>
          </cell>
        </row>
        <row r="799">
          <cell r="A799" t="str">
            <v>3.07 블럭쌓기</v>
          </cell>
        </row>
        <row r="800">
          <cell r="A800" t="str">
            <v>3.08 지오그리드 설치</v>
          </cell>
        </row>
        <row r="801">
          <cell r="A801" t="str">
            <v>3.09 지오그리드 설치</v>
          </cell>
        </row>
        <row r="802">
          <cell r="A802" t="str">
            <v>3.10 지오그리드 설치</v>
          </cell>
        </row>
        <row r="803">
          <cell r="A803" t="str">
            <v>4.포    장    공</v>
          </cell>
        </row>
        <row r="804">
          <cell r="A804" t="str">
            <v>4.01.동상방지층 포설 및 다짐</v>
          </cell>
        </row>
        <row r="805">
          <cell r="A805" t="str">
            <v>a.T = 40cm</v>
          </cell>
        </row>
        <row r="806">
          <cell r="A806" t="str">
            <v>4.02.보조기층 포설 및 다짐</v>
          </cell>
        </row>
        <row r="807">
          <cell r="A807" t="str">
            <v>a.T = 20cm</v>
          </cell>
        </row>
        <row r="808">
          <cell r="A808" t="str">
            <v>b.T = 30cm</v>
          </cell>
        </row>
        <row r="809">
          <cell r="A809" t="str">
            <v>c.백호우포설</v>
          </cell>
        </row>
        <row r="810">
          <cell r="A810" t="str">
            <v>4.03.콘크리트포설및양생</v>
          </cell>
        </row>
        <row r="811">
          <cell r="A811" t="str">
            <v>4.04.비닐깔기</v>
          </cell>
        </row>
        <row r="812">
          <cell r="A812" t="str">
            <v>4.05.콘크리트 포장용 거푸집</v>
          </cell>
        </row>
        <row r="813">
          <cell r="A813" t="str">
            <v>4.06.와이어메쉬설치</v>
          </cell>
        </row>
        <row r="814">
          <cell r="A814" t="str">
            <v>4.07.부체도로용 줄눈</v>
          </cell>
        </row>
        <row r="815">
          <cell r="A815" t="str">
            <v>4.08 프라임코팅</v>
          </cell>
        </row>
        <row r="816">
          <cell r="A816" t="str">
            <v>4.09.택코팅</v>
          </cell>
        </row>
        <row r="817">
          <cell r="A817" t="str">
            <v>a.택코팅</v>
          </cell>
        </row>
        <row r="818">
          <cell r="A818" t="str">
            <v>b.택코팅</v>
          </cell>
        </row>
        <row r="819">
          <cell r="A819" t="str">
            <v>4.10.캠크리트 기층 포설 및 다짐</v>
          </cell>
        </row>
        <row r="820">
          <cell r="A820" t="str">
            <v>4.11.아스콘 표층 포설 및 다짐</v>
          </cell>
        </row>
        <row r="821">
          <cell r="A821" t="str">
            <v>a.아스콘포설및다짐</v>
          </cell>
        </row>
        <row r="822">
          <cell r="A822" t="str">
            <v>b.아스콘포설및다짐</v>
          </cell>
        </row>
        <row r="823">
          <cell r="A823" t="str">
            <v>4.12.골재구입 및 운반</v>
          </cell>
        </row>
        <row r="824">
          <cell r="A824" t="str">
            <v>a.세골재(모래)</v>
          </cell>
        </row>
        <row r="825">
          <cell r="A825" t="str">
            <v>b.동상방지층재</v>
          </cell>
        </row>
        <row r="826">
          <cell r="A826" t="str">
            <v>c.보조기층재</v>
          </cell>
        </row>
        <row r="827">
          <cell r="A827" t="str">
            <v>d.세굴방지용재</v>
          </cell>
        </row>
        <row r="828">
          <cell r="A828" t="str">
            <v>e.자갈(Ø19m/m)</v>
          </cell>
        </row>
        <row r="829">
          <cell r="A829" t="str">
            <v>f.자갈(D=200M/M)</v>
          </cell>
        </row>
        <row r="830">
          <cell r="A830" t="str">
            <v>g.견치돌(T=35(25*25))</v>
          </cell>
        </row>
        <row r="831">
          <cell r="A831" t="str">
            <v>5.부    대    공</v>
          </cell>
        </row>
        <row r="832">
          <cell r="A832" t="str">
            <v>5.01 교 통 표 지 판</v>
          </cell>
        </row>
        <row r="833">
          <cell r="A833" t="str">
            <v>a.삼각표지판</v>
          </cell>
        </row>
        <row r="834">
          <cell r="A834" t="str">
            <v>b.삼각이중표지판</v>
          </cell>
        </row>
        <row r="835">
          <cell r="A835" t="str">
            <v>c.삼각표지판(부착식)</v>
          </cell>
        </row>
        <row r="836">
          <cell r="A836" t="str">
            <v>d.원형표지판</v>
          </cell>
        </row>
        <row r="837">
          <cell r="A837" t="str">
            <v>e.원형이중표지판</v>
          </cell>
        </row>
        <row r="838">
          <cell r="A838" t="str">
            <v>f.원형표지판(부착식)</v>
          </cell>
        </row>
        <row r="839">
          <cell r="A839" t="str">
            <v>5.02 안 내 표 지 판</v>
          </cell>
        </row>
        <row r="840">
          <cell r="A840" t="str">
            <v>a. 복 주 식</v>
          </cell>
        </row>
        <row r="841">
          <cell r="A841" t="str">
            <v>-1.1지명방향표지판(403-7)</v>
          </cell>
        </row>
        <row r="842">
          <cell r="A842" t="str">
            <v>-2.군계표지판(401-2)</v>
          </cell>
        </row>
        <row r="843">
          <cell r="A843" t="str">
            <v>-3.2지명 이정표지판(402-2)</v>
          </cell>
        </row>
        <row r="844">
          <cell r="A844" t="str">
            <v>-4.2지명 방향표지판(425-2)</v>
          </cell>
        </row>
        <row r="845">
          <cell r="A845" t="str">
            <v>-5.버스정류장표지(427-5)</v>
          </cell>
        </row>
        <row r="846">
          <cell r="A846" t="str">
            <v>b.편 지 식</v>
          </cell>
        </row>
        <row r="847">
          <cell r="A847" t="str">
            <v>-1.2방향예고표지(403-3)</v>
          </cell>
        </row>
        <row r="848">
          <cell r="A848" t="str">
            <v>-2.2방향예고표지(403-5)</v>
          </cell>
        </row>
        <row r="849">
          <cell r="A849" t="str">
            <v>-3.2방향표지(403-4)</v>
          </cell>
        </row>
        <row r="850">
          <cell r="A850" t="str">
            <v>-4.2방향표지(403-6)</v>
          </cell>
        </row>
        <row r="851">
          <cell r="A851" t="str">
            <v>5.03 시선유도표지</v>
          </cell>
        </row>
        <row r="852">
          <cell r="A852" t="str">
            <v>a.델리네이터</v>
          </cell>
        </row>
        <row r="853">
          <cell r="A853" t="str">
            <v>-1.델리네이터</v>
          </cell>
        </row>
        <row r="854">
          <cell r="A854" t="str">
            <v>-2.델리네이터</v>
          </cell>
        </row>
        <row r="855">
          <cell r="A855" t="str">
            <v>-3.델리네이터</v>
          </cell>
        </row>
        <row r="856">
          <cell r="A856" t="str">
            <v>-4.델리네이터</v>
          </cell>
        </row>
        <row r="857">
          <cell r="A857" t="str">
            <v>-5.델리네이터</v>
          </cell>
        </row>
        <row r="858">
          <cell r="A858" t="str">
            <v>b.도로표지병</v>
          </cell>
        </row>
        <row r="859">
          <cell r="A859" t="str">
            <v>-1.도로표지병</v>
          </cell>
        </row>
        <row r="860">
          <cell r="A860" t="str">
            <v>-2.도로표지병</v>
          </cell>
        </row>
        <row r="861">
          <cell r="A861" t="str">
            <v>c.갈매기표지판</v>
          </cell>
        </row>
        <row r="862">
          <cell r="A862" t="str">
            <v>d.소분리대 반사판</v>
          </cell>
        </row>
        <row r="863">
          <cell r="A863" t="str">
            <v>5.04 차선도색</v>
          </cell>
        </row>
        <row r="864">
          <cell r="A864" t="str">
            <v>a.백  색</v>
          </cell>
        </row>
        <row r="865">
          <cell r="A865" t="str">
            <v>-1.실 선</v>
          </cell>
        </row>
        <row r="866">
          <cell r="A866" t="str">
            <v>-2.파 선</v>
          </cell>
        </row>
        <row r="867">
          <cell r="A867" t="str">
            <v>-3.실 선</v>
          </cell>
        </row>
        <row r="868">
          <cell r="A868" t="str">
            <v>b.황  색</v>
          </cell>
        </row>
        <row r="869">
          <cell r="A869" t="str">
            <v>-1.실 선</v>
          </cell>
        </row>
        <row r="870">
          <cell r="A870" t="str">
            <v>-2.실 선</v>
          </cell>
        </row>
        <row r="871">
          <cell r="A871" t="str">
            <v>5.05 가드레일</v>
          </cell>
        </row>
        <row r="872">
          <cell r="A872" t="str">
            <v>a.가드레일</v>
          </cell>
        </row>
        <row r="873">
          <cell r="A873" t="str">
            <v>-1.가드레일</v>
          </cell>
        </row>
        <row r="874">
          <cell r="A874" t="str">
            <v>-2.가드레일</v>
          </cell>
        </row>
        <row r="875">
          <cell r="A875" t="str">
            <v>b.레일포스트</v>
          </cell>
        </row>
        <row r="876">
          <cell r="A876" t="str">
            <v>-1.가드레일</v>
          </cell>
        </row>
        <row r="877">
          <cell r="A877" t="str">
            <v>-2.가드레일</v>
          </cell>
        </row>
        <row r="878">
          <cell r="A878" t="str">
            <v>c.단부레일</v>
          </cell>
        </row>
        <row r="879">
          <cell r="A879" t="str">
            <v>-1.단부레일</v>
          </cell>
        </row>
        <row r="880">
          <cell r="A880" t="str">
            <v>-2.단부레일</v>
          </cell>
        </row>
        <row r="881">
          <cell r="A881" t="str">
            <v>d.가드레일</v>
          </cell>
        </row>
        <row r="882">
          <cell r="A882" t="str">
            <v>e.단부콘크리트</v>
          </cell>
        </row>
        <row r="883">
          <cell r="A883" t="str">
            <v>5.06.중앙분리대</v>
          </cell>
        </row>
        <row r="884">
          <cell r="A884" t="str">
            <v>a.레일포스트</v>
          </cell>
        </row>
        <row r="885">
          <cell r="A885" t="str">
            <v>b.양면가드레일</v>
          </cell>
        </row>
        <row r="886">
          <cell r="A886" t="str">
            <v>c.양면가드레일</v>
          </cell>
        </row>
        <row r="887">
          <cell r="A887" t="str">
            <v>d.라운드레일</v>
          </cell>
        </row>
        <row r="888">
          <cell r="A888" t="str">
            <v>5.07 차 광 망</v>
          </cell>
        </row>
        <row r="889">
          <cell r="A889" t="str">
            <v>a. 토 공 용</v>
          </cell>
        </row>
        <row r="890">
          <cell r="A890" t="str">
            <v>5.08 낙석방지책및낙석방지망</v>
          </cell>
        </row>
        <row r="891">
          <cell r="A891" t="str">
            <v>a 낙석방지책</v>
          </cell>
        </row>
        <row r="892">
          <cell r="A892" t="str">
            <v>-1.낙석방지책</v>
          </cell>
        </row>
        <row r="893">
          <cell r="A893" t="str">
            <v>-1-1.낙석방지책(TYPE-1)</v>
          </cell>
        </row>
        <row r="894">
          <cell r="A894" t="str">
            <v>-1-2.낙석방지책(TYPE-2)</v>
          </cell>
        </row>
        <row r="895">
          <cell r="A895" t="str">
            <v>-2.낙석방지책</v>
          </cell>
        </row>
        <row r="896">
          <cell r="A896" t="str">
            <v>-2-1.낙석방지책(TYPE-1)</v>
          </cell>
        </row>
        <row r="897">
          <cell r="A897" t="str">
            <v>-2-2.낙석방지책(TYPE-2)</v>
          </cell>
        </row>
        <row r="898">
          <cell r="A898" t="str">
            <v>b.낙석방지망</v>
          </cell>
        </row>
        <row r="899">
          <cell r="A899" t="str">
            <v>5.09 미끄럼방지포장</v>
          </cell>
        </row>
        <row r="900">
          <cell r="A900" t="str">
            <v>5.10 충격흡수시설</v>
          </cell>
        </row>
        <row r="901">
          <cell r="A901" t="str">
            <v>5.11 반사경</v>
          </cell>
        </row>
        <row r="902">
          <cell r="A902" t="str">
            <v>5.12 방호시설</v>
          </cell>
        </row>
        <row r="903">
          <cell r="A903" t="str">
            <v>a.암파쇄방호시설</v>
          </cell>
        </row>
        <row r="904">
          <cell r="A904" t="str">
            <v>-1 암파쇄방호시설</v>
          </cell>
        </row>
        <row r="905">
          <cell r="A905" t="str">
            <v>-1-1.설치</v>
          </cell>
        </row>
        <row r="906">
          <cell r="A906" t="str">
            <v>-1-2.철거</v>
          </cell>
        </row>
        <row r="907">
          <cell r="A907" t="str">
            <v>b.안전시설목</v>
          </cell>
        </row>
        <row r="908">
          <cell r="A908" t="str">
            <v>5.13 방 음 벽</v>
          </cell>
        </row>
        <row r="909">
          <cell r="A909" t="str">
            <v>a.방음벽(토공용)</v>
          </cell>
        </row>
        <row r="910">
          <cell r="A910" t="str">
            <v>-1.방음벽</v>
          </cell>
        </row>
        <row r="911">
          <cell r="A911" t="str">
            <v>-2.방음벽</v>
          </cell>
        </row>
        <row r="912">
          <cell r="A912" t="str">
            <v>b.방음벽(교량용)</v>
          </cell>
        </row>
        <row r="913">
          <cell r="A913" t="str">
            <v>-1.방음벽</v>
          </cell>
        </row>
        <row r="914">
          <cell r="A914" t="str">
            <v>c.방음벽기초</v>
          </cell>
        </row>
        <row r="915">
          <cell r="A915" t="str">
            <v>-1. 콘크리트타설</v>
          </cell>
        </row>
        <row r="916">
          <cell r="A916" t="str">
            <v>-2. 콘크리트타설</v>
          </cell>
        </row>
        <row r="917">
          <cell r="A917" t="str">
            <v>-3.거푸집</v>
          </cell>
        </row>
        <row r="918">
          <cell r="A918" t="str">
            <v>-3-1.거푸집</v>
          </cell>
        </row>
        <row r="919">
          <cell r="A919" t="str">
            <v>-3-2.거푸집</v>
          </cell>
        </row>
        <row r="920">
          <cell r="A920" t="str">
            <v>-4.철근가공조립</v>
          </cell>
        </row>
        <row r="921">
          <cell r="A921" t="str">
            <v>-5.비계</v>
          </cell>
        </row>
        <row r="922">
          <cell r="A922" t="str">
            <v>-6.기초잡석깔기</v>
          </cell>
        </row>
        <row r="923">
          <cell r="A923" t="str">
            <v>5.14 절토부 점검로</v>
          </cell>
        </row>
        <row r="924">
          <cell r="A924" t="str">
            <v>a.절토부 점검로</v>
          </cell>
        </row>
        <row r="925">
          <cell r="A925" t="str">
            <v>-1.절토부 점검로</v>
          </cell>
        </row>
        <row r="926">
          <cell r="A926" t="str">
            <v>-2.절토부 점검로</v>
          </cell>
        </row>
        <row r="927">
          <cell r="A927" t="str">
            <v>-3.절토부 점검로</v>
          </cell>
        </row>
        <row r="928">
          <cell r="A928" t="str">
            <v>b.측면부 점검로</v>
          </cell>
        </row>
        <row r="929">
          <cell r="A929" t="str">
            <v>-1.측면부 점검로</v>
          </cell>
        </row>
        <row r="930">
          <cell r="A930" t="str">
            <v>-2.측면부 점검로</v>
          </cell>
        </row>
        <row r="931">
          <cell r="A931" t="str">
            <v>5.15 버스정차대</v>
          </cell>
        </row>
        <row r="932">
          <cell r="A932" t="str">
            <v>a.승강장</v>
          </cell>
        </row>
        <row r="933">
          <cell r="A933" t="str">
            <v>5.16.공사중 환경피해저감시설</v>
          </cell>
        </row>
        <row r="934">
          <cell r="A934" t="str">
            <v>a.가설방음벽및방진망</v>
          </cell>
        </row>
        <row r="935">
          <cell r="A935" t="str">
            <v>b. 오탁방지시설</v>
          </cell>
        </row>
        <row r="936">
          <cell r="A936" t="str">
            <v>c. 오일휀스 설치</v>
          </cell>
        </row>
        <row r="937">
          <cell r="A937" t="str">
            <v>d. 침사지 설치</v>
          </cell>
        </row>
        <row r="938">
          <cell r="A938" t="str">
            <v>-1.터파기</v>
          </cell>
        </row>
        <row r="939">
          <cell r="A939" t="str">
            <v>-2.표토제거</v>
          </cell>
        </row>
        <row r="940">
          <cell r="A940" t="str">
            <v>-3.되메우기</v>
          </cell>
        </row>
        <row r="941">
          <cell r="A941" t="str">
            <v>-4.잔토처리</v>
          </cell>
        </row>
        <row r="942">
          <cell r="A942" t="str">
            <v>5.17 기존가옥철거</v>
          </cell>
        </row>
        <row r="943">
          <cell r="A943" t="str">
            <v>a.가옥 철거</v>
          </cell>
        </row>
        <row r="944">
          <cell r="A944" t="str">
            <v>5.18 접도구역표주 및 준공표지석</v>
          </cell>
        </row>
        <row r="945">
          <cell r="A945" t="str">
            <v>a.접도구역 경계표주</v>
          </cell>
        </row>
        <row r="946">
          <cell r="A946" t="str">
            <v>b.준공표지석</v>
          </cell>
        </row>
        <row r="947">
          <cell r="A947" t="str">
            <v>5.19 보도블럭포장</v>
          </cell>
        </row>
        <row r="948">
          <cell r="A948" t="str">
            <v>a.소형고압블럭</v>
          </cell>
        </row>
        <row r="949">
          <cell r="A949" t="str">
            <v>b.소형고압블럭</v>
          </cell>
        </row>
        <row r="950">
          <cell r="A950" t="str">
            <v>c.도로경계석</v>
          </cell>
        </row>
        <row r="951">
          <cell r="A951" t="str">
            <v>d.보차도경계석</v>
          </cell>
        </row>
        <row r="952">
          <cell r="A952" t="str">
            <v>5.20 비탈면 보호공</v>
          </cell>
        </row>
        <row r="953">
          <cell r="A953" t="str">
            <v>a.돌쌓기</v>
          </cell>
        </row>
        <row r="954">
          <cell r="A954" t="str">
            <v>-1.돌쌓기 기초</v>
          </cell>
        </row>
        <row r="955">
          <cell r="A955" t="str">
            <v>-2.돌쌓기</v>
          </cell>
        </row>
        <row r="956">
          <cell r="A956" t="str">
            <v>b.호안보호블럭</v>
          </cell>
        </row>
        <row r="957">
          <cell r="A957" t="str">
            <v>-1.호안보호블럭기초</v>
          </cell>
        </row>
        <row r="958">
          <cell r="A958" t="str">
            <v>-2.호안보호블럭</v>
          </cell>
        </row>
        <row r="959">
          <cell r="A959" t="str">
            <v>c.기어형블럭</v>
          </cell>
        </row>
        <row r="960">
          <cell r="A960" t="str">
            <v>-1.콘크리트 블럭</v>
          </cell>
        </row>
        <row r="961">
          <cell r="A961" t="str">
            <v>-2.블럭운반</v>
          </cell>
        </row>
        <row r="962">
          <cell r="A962" t="str">
            <v>-3.수상블럭거치</v>
          </cell>
        </row>
        <row r="963">
          <cell r="A963" t="str">
            <v>-4.저면매트부설</v>
          </cell>
        </row>
        <row r="964">
          <cell r="A964" t="str">
            <v>-5.제작장 정지</v>
          </cell>
        </row>
        <row r="965">
          <cell r="A965" t="str">
            <v>-6.달아올림틀 제작</v>
          </cell>
        </row>
        <row r="966">
          <cell r="A966" t="str">
            <v>5.21 세륜세차시설</v>
          </cell>
        </row>
        <row r="967">
          <cell r="A967" t="str">
            <v>5.22 가도공</v>
          </cell>
        </row>
        <row r="968">
          <cell r="A968" t="str">
            <v>-1.흙깍기(토사)</v>
          </cell>
        </row>
        <row r="969">
          <cell r="A969" t="str">
            <v>-2.흙 쌓 기</v>
          </cell>
        </row>
        <row r="970">
          <cell r="A970" t="str">
            <v>-3.가마니쌓기및헐기</v>
          </cell>
        </row>
        <row r="971">
          <cell r="A971" t="str">
            <v>-4.가배수관부설(흄관)</v>
          </cell>
        </row>
        <row r="972">
          <cell r="A972" t="str">
            <v>5.23 가설사무실</v>
          </cell>
        </row>
        <row r="973">
          <cell r="A973" t="str">
            <v>5.24 시공측량비</v>
          </cell>
        </row>
        <row r="974">
          <cell r="A974" t="str">
            <v>5.25 도로대장작성비</v>
          </cell>
        </row>
        <row r="975">
          <cell r="A975" t="str">
            <v>5.26 중기운반비</v>
          </cell>
        </row>
        <row r="976">
          <cell r="A976" t="str">
            <v>5.27 시험비</v>
          </cell>
        </row>
        <row r="977">
          <cell r="A977" t="str">
            <v>5.28 품질관리 차량비</v>
          </cell>
        </row>
        <row r="978">
          <cell r="A978" t="str">
            <v>5.29 살수차운영</v>
          </cell>
        </row>
        <row r="979">
          <cell r="A979" t="str">
            <v>5.30 소 각 장</v>
          </cell>
        </row>
        <row r="980">
          <cell r="A980" t="str">
            <v>5.31 폐기물처리비</v>
          </cell>
        </row>
        <row r="981">
          <cell r="A981" t="str">
            <v>-1.폐아스콘처리비</v>
          </cell>
        </row>
        <row r="982">
          <cell r="A982" t="str">
            <v>-2.폐콘크리트처리비</v>
          </cell>
        </row>
        <row r="983">
          <cell r="A983" t="str">
            <v>-3.혼합폐기물처리비</v>
          </cell>
        </row>
        <row r="984">
          <cell r="A984" t="str">
            <v>5.32 시공상세도 작성비</v>
          </cell>
        </row>
        <row r="985">
          <cell r="A985" t="str">
            <v>5.33 기존도로유지관리비</v>
          </cell>
        </row>
        <row r="986">
          <cell r="A986" t="str">
            <v>a.소파보수</v>
          </cell>
        </row>
        <row r="987">
          <cell r="A987" t="str">
            <v>-1.아스팔트 포장 절단</v>
          </cell>
        </row>
        <row r="988">
          <cell r="A988" t="str">
            <v>-2.아스콘 포장 깨기</v>
          </cell>
        </row>
        <row r="989">
          <cell r="A989" t="str">
            <v>-3.프라임코팅</v>
          </cell>
        </row>
        <row r="990">
          <cell r="A990" t="str">
            <v>-4.택 코 팅</v>
          </cell>
        </row>
        <row r="991">
          <cell r="A991" t="str">
            <v>-5.기층아스콘포설및다짐</v>
          </cell>
        </row>
        <row r="992">
          <cell r="A992" t="str">
            <v>-6.표층아스콘포설및다짐</v>
          </cell>
        </row>
        <row r="993">
          <cell r="A993" t="str">
            <v>-7.자재 및 운반비</v>
          </cell>
        </row>
        <row r="994">
          <cell r="A994" t="str">
            <v>b.덧씌우기</v>
          </cell>
        </row>
        <row r="995">
          <cell r="A995" t="str">
            <v>-1.택 코 팅</v>
          </cell>
        </row>
        <row r="996">
          <cell r="A996" t="str">
            <v>-2.표층아스콘포설및다짐</v>
          </cell>
        </row>
        <row r="997">
          <cell r="A997" t="str">
            <v>-3.자재대 및 운반비</v>
          </cell>
        </row>
        <row r="998">
          <cell r="A998" t="str">
            <v>-3-1.아스팔트 운반</v>
          </cell>
        </row>
        <row r="999">
          <cell r="A999" t="str">
            <v>-3-2.표층</v>
          </cell>
        </row>
        <row r="1000">
          <cell r="A1000" t="str">
            <v>-3-3.아스팔트(유제)</v>
          </cell>
        </row>
        <row r="1001">
          <cell r="A1001" t="str">
            <v>c.차선도색</v>
          </cell>
        </row>
        <row r="1002">
          <cell r="A1002" t="str">
            <v>-1.황색실선</v>
          </cell>
        </row>
        <row r="1003">
          <cell r="A1003" t="str">
            <v>-2.백색실선</v>
          </cell>
        </row>
        <row r="1004">
          <cell r="A1004" t="str">
            <v>5.34 교통관리비</v>
          </cell>
        </row>
        <row r="1005">
          <cell r="A1005" t="str">
            <v>5.35 준공도서작성비</v>
          </cell>
        </row>
        <row r="1006">
          <cell r="A1006" t="str">
            <v>5.36 교량부 시추조사비</v>
          </cell>
        </row>
        <row r="1007">
          <cell r="A1007" t="str">
            <v>-1.기구설치비</v>
          </cell>
        </row>
        <row r="1008">
          <cell r="A1008" t="str">
            <v>-2.토사층</v>
          </cell>
        </row>
        <row r="1009">
          <cell r="A1009" t="str">
            <v>-3.연암층</v>
          </cell>
        </row>
        <row r="1010">
          <cell r="A1010" t="str">
            <v>-4.경암층</v>
          </cell>
        </row>
        <row r="1011">
          <cell r="A1011" t="str">
            <v>5.37 초기안전점검비</v>
          </cell>
        </row>
        <row r="1012">
          <cell r="A1012" t="str">
            <v>5.38 자재운반비</v>
          </cell>
        </row>
        <row r="1013">
          <cell r="A1013" t="str">
            <v>a.시멘트 운반</v>
          </cell>
        </row>
        <row r="1014">
          <cell r="A1014" t="str">
            <v>b.철근 운반</v>
          </cell>
        </row>
        <row r="1015">
          <cell r="A1015" t="str">
            <v>c. 아스팔트 운반</v>
          </cell>
        </row>
        <row r="1016">
          <cell r="A1016" t="str">
            <v>5.39 자 재 대</v>
          </cell>
        </row>
        <row r="1017">
          <cell r="A1017" t="str">
            <v>a.시 멘 트</v>
          </cell>
        </row>
        <row r="1018">
          <cell r="A1018" t="str">
            <v>b.철    근</v>
          </cell>
        </row>
        <row r="1019">
          <cell r="A1019" t="str">
            <v>-1. H13 M/M</v>
          </cell>
        </row>
        <row r="1020">
          <cell r="A1020" t="str">
            <v>-2. H16~32 M/M</v>
          </cell>
        </row>
        <row r="1021">
          <cell r="A1021" t="str">
            <v>-3  D10 M/M</v>
          </cell>
        </row>
        <row r="1022">
          <cell r="A1022" t="str">
            <v>-4  D13 M/M</v>
          </cell>
        </row>
        <row r="1023">
          <cell r="A1023" t="str">
            <v>-5  D16~32 M/M</v>
          </cell>
        </row>
        <row r="1024">
          <cell r="A1024" t="str">
            <v>-6  Ø32 M/M</v>
          </cell>
        </row>
        <row r="1025">
          <cell r="A1025" t="str">
            <v>-7  Ø25 M/M</v>
          </cell>
        </row>
        <row r="1026">
          <cell r="A1026" t="str">
            <v>c.레 미 콘</v>
          </cell>
        </row>
        <row r="1027">
          <cell r="A1027" t="str">
            <v>-1 레 미 콘</v>
          </cell>
        </row>
        <row r="1028">
          <cell r="A1028" t="str">
            <v>-2.레 미 콘(섬유보강)</v>
          </cell>
        </row>
        <row r="1029">
          <cell r="A1029" t="str">
            <v>-3 레 미 콘</v>
          </cell>
        </row>
        <row r="1030">
          <cell r="A1030" t="str">
            <v>-4 레 미 콘</v>
          </cell>
        </row>
        <row r="1031">
          <cell r="A1031" t="str">
            <v>-5 레 미 콘</v>
          </cell>
        </row>
        <row r="1032">
          <cell r="A1032" t="str">
            <v>-6 레 미 콘</v>
          </cell>
        </row>
        <row r="1033">
          <cell r="A1033" t="str">
            <v>-7 레 미 콘</v>
          </cell>
        </row>
        <row r="1034">
          <cell r="A1034" t="str">
            <v>-8 레 미 콘</v>
          </cell>
        </row>
        <row r="1035">
          <cell r="A1035" t="str">
            <v>-9 레 미 콘</v>
          </cell>
        </row>
        <row r="1036">
          <cell r="A1036" t="str">
            <v>-10 레 미 콘</v>
          </cell>
        </row>
        <row r="1037">
          <cell r="A1037" t="str">
            <v>-11 레 미 콘</v>
          </cell>
        </row>
        <row r="1038">
          <cell r="A1038" t="str">
            <v>-12 레 미 콘</v>
          </cell>
        </row>
        <row r="1039">
          <cell r="A1039" t="str">
            <v>-13 레 미 콘</v>
          </cell>
        </row>
        <row r="1040">
          <cell r="A1040" t="str">
            <v>d.아스팔트 콘크리트</v>
          </cell>
        </row>
        <row r="1041">
          <cell r="A1041" t="str">
            <v>-1.기  층</v>
          </cell>
        </row>
        <row r="1042">
          <cell r="A1042" t="str">
            <v>-2.표  층</v>
          </cell>
        </row>
        <row r="1043">
          <cell r="A1043" t="str">
            <v>-3.캠크리트</v>
          </cell>
        </row>
        <row r="1044">
          <cell r="A1044" t="str">
            <v>e..아스팔트</v>
          </cell>
        </row>
        <row r="1045">
          <cell r="A1045" t="str">
            <v>-1.아스팔트</v>
          </cell>
        </row>
        <row r="1046">
          <cell r="A1046" t="str">
            <v>-2.아스팔트</v>
          </cell>
        </row>
        <row r="1047">
          <cell r="A1047" t="str">
            <v>f.VR관</v>
          </cell>
        </row>
        <row r="1048">
          <cell r="A1048" t="str">
            <v>-1.VR관</v>
          </cell>
        </row>
        <row r="1049">
          <cell r="A1049" t="str">
            <v>-2 VR관</v>
          </cell>
        </row>
        <row r="1050">
          <cell r="A1050" t="str">
            <v>-3.VR관</v>
          </cell>
        </row>
        <row r="1051">
          <cell r="A1051" t="str">
            <v>-4.VR관</v>
          </cell>
        </row>
        <row r="1052">
          <cell r="A1052" t="str">
            <v>-5.VR관</v>
          </cell>
        </row>
        <row r="1053">
          <cell r="A1053" t="str">
            <v>-6.VR관</v>
          </cell>
        </row>
        <row r="1054">
          <cell r="A1054" t="str">
            <v>g.흄관</v>
          </cell>
        </row>
        <row r="1055">
          <cell r="A1055" t="str">
            <v>-1.흄관</v>
          </cell>
        </row>
        <row r="1056">
          <cell r="A1056" t="str">
            <v>-2.흄관</v>
          </cell>
        </row>
        <row r="1057">
          <cell r="A1057" t="str">
            <v>h.고재대</v>
          </cell>
        </row>
        <row r="1058">
          <cell r="A1058" t="str">
            <v>간 접 노 무 비</v>
          </cell>
        </row>
        <row r="1059">
          <cell r="A1059" t="str">
            <v>산 재 보 험 료</v>
          </cell>
        </row>
        <row r="1060">
          <cell r="A1060" t="str">
            <v>안 전 관 리 비</v>
          </cell>
        </row>
        <row r="1061">
          <cell r="A1061" t="str">
            <v>기  타  경  비</v>
          </cell>
        </row>
        <row r="1062">
          <cell r="A1062" t="str">
            <v>일 반 관 리 비</v>
          </cell>
        </row>
        <row r="1063">
          <cell r="A1063" t="str">
            <v>이          윤</v>
          </cell>
        </row>
        <row r="1064">
          <cell r="A1064" t="str">
            <v>고 용 보 험 료</v>
          </cell>
        </row>
        <row r="1065">
          <cell r="A1065" t="str">
            <v>퇴직공제 부금비</v>
          </cell>
        </row>
        <row r="1066">
          <cell r="A1066" t="str">
            <v>정기안전 점검비</v>
          </cell>
        </row>
        <row r="1067">
          <cell r="A1067" t="str">
            <v>사후환경영향평가비</v>
          </cell>
        </row>
        <row r="1068">
          <cell r="A1068" t="str">
            <v>공사송해보험료</v>
          </cell>
        </row>
        <row r="1069">
          <cell r="A1069" t="str">
            <v>부 가 가 치 세</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주식"/>
      <sheetName val="동력부하계산"/>
      <sheetName val="MOTOR"/>
    </sheetNames>
    <sheetDataSet>
      <sheetData sheetId="0" refreshError="1"/>
      <sheetData sheetId="1" refreshError="1"/>
      <sheetData sheetId="2" refreshError="1"/>
      <sheetData sheetId="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Tot-sum"/>
      <sheetName val="F- Overhead"/>
      <sheetName val="SchSum"/>
      <sheetName val="DirectSum"/>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Table"/>
      <sheetName val="Site Expenses"/>
      <sheetName val="MOTOR"/>
      <sheetName val="Total"/>
      <sheetName val="Sheet11"/>
      <sheetName val="COVER"/>
      <sheetName val="입력DATA"/>
      <sheetName val="바닥판"/>
      <sheetName val="주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임피던스"/>
      <sheetName val="CABLE SIZE"/>
      <sheetName val="접지"/>
      <sheetName val="Sheet10"/>
      <sheetName val="Sheet11"/>
      <sheetName val="Sheet12"/>
      <sheetName val="Sheet13"/>
      <sheetName val="Sheet14"/>
      <sheetName val="Sheet15"/>
      <sheetName val="Sheet16"/>
      <sheetName val="Sheet9"/>
      <sheetName val="GEN"/>
      <sheetName val="변압기 "/>
      <sheetName val="동지붕"/>
      <sheetName val="아파트동L-E"/>
      <sheetName val="코아별부하"/>
      <sheetName val="부속동"/>
      <sheetName val="지하주차장"/>
      <sheetName val="#REF"/>
      <sheetName val="전기자료"/>
      <sheetName val="Sheet8"/>
      <sheetName val="DUT-BAT1"/>
      <sheetName val="504전기실 동부하-L"/>
      <sheetName val="동부하-L"/>
      <sheetName val="주차장PK-B"/>
      <sheetName val="변압기  (2)"/>
      <sheetName val="기계실동력"/>
      <sheetName val="세대부하"/>
      <sheetName val="부속동부하"/>
      <sheetName val="주차장PK-A"/>
      <sheetName val="주차장동력"/>
      <sheetName val="LE-B1"/>
      <sheetName val="동-LE"/>
      <sheetName val="변압기2"/>
      <sheetName val="P-J"/>
      <sheetName val="일반전등부하 (LP-C-PNL)"/>
      <sheetName val="L-E"/>
      <sheetName val="발전기(갑지)"/>
      <sheetName val="정부노임단가"/>
      <sheetName val="수량산출"/>
      <sheetName val="CODE"/>
      <sheetName val="1"/>
      <sheetName val="MOTOR"/>
    </sheetNames>
    <sheetDataSet>
      <sheetData sheetId="0" refreshError="1"/>
      <sheetData sheetId="1" refreshError="1"/>
      <sheetData sheetId="2" refreshError="1">
        <row r="2">
          <cell r="B2" t="str">
            <v>***부하 계산서 자료***</v>
          </cell>
        </row>
        <row r="45">
          <cell r="Q45" t="str">
            <v>불평등 부하</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JUCK"/>
      <sheetName val="원남울진낙찰내역(99.4.13 부산청)"/>
      <sheetName val="BID"/>
      <sheetName val="일반공사"/>
      <sheetName val="다이꾸"/>
      <sheetName val="차액보증"/>
      <sheetName val="수안보-MBR1"/>
      <sheetName val="Macro1"/>
      <sheetName val="인원투입계획"/>
      <sheetName val="공사개요(사업승인변경)"/>
      <sheetName val="Sheet1"/>
      <sheetName val="Total"/>
      <sheetName val="Macro(차단기)"/>
      <sheetName val="타공종이기"/>
      <sheetName val="부하(성남)"/>
      <sheetName val="DATA"/>
      <sheetName val="간접비"/>
      <sheetName val="가설건물"/>
      <sheetName val="입찰안"/>
      <sheetName val="D-623D"/>
      <sheetName val="노임이"/>
      <sheetName val="TEST1"/>
      <sheetName val="예정(3)"/>
      <sheetName val="Sheet2"/>
      <sheetName val="말뚝지지력산정"/>
      <sheetName val="설계가"/>
      <sheetName val="갑지(추정)"/>
      <sheetName val="집계표"/>
      <sheetName val="매입세"/>
      <sheetName val="공사개요"/>
      <sheetName val="U-TYPE(1)"/>
      <sheetName val="정부노임단가"/>
      <sheetName val="BQ(실행)"/>
      <sheetName val="외천교"/>
      <sheetName val="DATE"/>
      <sheetName val="자압1"/>
      <sheetName val="경상비"/>
      <sheetName val="Cost bd-&quot;A&quot;"/>
      <sheetName val="내역서"/>
      <sheetName val="P-산#1-1(WOWA1)"/>
      <sheetName val="적정심사"/>
      <sheetName val="단가"/>
      <sheetName val="노임"/>
      <sheetName val="우각부보강"/>
      <sheetName val="내역표지"/>
      <sheetName val="소상 &quot;1&quot;"/>
      <sheetName val="약품공급2"/>
      <sheetName val="Pjny"/>
      <sheetName val="내역서1"/>
      <sheetName val="6PILE  (돌출)"/>
      <sheetName val="#REF"/>
      <sheetName val="구천"/>
      <sheetName val="98NS-N"/>
      <sheetName val="5.모델링"/>
      <sheetName val="현금"/>
      <sheetName val="L_RPTA05_목록"/>
      <sheetName val="가로등내역서"/>
      <sheetName val="양식"/>
      <sheetName val="96작생능"/>
      <sheetName val="MOTOR"/>
      <sheetName val="K1자재(3차등)"/>
      <sheetName val="건축내역"/>
      <sheetName val="월선수금"/>
      <sheetName val="01"/>
      <sheetName val="현장관리비 산출내역"/>
      <sheetName val="INMD1198"/>
      <sheetName val="갑지"/>
      <sheetName val="노무비"/>
      <sheetName val="토공집계표"/>
      <sheetName val="DESIGN CRETERIA"/>
      <sheetName val="ABUT수량-A1"/>
      <sheetName val="투찰"/>
      <sheetName val="XL4Poppy"/>
      <sheetName val="일위대가표(DEEP)"/>
      <sheetName val="음료실행"/>
      <sheetName val="COPING"/>
      <sheetName val="자압"/>
      <sheetName val="사급자재"/>
      <sheetName val="손익분석"/>
      <sheetName val="static.cal"/>
      <sheetName val="CAL"/>
      <sheetName val="WORK"/>
      <sheetName val="물량표"/>
      <sheetName val="COVER"/>
      <sheetName val="데이타"/>
      <sheetName val="일위대가표"/>
      <sheetName val="특별교실"/>
      <sheetName val="Sheet3"/>
      <sheetName val="2층LOAD"/>
      <sheetName val="상 부"/>
      <sheetName val="계수시트"/>
      <sheetName val="원가계산서"/>
      <sheetName val="동해title"/>
      <sheetName val="동원(3)"/>
      <sheetName val="EQT-ESTN"/>
      <sheetName val="2000전체분"/>
      <sheetName val="2000년1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Total"/>
      <sheetName val="터파기및재료"/>
      <sheetName val="일위대가"/>
      <sheetName val="날개벽(시점좌측)"/>
      <sheetName val="설계조건"/>
      <sheetName val="실행철강하도"/>
      <sheetName val="수량(남촌)"/>
      <sheetName val="사다리"/>
      <sheetName val="1.설계조건"/>
      <sheetName val="guard(mac)"/>
      <sheetName val="배수관공"/>
      <sheetName val="슬래브"/>
      <sheetName val="경비_원본"/>
      <sheetName val="노임단가"/>
      <sheetName val="중기일위대가"/>
      <sheetName val="1. 설계조건 2.단면가정 3. 하중계산"/>
      <sheetName val="DATA 입력란"/>
      <sheetName val="ABUT수량-A1"/>
      <sheetName val="조명시설"/>
      <sheetName val="노원열병합  건축공사기성내역서"/>
      <sheetName val="공주-교대(A1)"/>
      <sheetName val="기둥(원형)"/>
      <sheetName val="plan&amp;section of foundation"/>
      <sheetName val="design criteria"/>
      <sheetName val="말뚝지지력산정"/>
      <sheetName val="제잡비"/>
      <sheetName val="차액보증"/>
      <sheetName val="MOTOR"/>
      <sheetName val="산출근거1"/>
      <sheetName val="원형맨홀수량"/>
      <sheetName val="woo(mac)"/>
      <sheetName val="총괄표"/>
      <sheetName val="자재단가"/>
      <sheetName val="원가서"/>
      <sheetName val="맨홀토공"/>
      <sheetName val="직재"/>
      <sheetName val="COPING"/>
      <sheetName val="Y-WORK"/>
      <sheetName val="ITB COST"/>
      <sheetName val="6,000"/>
      <sheetName val="투입실적"/>
      <sheetName val="집수정(600-700)"/>
      <sheetName val="본장"/>
      <sheetName val="pile bearing capa &amp; arrenge"/>
      <sheetName val="design load"/>
      <sheetName val="working load at the btm ft."/>
      <sheetName val="stability check"/>
      <sheetName val="대비"/>
      <sheetName val="#REF"/>
      <sheetName val="부표총괄"/>
      <sheetName val="품셈1-26"/>
      <sheetName val="교각1"/>
      <sheetName val="Sheet1"/>
      <sheetName val="입력"/>
      <sheetName val="보집계표"/>
      <sheetName val="견적산출"/>
      <sheetName val="대로근거"/>
      <sheetName val="중로근거"/>
      <sheetName val="I.설계조건"/>
      <sheetName val="산출내역서집계표"/>
      <sheetName val="기초단가"/>
      <sheetName val="입력DATA"/>
      <sheetName val="바닥판"/>
      <sheetName val="DATE"/>
      <sheetName val="일위"/>
      <sheetName val="기본"/>
      <sheetName val="여과지동"/>
      <sheetName val="기초자료"/>
      <sheetName val="공사비집계"/>
      <sheetName val="간지"/>
      <sheetName val="1.설계기준"/>
      <sheetName val="주형"/>
      <sheetName val="3.바닥판설계"/>
      <sheetName val="견적"/>
      <sheetName val="단가"/>
      <sheetName val="2"/>
      <sheetName val="조도계산서 (도서)"/>
      <sheetName val="포장공"/>
      <sheetName val="예방접종계획"/>
      <sheetName val="버스운행안내"/>
      <sheetName val="근태계획서"/>
      <sheetName val="대가표(품셈)"/>
      <sheetName val="변경증감내역서"/>
      <sheetName val="모르터산출_(2)"/>
      <sheetName val="교량_(2)8-7-8"/>
      <sheetName val="3련_BOX"/>
      <sheetName val="1련_BOX"/>
      <sheetName val="하도급대비"/>
      <sheetName val="직접비"/>
      <sheetName val="20관리비율"/>
      <sheetName val="내역서"/>
      <sheetName val="산출근거"/>
      <sheetName val="b_balju"/>
      <sheetName val="dtt0301"/>
      <sheetName val="H-pile(298x299)"/>
      <sheetName val="H-pile(250x250)"/>
      <sheetName val="전기일위대가"/>
      <sheetName val="설비"/>
      <sheetName val="Sheet1 (2)"/>
      <sheetName val="플랜트 설치"/>
      <sheetName val="96보완계획7.12"/>
      <sheetName val="신우"/>
      <sheetName val="부하계산서"/>
      <sheetName val="단가산출서"/>
      <sheetName val="건축내역"/>
      <sheetName val="을"/>
      <sheetName val="위치"/>
      <sheetName val="역T형"/>
      <sheetName val="3.하중산정4.지지력"/>
      <sheetName val="옥외등신설"/>
      <sheetName val="저케CV22신설"/>
      <sheetName val="저케CV38신설"/>
      <sheetName val="저케CV8신설"/>
      <sheetName val="접지3종"/>
      <sheetName val="우각부보강"/>
      <sheetName val="소비자가"/>
      <sheetName val="9GNG운반"/>
      <sheetName val="가도공"/>
      <sheetName val="일위대가표"/>
      <sheetName val="총공사내역서"/>
      <sheetName val="원형1호맨홀토공수량"/>
      <sheetName val="수량산출"/>
      <sheetName val="J直材4"/>
      <sheetName val="보차도경계석"/>
      <sheetName val="ITEM"/>
      <sheetName val="단위중량"/>
      <sheetName val="6PILE  (돌출)"/>
      <sheetName val="N賃率-職"/>
      <sheetName val="환경평가"/>
      <sheetName val="인구"/>
      <sheetName val="지구단위계획"/>
      <sheetName val="안양동교 1안"/>
      <sheetName val="호표"/>
      <sheetName val="마산방향"/>
      <sheetName val="진주방향"/>
      <sheetName val="CODE"/>
      <sheetName val="단면가정"/>
      <sheetName val="교각계산"/>
      <sheetName val="토공A"/>
      <sheetName val="3.공통공사대비"/>
      <sheetName val="맨홀수량집계"/>
      <sheetName val="공사비"/>
      <sheetName val="상수도공-간지"/>
      <sheetName val="위치조서"/>
      <sheetName val="터널조도"/>
      <sheetName val="유림총괄"/>
      <sheetName val="토사(PE)"/>
      <sheetName val="기계경비"/>
      <sheetName val="갑지(추정)"/>
      <sheetName val="심사계산"/>
      <sheetName val="심사물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동원(3)"/>
      <sheetName val="예정(3)"/>
      <sheetName val="과천MAIN"/>
      <sheetName val="부하계산서"/>
      <sheetName val="CT "/>
      <sheetName val="발신정보"/>
      <sheetName val="노임"/>
      <sheetName val="ABUT수량-A1"/>
      <sheetName val="기본일위"/>
      <sheetName val="2F 회의실견적(5_14 일대)"/>
      <sheetName val="TOTAL"/>
      <sheetName val="NOMUBI"/>
      <sheetName val="sw1"/>
      <sheetName val="J直材4"/>
      <sheetName val="실행철강하도"/>
      <sheetName val="N賃率-職"/>
      <sheetName val="단가비교표"/>
      <sheetName val="I一般比"/>
      <sheetName val="인건-측정"/>
      <sheetName val="조도계산서 (도서)"/>
      <sheetName val="동력부하(도산)"/>
      <sheetName val="명세서"/>
      <sheetName val="유기공정"/>
      <sheetName val="TABLE"/>
      <sheetName val="인건비"/>
      <sheetName val="감가상각"/>
      <sheetName val="설비"/>
      <sheetName val="품목납기"/>
      <sheetName val="96물가 CODE"/>
      <sheetName val="Sheet1"/>
      <sheetName val="CP-E2 (품셈표)"/>
      <sheetName val="노임단가"/>
      <sheetName val="U-TYPE(1)"/>
      <sheetName val="터널조도"/>
      <sheetName val="종배수관"/>
      <sheetName val="연부97-1"/>
      <sheetName val="갑지1"/>
      <sheetName val="70%"/>
      <sheetName val="일위대가목록"/>
      <sheetName val="조도계산(1)"/>
      <sheetName val="전차선로 물량표"/>
      <sheetName val="Sheet3"/>
      <sheetName val="와동25-3(변경)"/>
      <sheetName val="001"/>
      <sheetName val="60명당사(총괄)"/>
      <sheetName val="반중력식옹벽3.5"/>
      <sheetName val="1.설계조건"/>
      <sheetName val="TEL"/>
      <sheetName val="부대대비"/>
      <sheetName val="냉연집계"/>
      <sheetName val="신우"/>
      <sheetName val="대비"/>
      <sheetName val="내역서(총)"/>
      <sheetName val="교각계산"/>
      <sheetName val="plan&amp;section of foundation"/>
      <sheetName val="노원열병합  건축공사기성내역서"/>
      <sheetName val="민속촌메뉴"/>
      <sheetName val="수량산출서"/>
      <sheetName val="일위대가"/>
      <sheetName val="업무"/>
      <sheetName val="code"/>
      <sheetName val="공사현황"/>
      <sheetName val="설계조건"/>
      <sheetName val="직노"/>
      <sheetName val="직재"/>
      <sheetName val="20관리비율"/>
      <sheetName val="경산"/>
      <sheetName val="Sheet2"/>
      <sheetName val="C-노임단가"/>
      <sheetName val="김재복부장님"/>
      <sheetName val="중기사용료"/>
      <sheetName val="기초대가"/>
      <sheetName val="97"/>
      <sheetName val="WORK"/>
      <sheetName val="Macro1"/>
      <sheetName val="Macro2"/>
      <sheetName val="전기단가조사서"/>
      <sheetName val="자재단가"/>
      <sheetName val="K1자재(3차등)"/>
      <sheetName val="ilch"/>
      <sheetName val="덕전리"/>
      <sheetName val="선급금신청서"/>
      <sheetName val="차액보증"/>
      <sheetName val="DATE"/>
      <sheetName val="실행비교"/>
      <sheetName val="PANEL_중량산출"/>
      <sheetName val="CT_"/>
      <sheetName val="2F_회의실견적(5_14_일대)"/>
      <sheetName val="조도계산서_(도서)"/>
      <sheetName val="96물가_CODE"/>
      <sheetName val="CP-E2_(품셈표)"/>
      <sheetName val="여과지동"/>
      <sheetName val="기초자료"/>
      <sheetName val="1000 DB구축 부표"/>
      <sheetName val="제-노임"/>
      <sheetName val="제직재"/>
      <sheetName val="CONCRETE"/>
      <sheetName val="부하LOAD"/>
      <sheetName val="DATA"/>
      <sheetName val="데이타"/>
      <sheetName val="일위대가(1)"/>
      <sheetName val="11월 가격"/>
      <sheetName val="연수동"/>
      <sheetName val="청천내"/>
      <sheetName val="일위"/>
      <sheetName val="6PILE  (돌출)"/>
      <sheetName val="실행내역서 "/>
      <sheetName val="입찰안"/>
      <sheetName val="sheets"/>
      <sheetName val="예산M12A"/>
      <sheetName val="일위대가목차"/>
      <sheetName val="경비_원본"/>
      <sheetName val="Sheet14"/>
      <sheetName val="Sheet13"/>
      <sheetName val="danga"/>
      <sheetName val="유림골조"/>
      <sheetName val="소비자가"/>
      <sheetName val="6호기"/>
      <sheetName val="공사원가계산서"/>
      <sheetName val="재집"/>
      <sheetName val="FANDBS"/>
      <sheetName val="GRDATA"/>
      <sheetName val="SHAFTDBSE"/>
      <sheetName val="자재단가비교표"/>
      <sheetName val="견적서"/>
      <sheetName val="노임이"/>
      <sheetName val="단가조사"/>
      <sheetName val="을"/>
      <sheetName val="제36-40호표"/>
      <sheetName val="#REF"/>
      <sheetName val="총괄집계표"/>
      <sheetName val="노무비"/>
      <sheetName val="공조기휀"/>
      <sheetName val="재료"/>
      <sheetName val="설치자재"/>
      <sheetName val="기본사항"/>
      <sheetName val="환산"/>
      <sheetName val="단가산출2"/>
      <sheetName val="개요"/>
      <sheetName val="DB단가"/>
      <sheetName val="조명시설"/>
      <sheetName val="예산변경사항"/>
      <sheetName val="세부내역"/>
      <sheetName val="정공공사"/>
      <sheetName val="Sheet5"/>
      <sheetName val="갑지"/>
      <sheetName val="공사내역"/>
      <sheetName val="도"/>
      <sheetName val="전기일위대가"/>
      <sheetName val="BID"/>
      <sheetName val="내역"/>
      <sheetName val="건축내역"/>
      <sheetName val="을지"/>
      <sheetName val="DB"/>
      <sheetName val="LEGEND"/>
      <sheetName val="설직재-1"/>
      <sheetName val="주소록"/>
      <sheetName val="갑지(추정)"/>
      <sheetName val="합천내역"/>
      <sheetName val="조경"/>
      <sheetName val="계산서(곡선부)"/>
      <sheetName val="-치수표(곡선부)"/>
      <sheetName val="최종갑지"/>
      <sheetName val="sum1 (2)"/>
      <sheetName val="견적정보"/>
      <sheetName val="노원열병합__건축공사기성내역서"/>
      <sheetName val="plan&amp;section_of_foundation"/>
      <sheetName val="1단계"/>
      <sheetName val="FB25JN"/>
      <sheetName val="년도별실"/>
      <sheetName val="본장"/>
      <sheetName val="도체종-상수표"/>
      <sheetName val="OPT7"/>
      <sheetName val="원가계산서"/>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원형1호맨홀토공수량"/>
      <sheetName val="원본(갑지)"/>
      <sheetName val="판매96"/>
      <sheetName val="Sheet7"/>
      <sheetName val="표지판단위"/>
      <sheetName val="설계"/>
      <sheetName val="정부노임단가"/>
      <sheetName val="소상 &quot;1&quot;"/>
      <sheetName val="10월가격"/>
      <sheetName val="기계경비산출기준"/>
      <sheetName val="부속동"/>
      <sheetName val="공사개요(좌)"/>
      <sheetName val="단가산출"/>
      <sheetName val="타견적1"/>
      <sheetName val="타견적2"/>
      <sheetName val="타견적3"/>
      <sheetName val="부하(성남)"/>
      <sheetName val="소요자재"/>
      <sheetName val="실적단가"/>
      <sheetName val="일위대가_복합"/>
      <sheetName val="일위대가_서비스"/>
      <sheetName val="장애코드"/>
      <sheetName val="현금예금"/>
      <sheetName val="일위단가"/>
      <sheetName val="Sheet9"/>
      <sheetName val="화재 탐지 설비"/>
      <sheetName val="工완성공사율"/>
      <sheetName val="Y-WORK"/>
      <sheetName val="UserData"/>
      <sheetName val="환율"/>
      <sheetName val="EACT10"/>
      <sheetName val="음료실행"/>
      <sheetName val="APT내역"/>
      <sheetName val="부대시설"/>
      <sheetName val="기둥(원형)"/>
      <sheetName val="1안"/>
      <sheetName val="신규 수주분(사용자 정의)"/>
      <sheetName val="철거산출근거"/>
      <sheetName val="단가산출(변경없음)"/>
      <sheetName val="11.단가비교표_"/>
      <sheetName val="16.기계경비산출내역_"/>
      <sheetName val="기성금내역서"/>
      <sheetName val="밸브설치"/>
      <sheetName val="직공비"/>
      <sheetName val="매입세율"/>
      <sheetName val="공사개요"/>
      <sheetName val="어음광고주"/>
      <sheetName val="통신원가"/>
      <sheetName val="금액집계"/>
      <sheetName val="터파기및재료"/>
      <sheetName val="GAEYO"/>
      <sheetName val="원가"/>
      <sheetName val="운반"/>
      <sheetName val="UR2-Calculation"/>
      <sheetName val="Oper Amount"/>
      <sheetName val="장비집계"/>
      <sheetName val="내역서1999.8최종"/>
      <sheetName val="단가표"/>
      <sheetName val="사통"/>
      <sheetName val="단"/>
      <sheetName val="FPA"/>
      <sheetName val="순수개발"/>
      <sheetName val="Data Vol"/>
      <sheetName val="차수"/>
      <sheetName val="공통가설"/>
      <sheetName val="전체"/>
      <sheetName val="Galaxy 소비자가격표"/>
      <sheetName val="실정공사비단가표"/>
      <sheetName val="8.PILE  (돌출)"/>
      <sheetName val="백암비스타내역"/>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임차품의(농조)"/>
      <sheetName val="copy"/>
      <sheetName val="조도계산서 _도서_"/>
      <sheetName val="심사물량"/>
      <sheetName val="심사계산"/>
      <sheetName val="원가 (2)"/>
      <sheetName val="입출재고현황 (2)"/>
      <sheetName val="견적대비 견적서"/>
      <sheetName val="CTEMCOST"/>
      <sheetName val="실행내역"/>
      <sheetName val="기계내역"/>
      <sheetName val="가로등기초"/>
      <sheetName val="BASIC (2)"/>
      <sheetName val="PROCESS"/>
      <sheetName val="일위대가(계측기설치)"/>
      <sheetName val="기계경비(시간당)"/>
      <sheetName val="램머"/>
      <sheetName val="내역서 (2)"/>
      <sheetName val="총괄내역서"/>
      <sheetName val="교대(A1-A2)"/>
      <sheetName val="공사비집계"/>
      <sheetName val="건축"/>
      <sheetName val="제잡비"/>
      <sheetName val="B(함)일반수량"/>
      <sheetName val="플랜트 설치"/>
      <sheetName val="산출근거"/>
      <sheetName val="산출내역서집계표"/>
      <sheetName val="환경평가"/>
      <sheetName val="인구"/>
      <sheetName val="배수관공"/>
      <sheetName val="Sheet1 (2)"/>
      <sheetName val="변압기 및 발전기 용량"/>
      <sheetName val="장비분석"/>
      <sheetName val="공조기"/>
      <sheetName val="담장산출"/>
      <sheetName val="이토변실(A3-LINE)"/>
      <sheetName val="단가"/>
      <sheetName val="시행후면적"/>
      <sheetName val="수지예산"/>
      <sheetName val="단가대비"/>
      <sheetName val="대치판정"/>
      <sheetName val="기성"/>
      <sheetName val="rate"/>
      <sheetName val="7.1 자재단가표(케이블)"/>
      <sheetName val="화재_탐지_설비"/>
      <sheetName val="소상_&quot;1&quot;"/>
      <sheetName val="토공정보"/>
      <sheetName val="예산M5A"/>
      <sheetName val="예산M2"/>
      <sheetName val="표지"/>
      <sheetName val="남양시작동자105노65기1.3화1.2"/>
      <sheetName val="지급자재"/>
      <sheetName val="계약내역서(을지)"/>
      <sheetName val="STORAGE"/>
      <sheetName val="토목주소"/>
      <sheetName val="프랜트면허"/>
      <sheetName val="별표 "/>
      <sheetName val="조명율표"/>
      <sheetName val="단가조사-2"/>
      <sheetName val="전기"/>
      <sheetName val="날개벽수량표"/>
      <sheetName val="첨부파일"/>
      <sheetName val="일반수량총괄"/>
      <sheetName val="토공총괄"/>
      <sheetName val="골재수량"/>
      <sheetName val="레미콘집계"/>
      <sheetName val="주요자재"/>
      <sheetName val="타공종이기"/>
      <sheetName val="(C)원내역"/>
      <sheetName val="원가계산"/>
      <sheetName val="사급자재"/>
      <sheetName val="98수문일위"/>
      <sheetName val="진주방향"/>
      <sheetName val="유통망계획"/>
      <sheetName val="기준자료"/>
      <sheetName val="제품"/>
      <sheetName val="견적계산"/>
      <sheetName val=" HIT-&gt;HMC 견적(3900)"/>
      <sheetName val="일위대가(4층원격)"/>
      <sheetName val="LOAD-46"/>
      <sheetName val="토공계산서(부체도로)"/>
      <sheetName val="dt0301"/>
      <sheetName val="dtt0301"/>
      <sheetName val="목록"/>
      <sheetName val="단면가정"/>
      <sheetName val="내부부하"/>
      <sheetName val="VE절감"/>
      <sheetName val="물량표S"/>
      <sheetName val="금액내역서"/>
      <sheetName val="물가시세"/>
      <sheetName val="ITEM"/>
      <sheetName val="type-F"/>
      <sheetName val="실행"/>
      <sheetName val="TRE TABLE"/>
      <sheetName val="DRUM"/>
      <sheetName val="건축내역서"/>
      <sheetName val="BOX"/>
      <sheetName val="말뚝지지력산정"/>
      <sheetName val="예산대비"/>
      <sheetName val="공문"/>
      <sheetName val="NEYOK"/>
      <sheetName val="외주가공"/>
      <sheetName val="7단가"/>
      <sheetName val="협조전"/>
      <sheetName val="CB"/>
      <sheetName val="본체"/>
      <sheetName val="단위수량"/>
      <sheetName val="호표"/>
      <sheetName val="횡 연장"/>
      <sheetName val="sub"/>
      <sheetName val="(A)내역서"/>
      <sheetName val="값"/>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ROOF(ALKALI)"/>
      <sheetName val="dtxl"/>
      <sheetName val="품산출서"/>
      <sheetName val="1-1"/>
      <sheetName val="차도조도계산"/>
      <sheetName val="자료"/>
      <sheetName val="우각부보강"/>
      <sheetName val="건축집계표"/>
      <sheetName val="단가표 "/>
      <sheetName val="견내"/>
      <sheetName val="매립"/>
      <sheetName val="FACTOR"/>
      <sheetName val="Cost bd-&quot;A&quot;"/>
      <sheetName val="cost"/>
      <sheetName val="총괄"/>
      <sheetName val="공사비"/>
      <sheetName val="OPT"/>
      <sheetName val="SV"/>
      <sheetName val="단가목록"/>
      <sheetName val="대창(장성)"/>
      <sheetName val="자재운반단가일람표"/>
      <sheetName val="설계내역(2001)"/>
      <sheetName val="토목"/>
      <sheetName val="건축원가계산서"/>
      <sheetName val="1공구(을)"/>
      <sheetName val="시화점실행"/>
      <sheetName val="99총공사내역서"/>
      <sheetName val="DLA"/>
      <sheetName val=" 견적서"/>
      <sheetName val="XL4Poppy"/>
      <sheetName val="List"/>
      <sheetName val="CHITIET VL-NC"/>
      <sheetName val="DON GIA"/>
      <sheetName val="MOTOR"/>
      <sheetName val="참고"/>
      <sheetName val="부대내역"/>
      <sheetName val="7.경제성결과"/>
      <sheetName val="FRP내역서"/>
      <sheetName val="원계약서"/>
      <sheetName val="총괄내역"/>
      <sheetName val="__MAIN"/>
      <sheetName val="회로내역(승인)"/>
      <sheetName val="안정검토(온1)"/>
      <sheetName val="품목"/>
      <sheetName val="AV시스템"/>
      <sheetName val="C1"/>
      <sheetName val="기성내역서표지"/>
      <sheetName val="공사비명세서"/>
      <sheetName val="지수"/>
      <sheetName val="일위대가표"/>
      <sheetName val="약품공급2"/>
      <sheetName val="변경갑지"/>
      <sheetName val="증감(갑지)"/>
      <sheetName val="손익차9월2"/>
      <sheetName val="노무비 근거"/>
      <sheetName val="실행내역서_"/>
      <sheetName val="3련 BOX"/>
      <sheetName val="PIPE"/>
      <sheetName val="FLANGE"/>
      <sheetName val="VALVE"/>
      <sheetName val="수안보-MBR1"/>
      <sheetName val="입상내역"/>
      <sheetName val="물량산출근거"/>
      <sheetName val="도근좌표"/>
      <sheetName val="참조"/>
      <sheetName val="관급"/>
      <sheetName val="투찰(하수)"/>
      <sheetName val="해상PCB"/>
      <sheetName val="L형 옹벽"/>
      <sheetName val="기력고압전동기"/>
      <sheetName val="일보"/>
      <sheetName val="현장지지물물량"/>
      <sheetName val="Site Expenses"/>
      <sheetName val="COVER"/>
      <sheetName val="Ekog10"/>
      <sheetName val="코드표"/>
      <sheetName val="1을"/>
      <sheetName val="소업1교"/>
      <sheetName val="배수내역 (2)"/>
      <sheetName val="간선계산"/>
      <sheetName val="단가조사서"/>
      <sheetName val="목차"/>
      <sheetName val="간지"/>
      <sheetName val="7내역"/>
      <sheetName val="BUS제원1"/>
      <sheetName val="상승노임"/>
      <sheetName val="단위중량"/>
      <sheetName val="변화치수"/>
      <sheetName val="FAB별"/>
      <sheetName val="자판실행"/>
      <sheetName val="DHEQSUPT"/>
      <sheetName val="DATA1"/>
      <sheetName val="목표세부명세"/>
      <sheetName val="수량산출서 갑지"/>
      <sheetName val="11"/>
      <sheetName val="암거공"/>
      <sheetName val="전선 및 전선관"/>
      <sheetName val="청주(철골발주의뢰서)"/>
      <sheetName val="정렬"/>
      <sheetName val="분전함신설"/>
      <sheetName val="접지1종"/>
      <sheetName val="자재테이블"/>
      <sheetName val="산출금액내역"/>
      <sheetName val="A-4"/>
      <sheetName val="실행간접비용"/>
      <sheetName val="계약내력"/>
      <sheetName val="견적(갑지)"/>
      <sheetName val="공주-교대(A1)"/>
      <sheetName val="자재조사표(참고용)"/>
      <sheetName val="품셈집계표"/>
      <sheetName val="일반부표집계표"/>
      <sheetName val="OH공량old"/>
      <sheetName val="교통대책내역"/>
      <sheetName val="원가입력"/>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기초단가"/>
      <sheetName val="수량집계"/>
      <sheetName val="수량산출서 (2)"/>
      <sheetName val="맨홀토공"/>
      <sheetName val="오존실배관내역"/>
      <sheetName val="EPro"/>
      <sheetName val="콘_재료분리(1)"/>
      <sheetName val="안정검토"/>
      <sheetName val="H-pile(298x299)"/>
      <sheetName val="H-pile(250x250)"/>
      <sheetName val="일위_파일"/>
      <sheetName val="연결임시"/>
      <sheetName val="단면검토"/>
      <sheetName val="_산근2_"/>
      <sheetName val="_산근4_"/>
      <sheetName val="_산근5_"/>
      <sheetName val="BQ_Utl_Off"/>
      <sheetName val="BREAKDOWN(철거설치)"/>
      <sheetName val="최종견"/>
      <sheetName val="sun"/>
      <sheetName val="예산M11A"/>
      <sheetName val="자료입력"/>
      <sheetName val="경사수로"/>
      <sheetName val="D16"/>
      <sheetName val="D25"/>
      <sheetName val="D22"/>
      <sheetName val="물가연동제"/>
      <sheetName val="1. 설계조건 2.단면가정 3. 하중계산"/>
      <sheetName val="DATA 입력란"/>
      <sheetName val="I.설계조건"/>
      <sheetName val="시행예산"/>
      <sheetName val="특별교실"/>
      <sheetName val="집계"/>
      <sheetName val="전체현황"/>
      <sheetName val="설계예산서(2016년 보안등 신설공사 단가계약-).xls"/>
      <sheetName val="재1"/>
      <sheetName val="주요측점"/>
      <sheetName val="15100"/>
      <sheetName val="두앙"/>
      <sheetName val="재료비"/>
      <sheetName val="보온자재단가표"/>
      <sheetName val="9호관로"/>
      <sheetName val="공종별내역서"/>
      <sheetName val="CAL"/>
      <sheetName val="COVER-P"/>
      <sheetName val="3BL공동구 수량"/>
      <sheetName val="기계경비"/>
      <sheetName val="작업일정"/>
      <sheetName val="INPUT"/>
      <sheetName val="Macro(차단기)"/>
      <sheetName val="BQ(실행)"/>
      <sheetName val="JUCK"/>
      <sheetName val="암거"/>
      <sheetName val="포장공"/>
      <sheetName val="배수공"/>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연령현황"/>
      <sheetName val="__"/>
      <sheetName val="DIAPHRAGM"/>
      <sheetName val="TYPE-A"/>
      <sheetName val="Controls"/>
      <sheetName val="예시 (수정 및 삭제금지)"/>
      <sheetName val="안정계산"/>
      <sheetName val="총요약서"/>
      <sheetName val="Macro(전선)"/>
      <sheetName val="출입자명단"/>
      <sheetName val="뚝토공"/>
      <sheetName val="40총괄"/>
      <sheetName val="40집계"/>
      <sheetName val="기초자료입력"/>
      <sheetName val="토사(PE)"/>
      <sheetName val="가격표"/>
      <sheetName val="Baby일위대가"/>
      <sheetName val="기초안정검토"/>
      <sheetName val="식재품셈"/>
      <sheetName val="SW개발대상목록(기능점수)"/>
      <sheetName val="CATV"/>
      <sheetName val="우수"/>
      <sheetName val="소운반"/>
      <sheetName val="자재"/>
      <sheetName val="원형맨홀수량"/>
      <sheetName val="기기리스트"/>
      <sheetName val="01"/>
      <sheetName val="연돌일위집계"/>
      <sheetName val="VENDOR LIST"/>
      <sheetName val="Customer Databas"/>
      <sheetName val="단가대비표 표지"/>
      <sheetName val="2000시행"/>
      <sheetName val="배수통관(좌)"/>
      <sheetName val="예산내역서"/>
      <sheetName val="유림총괄"/>
      <sheetName val="샘플표지"/>
      <sheetName val="금융비용"/>
      <sheetName val="주안3차A-A"/>
      <sheetName val=" 냉각수펌프"/>
      <sheetName val="단면치수"/>
      <sheetName val="교차구"/>
      <sheetName val="위치조서"/>
      <sheetName val="입찰견적보고서"/>
      <sheetName val="일반공사"/>
      <sheetName val="데리네이타현황"/>
      <sheetName val="사  업  비  수  지  예  산  서"/>
      <sheetName val="암거(내역)"/>
      <sheetName val="공통(20-91)"/>
      <sheetName val="맨홀토공산출"/>
      <sheetName val="BOQ(전체)"/>
      <sheetName val="사전공사"/>
      <sheetName val="분류작업"/>
      <sheetName val="기본자료"/>
      <sheetName val="2002상반기노임기준"/>
      <sheetName val="안정성검토"/>
      <sheetName val="하중계산"/>
      <sheetName val="설계기준"/>
      <sheetName val="총괄표"/>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단위수량산출"/>
      <sheetName val="대전-교대(A1-A2)"/>
      <sheetName val="본실행경비"/>
      <sheetName val="8-1"/>
      <sheetName val="물가"/>
      <sheetName val="우배수"/>
      <sheetName val="설명"/>
      <sheetName val="wing"/>
      <sheetName val="98비정기소모"/>
      <sheetName val="TYPE1"/>
      <sheetName val="입력자료모음"/>
      <sheetName val="원가계산서(공사)"/>
      <sheetName val="식재가격"/>
      <sheetName val="식재총괄"/>
      <sheetName val="일위목록"/>
      <sheetName val="2000년1차"/>
      <sheetName val="구조물철거타공정이월"/>
      <sheetName val="수목데이타 "/>
      <sheetName val="토공(우물통,기타)_2"/>
      <sheetName val="내역서_(2)2"/>
      <sheetName val="횡_연장2"/>
      <sheetName val="토공(우물통,기타)_"/>
      <sheetName val="내역서_(2)"/>
      <sheetName val="횡_연장"/>
      <sheetName val="토공(우물통,기타)_1"/>
      <sheetName val="내역서_(2)1"/>
      <sheetName val="횡_연장1"/>
      <sheetName val="하부철근수량"/>
      <sheetName val="적용기준"/>
      <sheetName val="지주토목내역서"/>
      <sheetName val="몰탈재료산출"/>
      <sheetName val="G.R300경비"/>
      <sheetName val="일위대가(건축)"/>
      <sheetName val="6. 직접경비"/>
      <sheetName val="DS기성최종"/>
      <sheetName val="DS설변내역서"/>
      <sheetName val="단가_1_"/>
      <sheetName val="실행내역 "/>
      <sheetName val="ⴭⴭⴭⴭⴭ"/>
      <sheetName val="2001년 건설노임"/>
      <sheetName val="98지급계획"/>
      <sheetName val="맨홀수량산출"/>
      <sheetName val="E.P.T수량산출서"/>
      <sheetName val="교각별수량"/>
      <sheetName val="단가일람"/>
      <sheetName val="단가적용기준"/>
      <sheetName val="대로근거"/>
      <sheetName val="산근1"/>
      <sheetName val="장비"/>
      <sheetName val="노무"/>
      <sheetName val="돈암사업"/>
      <sheetName val="매크로"/>
      <sheetName val="지주목시비량산출서"/>
      <sheetName val="1,2공구원가계산서"/>
      <sheetName val="2공구산출내역"/>
      <sheetName val="1공구산출내역서"/>
      <sheetName val="1-3.조건,바닥판 "/>
      <sheetName val="설계명세서"/>
      <sheetName val="옹벽1"/>
      <sheetName val="AHU집계"/>
      <sheetName val="BSD (2)"/>
      <sheetName val="Proposal"/>
      <sheetName val="CALCULATION"/>
      <sheetName val="토적표"/>
      <sheetName val="Front"/>
      <sheetName val="월말"/>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일위대가1"/>
      <sheetName val="사용성검토"/>
      <sheetName val="일위내역"/>
      <sheetName val="골재집계"/>
      <sheetName val="공종별 집계"/>
      <sheetName val="호안공"/>
      <sheetName val="H-PILE수량집계"/>
      <sheetName val="요율"/>
      <sheetName val="하도관리"/>
      <sheetName val="확약서"/>
      <sheetName val="석축설면"/>
      <sheetName val="초기화면"/>
      <sheetName val="중기단가목록"/>
      <sheetName val="설계내역서"/>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직접인건비"/>
      <sheetName val="배수공 시멘트 및 골재량 산출"/>
      <sheetName val="95년12월말"/>
      <sheetName val="basic_info"/>
      <sheetName val="8-3기계경비"/>
      <sheetName val="소요자재명세서2"/>
      <sheetName val="감액총괄표"/>
      <sheetName val="산수배수"/>
      <sheetName val="기초공"/>
      <sheetName val="마산방향"/>
      <sheetName val="사리부설"/>
      <sheetName val="횡배수관재료-"/>
      <sheetName val="계산서(직선부)"/>
      <sheetName val="포장재료집계표"/>
      <sheetName val="콘크리트측구연장"/>
      <sheetName val="-몰탈콘크리트"/>
      <sheetName val="-배수구조물공토공"/>
      <sheetName val="일위집계(기존)"/>
      <sheetName val="제경비"/>
      <sheetName val="guard(mac)"/>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내역서(삼호)"/>
      <sheetName val="규격"/>
      <sheetName val="입고장부 (4)"/>
      <sheetName val="견적보고(총액)"/>
      <sheetName val="원가계산하도"/>
      <sheetName val="추가예산"/>
      <sheetName val="공사손익실적"/>
      <sheetName val="TABLE DB"/>
      <sheetName val="쌍용 data base"/>
      <sheetName val="기계경비일람"/>
      <sheetName val="각종양식"/>
      <sheetName val="일위목차"/>
      <sheetName val="24.보증금(전신전화가입권)"/>
      <sheetName val="계정code"/>
      <sheetName val="시산표"/>
      <sheetName val="비교1"/>
      <sheetName val="물량표"/>
      <sheetName val="평가데이터"/>
      <sheetName val="원형측구(B-type)"/>
      <sheetName val="3.공통공사대비"/>
      <sheetName val="Sheet4"/>
      <sheetName val="통합"/>
      <sheetName val="기성내역서"/>
      <sheetName val="깨기수량"/>
      <sheetName val="PANEL_중량산출1"/>
      <sheetName val="plan&amp;section_of_foundation1"/>
      <sheetName val="노원열병합__건축공사기성내역서1"/>
      <sheetName val="CT_1"/>
      <sheetName val="2F_회의실견적(5_14_일대)1"/>
      <sheetName val="조도계산서_(도서)1"/>
      <sheetName val="96물가_CODE1"/>
      <sheetName val="sum1_(2)"/>
      <sheetName val="1_설계조건"/>
      <sheetName val="CP-E2_(품셈표)1"/>
      <sheetName val="전차선로_물량표"/>
      <sheetName val="반중력식옹벽3_5"/>
      <sheetName val="6PILE__(돌출)"/>
      <sheetName val="신규_수주분(사용자_정의)"/>
      <sheetName val="화재_탐지_설비1"/>
      <sheetName val="소상_&quot;1&quot;1"/>
      <sheetName val="11월_가격"/>
      <sheetName val="1000_DB구축_부표"/>
      <sheetName val="준검_내역서"/>
      <sheetName val="여방토공_"/>
      <sheetName val="내역서1999_8최종"/>
      <sheetName val="Data_Vol"/>
      <sheetName val="11_단가비교표_"/>
      <sheetName val="16_기계경비산출내역_"/>
      <sheetName val="Galaxy_소비자가격표"/>
      <sheetName val="Oper_Amount"/>
      <sheetName val="8_PILE__(돌출)"/>
      <sheetName val="입출재고현황_(2)"/>
      <sheetName val="조도계산서__도서_"/>
      <sheetName val="교각철근_(기초)"/>
      <sheetName val="교각철근_(구체+기초)"/>
      <sheetName val="플랜트_설치"/>
      <sheetName val="암거집계_"/>
      <sheetName val="견적대비_견적서"/>
      <sheetName val="BASIC_(2)"/>
      <sheetName val="원가_(2)"/>
      <sheetName val="남양시작동자105노65기1_3화1_2"/>
      <sheetName val="별표_"/>
      <sheetName val="3련_BOX"/>
      <sheetName val="7_1_자재단가표(케이블)"/>
      <sheetName val="변압기_및_발전기_용량"/>
      <sheetName val="Sheet1_(2)"/>
      <sheetName val="TRE_TABLE"/>
      <sheetName val="노무비_근거"/>
      <sheetName val="_HIT-&gt;HMC_견적(3900)"/>
      <sheetName val="단가표_"/>
      <sheetName val="Cost_bd-&quot;A&quot;"/>
      <sheetName val="전선_및_전선관"/>
      <sheetName val="_견적서"/>
      <sheetName val="보험료산출"/>
      <sheetName val="PIPE내역(FCN)"/>
      <sheetName val="설비내역서"/>
      <sheetName val="전기내역서"/>
      <sheetName val="9.1지하2층하부보"/>
      <sheetName val="anchor"/>
      <sheetName val="서울대규장각_가시설흙막이_"/>
      <sheetName val="첨부1-1"/>
      <sheetName val="[TOTAL.xls]______D_2001_______3"/>
      <sheetName val="[TOTAL.xls]______D_2001_______2"/>
      <sheetName val="[TOTAL.xls]______D_2001_______4"/>
      <sheetName val="[TOTAL.xls]______D_2001_______5"/>
      <sheetName val="데이터"/>
      <sheetName val=" 내역"/>
      <sheetName val="제품별"/>
      <sheetName val="잔공사현황"/>
      <sheetName val="지급자재조서"/>
      <sheetName val="경비2내역"/>
      <sheetName val="군자4교하부-Ö_x0000_"/>
      <sheetName val="회사기초자료"/>
      <sheetName val="23"/>
      <sheetName val="단락전류-A"/>
      <sheetName val="사업수지"/>
      <sheetName val="물가자료"/>
      <sheetName val="부대집계1"/>
      <sheetName val="가도단위"/>
      <sheetName val="CHITIET_VL-NC"/>
      <sheetName val="DON_GIA"/>
      <sheetName val="배수공_시멘트_및_골재량_산출"/>
      <sheetName val="관로공표지"/>
      <sheetName val="F4-F7"/>
      <sheetName val="현장식당(1)"/>
      <sheetName val="가시설단위수량"/>
      <sheetName val="eq_data"/>
      <sheetName val="현장관리비"/>
      <sheetName val="원가서"/>
      <sheetName val="물가시세표"/>
      <sheetName val="내역(영일)"/>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DOGI"/>
      <sheetName val="역T형교대(말뚝기초)"/>
      <sheetName val="C.배수관공"/>
      <sheetName val="비용"/>
      <sheetName val="4.2.1 마루높이 검토"/>
      <sheetName val="타견적(을)"/>
      <sheetName val="SANTOGO"/>
      <sheetName val="SANBAISU"/>
      <sheetName val="3.현장배치"/>
      <sheetName val="전기자료"/>
      <sheetName val="기본DATA"/>
      <sheetName val="11.자재단가"/>
      <sheetName val="NEGO"/>
      <sheetName val="woo(mac)"/>
      <sheetName val="빗물받이(910-510-410)"/>
      <sheetName val="구천"/>
      <sheetName val="본사공가현황"/>
      <sheetName val="직접경비"/>
      <sheetName val="STEEL BOX 단면설계(SEC.8)"/>
      <sheetName val="일반수량총괄집계"/>
      <sheetName val="CVT산정"/>
      <sheetName val="우수공"/>
      <sheetName val="실행내역서_1"/>
      <sheetName val="예시_(수정_및_삭제금지)"/>
      <sheetName val="7_경제성결과"/>
      <sheetName val="I_설계조건"/>
      <sheetName val="배수내역_(2)"/>
      <sheetName val="1__설계조건_2_단면가정_3__하중계산"/>
      <sheetName val="DATA_입력란"/>
      <sheetName val="수량산출서_(2)"/>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시설물일위"/>
      <sheetName val="식재인부"/>
      <sheetName val="실행예산서"/>
      <sheetName val="FOOTING단면력"/>
      <sheetName val="6공구(당초)"/>
      <sheetName val="1. 설계서-갑지"/>
      <sheetName val="2. 설계서-을지"/>
      <sheetName val="3. 산출기계"/>
      <sheetName val="4. 산출전기"/>
      <sheetName val="5. 일위대가목록"/>
      <sheetName val="6. 일위대가 "/>
      <sheetName val="7. 물가조사"/>
      <sheetName val="8. 견적대비"/>
      <sheetName val="9. 시중노임"/>
      <sheetName val="단漰_x001d_潼"/>
      <sheetName val="종합단가표"/>
      <sheetName val="근생APT-신마감"/>
      <sheetName val="복지관_FIART"/>
      <sheetName val="근생APT-FIART"/>
      <sheetName val="근생-FIART"/>
      <sheetName val="TARGET"/>
      <sheetName val="유지관_x0000_"/>
      <sheetName val="기초분물량표"/>
      <sheetName val="설치물량표"/>
      <sheetName val="철거분물량표"/>
      <sheetName val="원설계"/>
      <sheetName val="수량"/>
      <sheetName val="부표단가,총괄표"/>
      <sheetName val="진고설계"/>
      <sheetName val="벽산건설"/>
      <sheetName val="FORM-0"/>
      <sheetName val="Calcs"/>
      <sheetName val="05년"/>
      <sheetName val="표지 (2)"/>
      <sheetName val="1.설계기준"/>
      <sheetName val="전체내역 (2)"/>
      <sheetName val="취합표"/>
      <sheetName val="물량산출"/>
      <sheetName val="증감내역서"/>
      <sheetName val="교량data"/>
      <sheetName val="토공"/>
      <sheetName val="범례표"/>
      <sheetName val="3.CCTV설비공사"/>
      <sheetName val="분양가표"/>
      <sheetName val="수목단가"/>
      <sheetName val="시설수량표"/>
      <sheetName val="식재수량표"/>
      <sheetName val="설계서을"/>
      <sheetName val="가압장구체수량산출서"/>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c_balju"/>
      <sheetName val="시점교대"/>
      <sheetName val="총괄BOQ"/>
      <sheetName val="철근량"/>
      <sheetName val="단 box"/>
      <sheetName val="총 괄 표"/>
      <sheetName val="우棌"/>
      <sheetName val="총_x0000_ϭ"/>
      <sheetName val="우륀"/>
      <sheetName val="식재ط"/>
      <sheetName val="총蚨ϖ"/>
      <sheetName val="총蓨ώ"/>
      <sheetName val="총벝l"/>
      <sheetName val="총벝ê"/>
      <sheetName val="총_x0002__x0000_"/>
      <sheetName val="주식"/>
      <sheetName val="공통부대비"/>
      <sheetName val="회로내역(승인䠎"/>
      <sheetName val="회로내역(승인Ԉ"/>
      <sheetName val="총_x0010__x0000_"/>
      <sheetName val="[TOTAL.xls]______D_2001_______6"/>
      <sheetName val="[TOTAL.xls]______D_2001_______7"/>
      <sheetName val="anaysis_sheet"/>
      <sheetName val="법인카드정산내역서7월"/>
      <sheetName val="법인카드정산내역서7월 (2)"/>
      <sheetName val="법인카드정산내역서8월 (3)"/>
      <sheetName val="법인카드정산내역서8월"/>
      <sheetName val="토적"/>
      <sheetName val="실내건축일위대가"/>
      <sheetName val="총肸"/>
      <sheetName val="총Ῐᅯ"/>
      <sheetName val="총葨ù"/>
      <sheetName val="총_x0005__x0000_"/>
      <sheetName val="총缀⇐"/>
      <sheetName val="총䮘໪"/>
      <sheetName val="총ꘓÀ"/>
      <sheetName val="총鎠ັ"/>
      <sheetName val="총㳨⎱"/>
      <sheetName val="총౐ʥ"/>
      <sheetName val="총ꊐ˕"/>
      <sheetName val="총ꊐʮ"/>
      <sheetName val="집수정(600-700)"/>
      <sheetName val="1.2.1 마루높이결정"/>
      <sheetName val="구조물터파기수량집계"/>
      <sheetName val="내역_ver1.0"/>
      <sheetName val="일위총괄표"/>
      <sheetName val="투찰"/>
      <sheetName val="부적합유형"/>
      <sheetName val="부적합 유형"/>
      <sheetName val="설계내역"/>
      <sheetName val="이름정의"/>
      <sheetName val="1.개요"/>
      <sheetName val="간접"/>
      <sheetName val="안정검토(온1"/>
      <sheetName val="안정검토(온1렷"/>
      <sheetName val="총_xdfcc_"/>
      <sheetName val="총_x0000__x0000_"/>
      <sheetName val="3BL공동구 수_x0000_"/>
      <sheetName val="3BL공동구 수嚠"/>
      <sheetName val="3BL공동구 수吐"/>
      <sheetName val="노무단가"/>
      <sheetName val="EQ-R1"/>
      <sheetName val="원본"/>
      <sheetName val="금주1교"/>
      <sheetName val="신림자금"/>
      <sheetName val=" 총괄표"/>
      <sheetName val="수량산출서-2"/>
      <sheetName val="안정검토(온1瀀"/>
      <sheetName val="안정검토(온1瀕"/>
      <sheetName val="식재퀀濟叏"/>
      <sheetName val="식재က"/>
      <sheetName val="식재Ⴒ꿦휅"/>
      <sheetName val="양수장"/>
      <sheetName val="양수장내역"/>
      <sheetName val="품셈TABLE"/>
      <sheetName val="내역(전체)"/>
      <sheetName val="입력"/>
      <sheetName val="암거ၒ"/>
      <sheetName val="TEST1"/>
      <sheetName val="내역서01"/>
      <sheetName val="적용토목"/>
      <sheetName val="지하"/>
      <sheetName val="견적3"/>
      <sheetName val="양식"/>
      <sheetName val="계산DATA입력"/>
      <sheetName val="상세 계산 내역"/>
      <sheetName val="계산정보"/>
      <sheetName val="금액산정"/>
      <sheetName val="b"/>
      <sheetName val="Bill 2.2 Villa 2 beds"/>
      <sheetName val="一発シート"/>
      <sheetName val="노무비(전지2기)"/>
      <sheetName val="노임단가표"/>
      <sheetName val="소일위대가코드표"/>
      <sheetName val="날개벽(시점좌측)"/>
      <sheetName val="TOTAL.xls"/>
      <sheetName val="계수시트"/>
      <sheetName val="작업일ၒ"/>
      <sheetName val="산근"/>
      <sheetName val="가설"/>
      <sheetName val="경상"/>
      <sheetName val="94"/>
      <sheetName val="남춘천IC접속_x0000__x0000__x0005__x0000_"/>
      <sheetName val="진행 DATA (2)"/>
      <sheetName val="품의양"/>
      <sheetName val="INFO"/>
      <sheetName val="지장물C"/>
      <sheetName val="투찰금액"/>
      <sheetName val="암거날개벽"/>
      <sheetName val="공내역"/>
      <sheetName val="REINF."/>
      <sheetName val="SKETCH"/>
      <sheetName val="LOADS"/>
      <sheetName val="design criteria"/>
      <sheetName val="CHECK1"/>
      <sheetName val="내역서(펌프장)"/>
      <sheetName val="예산조서"/>
      <sheetName val="[TOTAL.xls]__4_c_1_________TO_2"/>
      <sheetName val="최적단면"/>
      <sheetName val="대상공사(조_x0011__x0000__x0000_"/>
      <sheetName val="지사인원사무실"/>
      <sheetName val="sheet10"/>
      <sheetName val="단면 (2)"/>
      <sheetName val="설계산출기초"/>
      <sheetName val="관람석제출"/>
      <sheetName val="건축공사 집계표"/>
      <sheetName val="골조"/>
      <sheetName val="외천교"/>
      <sheetName val="총집계표"/>
      <sheetName val="공양식"/>
      <sheetName val="내역(입찰)"/>
      <sheetName val="골조시행"/>
      <sheetName val="BOX1"/>
      <sheetName val="제안서입력"/>
      <sheetName val="절감계산"/>
      <sheetName val="VS P-Q"/>
      <sheetName val="7 th"/>
      <sheetName val="C_DATA"/>
      <sheetName val="은행코드"/>
      <sheetName val="주형"/>
      <sheetName val="단가 (2)"/>
      <sheetName val="하수급견적대비"/>
      <sheetName val="AS복구"/>
      <sheetName val="중기터파기"/>
      <sheetName val="변수값"/>
      <sheetName val="중기상차"/>
      <sheetName val="산거각호표"/>
      <sheetName val="예산명세서"/>
      <sheetName val="rpcc"/>
      <sheetName val="옹벽"/>
      <sheetName val="아파트 "/>
      <sheetName val="금융"/>
      <sheetName val="평균H"/>
      <sheetName val="입찰내역 발주처 양식"/>
      <sheetName val="시중노임단가"/>
      <sheetName val="Trans"/>
      <sheetName val="인건비 "/>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연습"/>
      <sheetName val="설계예산서"/>
      <sheetName val="1-3_조건,바닥판_"/>
      <sheetName val="입고장부_(4)"/>
      <sheetName val="TABLE_DB"/>
      <sheetName val="쌍용_data_base"/>
      <sheetName val="3_현장배치"/>
      <sheetName val="실행내역_"/>
      <sheetName val="AS포장복구_"/>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안_x0000__x0000_"/>
      <sheetName val="costing_ESDV"/>
      <sheetName val="costing_FE"/>
      <sheetName val="costing_MOV"/>
      <sheetName val="costing_Press"/>
      <sheetName val="재무가정"/>
      <sheetName val="Assets"/>
      <sheetName val="CC Down load 0716"/>
      <sheetName val="END직무"/>
      <sheetName val="linehaul cost model (2)"/>
      <sheetName val="__Data__"/>
      <sheetName val="Common Wheat"/>
      <sheetName val="トピックス"/>
      <sheetName val="2 카드채권(대출포함)"/>
      <sheetName val="개산공사비"/>
      <sheetName val="tower 10ton"/>
      <sheetName val="Sch7a (토요일)"/>
      <sheetName val="기계공사"/>
      <sheetName val="1"/>
      <sheetName val="업무처리전"/>
      <sheetName val="설비_(FAB)"/>
      <sheetName val="조작대(1연)"/>
      <sheetName val="차선도색수량집계"/>
      <sheetName val="Prices"/>
      <sheetName val="대비표"/>
      <sheetName val="P-J"/>
      <sheetName val="고객리스트 담당자"/>
      <sheetName val="견적 (2)"/>
      <sheetName val="[TOTAL.xls]___________________2"/>
      <sheetName val="인부노임"/>
      <sheetName val="물가대비표"/>
      <sheetName val="조정금액결과표 (차수별)"/>
      <sheetName val="매입세"/>
      <sheetName val="자재목록"/>
      <sheetName val="중기목록"/>
      <sheetName val="교량"/>
      <sheetName val="설계조정율"/>
      <sheetName val="배수장공사비"/>
      <sheetName val="5.모델링"/>
      <sheetName val="조도계산"/>
      <sheetName val="암거단위-1련"/>
      <sheetName val="J형측구단위수량"/>
      <sheetName val="횡배수관집현황_2공구_"/>
      <sheetName val="입찰"/>
      <sheetName val="본공사"/>
      <sheetName val="현경"/>
      <sheetName val="BOX날개벽"/>
      <sheetName val="가설개략"/>
      <sheetName val="hvac(제어동)"/>
      <sheetName val="일위대가(목록)"/>
      <sheetName val="흄관기초"/>
      <sheetName val="총焘ʒ"/>
      <sheetName val="총̉"/>
      <sheetName val="우_xdb4a_"/>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예산계획"/>
      <sheetName val="DHEQSU_x0000__x0000_"/>
      <sheetName val="입찰보고"/>
      <sheetName val="가도공"/>
      <sheetName val="산출내역서"/>
      <sheetName val="전기일위목록"/>
      <sheetName val="일반부표"/>
      <sheetName val="일위산출"/>
      <sheetName val="BREAKDOWN(철거설치_x0011_"/>
      <sheetName val="BREAKDOWN(철거설치Æ"/>
      <sheetName val="안정검토(온1ȕ"/>
      <sheetName val="실행예산"/>
      <sheetName val="Sheet16"/>
      <sheetName val="TARG＠ͷ"/>
      <sheetName val="설䨕쟛ꀀ"/>
      <sheetName val="총Ć_x0000_"/>
      <sheetName val="일위집계표"/>
      <sheetName val="9811"/>
      <sheetName val="(포장)BOQ-실적공사"/>
      <sheetName val="횡배수관"/>
      <sheetName val="중간부"/>
      <sheetName val="내역(2000년)"/>
      <sheetName val="eq. mobilization"/>
      <sheetName val="교각토공"/>
      <sheetName val="각형맨홀"/>
      <sheetName val="공사요율"/>
      <sheetName val="자  재"/>
      <sheetName val="건축외주"/>
      <sheetName val="SCH"/>
      <sheetName val="특수선일위대가"/>
      <sheetName val="공문(신)"/>
      <sheetName val="쌍송교"/>
      <sheetName val="유화"/>
      <sheetName val="98NS-N"/>
      <sheetName val="工관리비율"/>
      <sheetName val="도급자재"/>
      <sheetName val="실행(표지,갑,을)"/>
      <sheetName val="의정부문예회관변경내역"/>
      <sheetName val="변경증감내역서"/>
      <sheetName val="공통비"/>
      <sheetName val="충주"/>
      <sheetName val="TTL"/>
      <sheetName val="조건 (A)"/>
      <sheetName val="b_balju_cho"/>
      <sheetName val="샘플표⁑"/>
      <sheetName val="샘플표⣨"/>
      <sheetName val="샘플표쁑"/>
      <sheetName val="샘플표샨"/>
      <sheetName val="견적내역서"/>
      <sheetName val="2.재료비"/>
      <sheetName val="1.인건비"/>
      <sheetName val="일집"/>
      <sheetName val="총?"/>
      <sheetName val="안"/>
      <sheetName val="간접비"/>
      <sheetName val="인사자료총집계"/>
      <sheetName val="CAT_5"/>
      <sheetName val="인부신상자료"/>
      <sheetName val="연락처"/>
      <sheetName val="보차도경계석"/>
      <sheetName val="순공사비"/>
      <sheetName val="MEMORY"/>
      <sheetName val="VVVVVVVa"/>
      <sheetName val="교육계획"/>
      <sheetName val="문서처리전"/>
      <sheetName val="PART_DISCOUNT"/>
      <sheetName val="샘플표⃨"/>
      <sheetName val="Bill_2_2_Villa_2_beds"/>
      <sheetName val="공종별_집계"/>
      <sheetName val="1_2_1_마루높이결정"/>
      <sheetName val="진행_DATA_(2)"/>
      <sheetName val="_내역"/>
      <sheetName val="시설장비"/>
      <sheetName val="건축2"/>
      <sheetName val="_______________2021______2021_2"/>
      <sheetName val="ITB COST"/>
      <sheetName val="인천제철"/>
      <sheetName val="DAN"/>
      <sheetName val="백호우계수"/>
      <sheetName val="노무비단가"/>
      <sheetName val="FRP배관단가(만수)"/>
      <sheetName val="만수배관단가"/>
      <sheetName val="급수공사"/>
      <sheetName val="VS_P-Q"/>
      <sheetName val="2_대외공문"/>
      <sheetName val="CoA_map"/>
      <sheetName val="7_th"/>
      <sheetName val="건축공사_집계표"/>
      <sheetName val="CC_Down_load_0716"/>
      <sheetName val="linehaul_cost_model_(2)"/>
      <sheetName val="Common_Wheat"/>
      <sheetName val="2_카드채권(대출포함)"/>
      <sheetName val="견적_(2)"/>
      <sheetName val="아파트_"/>
      <sheetName val="tower_10ton"/>
      <sheetName val="전체내역_(2)"/>
      <sheetName val="입찰내역_발주처_양식"/>
      <sheetName val="Sch7a_(토요일)"/>
      <sheetName val="총_괄_표"/>
      <sheetName val="1.설계기준 "/>
      <sheetName val="업무분장"/>
      <sheetName val="설계명세"/>
      <sheetName val="배수내역"/>
      <sheetName val="집 계 표"/>
      <sheetName val="계측-정부노임단가"/>
      <sheetName val="CPM챠트"/>
      <sheetName val="노임단가명세표"/>
      <sheetName val="단중표"/>
      <sheetName val="초기화면1"/>
      <sheetName val="운용방안"/>
      <sheetName val="현장지지물_x0000__x0000_"/>
      <sheetName val="구동"/>
      <sheetName val="공종코드"/>
      <sheetName val="그레이더"/>
      <sheetName val="제요율표"/>
      <sheetName val="DT"/>
      <sheetName val="로더"/>
      <sheetName val="롤러"/>
      <sheetName val="BH"/>
      <sheetName val="BD"/>
      <sheetName val="BD운반거리"/>
      <sheetName val="디젤파일해머"/>
      <sheetName val="인력터파기품"/>
      <sheetName val="+-"/>
      <sheetName val="토량산출서"/>
      <sheetName val="수량산출서 (ૐƴ"/>
      <sheetName val="수량산출서 (柖"/>
      <sheetName val="수량산출서 (_x0000__x0000_"/>
      <sheetName val="수량산출서 (葔ǯ"/>
      <sheetName val="본댐설계"/>
      <sheetName val="지하철"/>
      <sheetName val="양식_자재단가조사표"/>
    </sheetNames>
    <sheetDataSet>
      <sheetData sheetId="0" refreshError="1"/>
      <sheetData sheetId="1">
        <row r="1">
          <cell r="A1">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ow r="1">
          <cell r="A1" t="str">
            <v>단  종</v>
          </cell>
        </row>
      </sheetData>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sheetData sheetId="840"/>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sheetData sheetId="932"/>
      <sheetData sheetId="933" refreshError="1"/>
      <sheetData sheetId="934"/>
      <sheetData sheetId="935"/>
      <sheetData sheetId="936"/>
      <sheetData sheetId="937"/>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sheetData sheetId="953"/>
      <sheetData sheetId="954"/>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sheetData sheetId="998"/>
      <sheetData sheetId="999">
        <row r="1">
          <cell r="A1" t="str">
            <v>단  종</v>
          </cell>
        </row>
      </sheetData>
      <sheetData sheetId="1000"/>
      <sheetData sheetId="1001"/>
      <sheetData sheetId="1002">
        <row r="1">
          <cell r="A1" t="str">
            <v>단  종</v>
          </cell>
        </row>
      </sheetData>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refreshError="1"/>
      <sheetData sheetId="1016" refreshError="1"/>
      <sheetData sheetId="1017" refreshError="1"/>
      <sheetData sheetId="1018" refreshError="1"/>
      <sheetData sheetId="1019" refreshError="1"/>
      <sheetData sheetId="1020" refreshError="1"/>
      <sheetData sheetId="1021"/>
      <sheetData sheetId="1022" refreshError="1"/>
      <sheetData sheetId="1023"/>
      <sheetData sheetId="1024" refreshError="1"/>
      <sheetData sheetId="1025" refreshError="1"/>
      <sheetData sheetId="1026" refreshError="1"/>
      <sheetData sheetId="1027" refreshError="1"/>
      <sheetData sheetId="1028" refreshError="1"/>
      <sheetData sheetId="1029"/>
      <sheetData sheetId="1030" refreshError="1"/>
      <sheetData sheetId="1031" refreshError="1"/>
      <sheetData sheetId="1032" refreshError="1"/>
      <sheetData sheetId="1033" refreshError="1"/>
      <sheetData sheetId="1034"/>
      <sheetData sheetId="1035"/>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sheetData sheetId="1187"/>
      <sheetData sheetId="1188"/>
      <sheetData sheetId="1189"/>
      <sheetData sheetId="1190"/>
      <sheetData sheetId="1191" refreshError="1"/>
      <sheetData sheetId="1192" refreshError="1"/>
      <sheetData sheetId="1193"/>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sheetData sheetId="1497"/>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sheetData sheetId="1511"/>
      <sheetData sheetId="1512"/>
      <sheetData sheetId="1513"/>
      <sheetData sheetId="1514"/>
      <sheetData sheetId="1515"/>
      <sheetData sheetId="1516" refreshError="1"/>
      <sheetData sheetId="1517" refreshError="1"/>
      <sheetData sheetId="1518" refreshError="1"/>
      <sheetData sheetId="1519" refreshError="1"/>
      <sheetData sheetId="1520" refreshError="1"/>
      <sheetData sheetId="1521" refreshError="1"/>
      <sheetData sheetId="1522" refreshError="1"/>
      <sheetData sheetId="1523"/>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샘플표지"/>
      <sheetName val="1안"/>
      <sheetName val="N賃率-職"/>
      <sheetName val="송라초중학교(final)"/>
      <sheetName val="일위"/>
      <sheetName val="단가비교표"/>
      <sheetName val="매립"/>
      <sheetName val="원가 (2)"/>
      <sheetName val="I一般比"/>
      <sheetName val="과천MAIN"/>
      <sheetName val="노임"/>
      <sheetName val="ABUT수량-A1"/>
      <sheetName val="예가표"/>
      <sheetName val="일위대가목차"/>
      <sheetName val="J直材4"/>
      <sheetName val="내역서1999.8최종"/>
      <sheetName val="2F 회의실견적(5_14 일대)"/>
      <sheetName val="품목납기"/>
      <sheetName val="Macro1"/>
      <sheetName val="S0"/>
      <sheetName val="#REF"/>
      <sheetName val="Sheet2"/>
      <sheetName val="신우"/>
      <sheetName val="집계표"/>
      <sheetName val="제-노임"/>
      <sheetName val="제직재"/>
      <sheetName val="전차선로 물량표"/>
      <sheetName val="여과지동"/>
      <sheetName val="기초자료"/>
      <sheetName val="감가상각"/>
      <sheetName val="96갑지"/>
      <sheetName val="인건-측정"/>
      <sheetName val="copy"/>
      <sheetName val="Sheet1"/>
      <sheetName val="정부노임단가"/>
      <sheetName val="터널조도"/>
      <sheetName val="부하LOAD"/>
      <sheetName val="ITEM"/>
      <sheetName val="설계명세서(선로)"/>
      <sheetName val="sw1"/>
      <sheetName val="NOMUBI"/>
      <sheetName val="기본일위"/>
      <sheetName val="PANEL_중량산출"/>
      <sheetName val="원가_(2)"/>
      <sheetName val="자재단가"/>
      <sheetName val="동원(3)"/>
      <sheetName val="예정(3)"/>
      <sheetName val="노무비"/>
      <sheetName val="조도계산서 (도서)"/>
      <sheetName val="6PILE  (돌출)"/>
      <sheetName val="대치판정"/>
      <sheetName val="CT "/>
      <sheetName val="실행내역서 "/>
      <sheetName val="갑지"/>
      <sheetName val="N賃率_職"/>
      <sheetName val="일_4_"/>
      <sheetName val="내역서2안"/>
      <sheetName val="내역서1-2"/>
      <sheetName val="총_구조물공"/>
      <sheetName val="직노"/>
      <sheetName val="실행내역"/>
      <sheetName val="H-PILE수량집계"/>
      <sheetName val="토목공사일반"/>
      <sheetName val="2.대외공문"/>
      <sheetName val="설계명세서"/>
      <sheetName val="일(4)"/>
      <sheetName val="수량산출(음암)"/>
      <sheetName val="1.토공집계표"/>
      <sheetName val="관리자"/>
      <sheetName val="참조"/>
      <sheetName val="00노임기준"/>
      <sheetName val="일위대가"/>
      <sheetName val="재료비"/>
      <sheetName val="데이타"/>
      <sheetName val="식재인부"/>
      <sheetName val="금액내역서"/>
      <sheetName val="설직재-1"/>
      <sheetName val="구체"/>
      <sheetName val="좌측날개벽"/>
      <sheetName val="우측날개벽"/>
      <sheetName val="집계"/>
      <sheetName val="패널"/>
      <sheetName val="99노임기준"/>
      <sheetName val="실측자료"/>
      <sheetName val="setup"/>
      <sheetName val="연습"/>
      <sheetName val="시행후면적"/>
      <sheetName val="G.R300경비"/>
      <sheetName val="관급_File"/>
      <sheetName val="합천내역"/>
      <sheetName val="약품설비"/>
      <sheetName val="부대공Ⅱ"/>
      <sheetName val="내역"/>
      <sheetName val="식재수량표"/>
      <sheetName val="노임단가"/>
      <sheetName val="9GNG운반"/>
      <sheetName val="제출내역 (2)"/>
      <sheetName val="工완성공사율"/>
      <sheetName val="단가 (2)"/>
      <sheetName val="설비"/>
      <sheetName val="부산4"/>
      <sheetName val="이월가격"/>
      <sheetName val="수지예산"/>
      <sheetName val="전신환매도율"/>
      <sheetName val="원본(갑지)"/>
      <sheetName val="중기사용료"/>
      <sheetName val="하조서"/>
      <sheetName val="내역(영일)"/>
      <sheetName val="산출내역서집계표"/>
      <sheetName val="내역을"/>
      <sheetName val="안전장치"/>
      <sheetName val="임시정보시트"/>
      <sheetName val="임율"/>
      <sheetName val="전시사인집계"/>
      <sheetName val="수량"/>
      <sheetName val="목록"/>
      <sheetName val="단가"/>
      <sheetName val="부하(성남)"/>
      <sheetName val="부대내역"/>
      <sheetName val="인건비"/>
      <sheetName val="OPT7"/>
      <sheetName val="외천교"/>
      <sheetName val="종배수관"/>
      <sheetName val="10월가격"/>
      <sheetName val="기타유틸리티설비"/>
      <sheetName val="명세서"/>
      <sheetName val="일위대가목록"/>
      <sheetName val="우각부보강"/>
      <sheetName val="한전고리-을"/>
      <sheetName val="K1자재(3차등)"/>
      <sheetName val="Sheet3"/>
      <sheetName val="Total"/>
      <sheetName val="발신정보"/>
      <sheetName val="실정공사비단가표"/>
      <sheetName val=" 총괄표"/>
      <sheetName val="단가 및 재료비"/>
      <sheetName val="중기사용료산출근거"/>
      <sheetName val="단가표"/>
      <sheetName val="설계기준"/>
      <sheetName val="내역1"/>
      <sheetName val="역T형교대(말뚝기초)"/>
      <sheetName val="토적표"/>
      <sheetName val="1.일위대가"/>
      <sheetName val="날개벽"/>
      <sheetName val="정공공사"/>
      <sheetName val="갑"/>
      <sheetName val="호남2"/>
      <sheetName val="소요자재"/>
      <sheetName val="2F_회의실견적(5_14_일대)"/>
      <sheetName val="원가계산서"/>
      <sheetName val="유기공정"/>
      <sheetName val="표지"/>
      <sheetName val="금호"/>
      <sheetName val="실행철강하도"/>
      <sheetName val="COVER"/>
      <sheetName val="판매96"/>
      <sheetName val="직재"/>
      <sheetName val="price"/>
      <sheetName val="SBarch산근"/>
      <sheetName val="예총"/>
      <sheetName val="CTEMCOST"/>
      <sheetName val="일위총괄표"/>
      <sheetName val="소방"/>
      <sheetName val="건축-물가변동"/>
      <sheetName val="공량서"/>
      <sheetName val="기관"/>
      <sheetName val="257A1"/>
      <sheetName val="교환노무"/>
      <sheetName val="산출내역서"/>
      <sheetName val="직공비"/>
      <sheetName val="Piping Design Data"/>
      <sheetName val="약품공급2"/>
      <sheetName val="운동장 (2)"/>
      <sheetName val="Sheet4"/>
      <sheetName val="DATE"/>
      <sheetName val="업무분장 "/>
      <sheetName val="공통"/>
      <sheetName val="총괄"/>
      <sheetName val="배수공 시멘트 및 골재량 산출"/>
      <sheetName val="WORK"/>
      <sheetName val="DATA"/>
      <sheetName val="SCH"/>
      <sheetName val="저리조양"/>
      <sheetName val="내역서1999_8최종"/>
      <sheetName val="각형맨홀"/>
      <sheetName val="실행비교"/>
      <sheetName val="Project Brief"/>
      <sheetName val="물량산출근거"/>
      <sheetName val="단위수량"/>
      <sheetName val="가시설수량"/>
      <sheetName val="관급자재대"/>
      <sheetName val="입찰안"/>
      <sheetName val="도급"/>
      <sheetName val="사통"/>
      <sheetName val="공통가설"/>
      <sheetName val="Macro(차단기)"/>
      <sheetName val="순공사비"/>
      <sheetName val="가설건물"/>
      <sheetName val="SANBAISU"/>
      <sheetName val="SANTOGO"/>
      <sheetName val="차액보증"/>
      <sheetName val="JUCK"/>
      <sheetName val="인사자료총집계"/>
      <sheetName val="노원열병합  건축공사기성내역서"/>
      <sheetName val="PANEL_중량산출1"/>
      <sheetName val="조도계산서_(도서)"/>
      <sheetName val="원가_(2)1"/>
      <sheetName val="전차선로_물량표"/>
      <sheetName val="Piping_Design_Data"/>
      <sheetName val="6PILE__(돌출)"/>
      <sheetName val="CT_"/>
      <sheetName val="실행내역서_"/>
      <sheetName val="2_대외공문"/>
      <sheetName val="1_토공집계표"/>
      <sheetName val="제출내역_(2)"/>
      <sheetName val="단가_(2)"/>
      <sheetName val="소비자가"/>
      <sheetName val="부하계산서"/>
      <sheetName val="산출근거#2-3"/>
      <sheetName val="일보"/>
      <sheetName val="현장지지물물량"/>
      <sheetName val="사업장공제"/>
      <sheetName val="6호기"/>
      <sheetName val="재무가정"/>
      <sheetName val="anaysis_sheet"/>
      <sheetName val="소상 &quot;1&quot;"/>
      <sheetName val="MFAB"/>
      <sheetName val="MFRT"/>
      <sheetName val="MPKG"/>
      <sheetName val="MPRD"/>
      <sheetName val="PROCESS"/>
      <sheetName val="WIND"/>
      <sheetName val="견적내용입력"/>
      <sheetName val="List"/>
      <sheetName val="단면치수"/>
      <sheetName val="산근"/>
      <sheetName val="견적3"/>
      <sheetName val="기판현황  "/>
      <sheetName val="OH공량old"/>
      <sheetName val=" HIT-&gt;HMC 견적(3900)"/>
      <sheetName val="인제내역"/>
      <sheetName val="교통대책내역"/>
      <sheetName val="재집"/>
      <sheetName val="유림골조"/>
      <sheetName val="설계내역서"/>
      <sheetName val="인테리어세부내역"/>
      <sheetName val="한강운반비"/>
      <sheetName val="T13(P68~72,78)"/>
      <sheetName val="예산결제란"/>
      <sheetName val="관급"/>
      <sheetName val="8.PILE  (돌출)"/>
      <sheetName val="001"/>
      <sheetName val="PROJECT BRIEF(EX.NEW)"/>
      <sheetName val="공사개요"/>
      <sheetName val="참고"/>
      <sheetName val="갑지(추정)"/>
      <sheetName val="YES-T"/>
      <sheetName val="공통(20-91)"/>
      <sheetName val="pbs_lambda"/>
      <sheetName val="Matériel embarqué PVC"/>
      <sheetName val="MOTOR"/>
      <sheetName val="투찰"/>
      <sheetName val="해체"/>
      <sheetName val="danga"/>
      <sheetName val="ilch"/>
      <sheetName val="날개벽수량표"/>
      <sheetName val="cost"/>
      <sheetName val="A-4"/>
      <sheetName val="구조물철거타공정이월"/>
      <sheetName val="맨홀"/>
      <sheetName val="5.모델링"/>
      <sheetName val="분석"/>
      <sheetName val="시나리오2"/>
      <sheetName val="1기 비용"/>
      <sheetName val="시나리오"/>
      <sheetName val="xxxxxx"/>
      <sheetName val="토사(PE)"/>
      <sheetName val="2F_회의실견적(5_14_일대)1"/>
      <sheetName val="배수공_시멘트_및_골재량_산출"/>
      <sheetName val="G_R300경비"/>
      <sheetName val="_총괄표"/>
      <sheetName val="단가_및_재료비"/>
      <sheetName val="1_일위대가"/>
      <sheetName val="운동장_(2)"/>
      <sheetName val="업무분장_"/>
      <sheetName val="PANEL_중량산출2"/>
      <sheetName val="원가_(2)2"/>
      <sheetName val="내역서1999_8최종1"/>
      <sheetName val="2F_회의실견적(5_14_일대)2"/>
      <sheetName val="실행내역서_1"/>
      <sheetName val="전차선로_물량표1"/>
      <sheetName val="6PILE__(돌출)1"/>
      <sheetName val="조도계산서_(도서)1"/>
      <sheetName val="CT_1"/>
      <sheetName val="2_대외공문1"/>
      <sheetName val="1_토공집계표1"/>
      <sheetName val="제출내역_(2)1"/>
      <sheetName val="단가_(2)1"/>
      <sheetName val="배수공_시멘트_및_골재량_산출1"/>
      <sheetName val="G_R300경비1"/>
      <sheetName val="_총괄표1"/>
      <sheetName val="단가_및_재료비1"/>
      <sheetName val="1_일위대가1"/>
      <sheetName val="운동장_(2)1"/>
      <sheetName val="업무분장_1"/>
      <sheetName val="Piping_Design_Data1"/>
      <sheetName val="VXXXXXXX"/>
      <sheetName val="표지판단위"/>
      <sheetName val="배수공"/>
      <sheetName val="암거"/>
      <sheetName val="포장공"/>
      <sheetName val="골재집계"/>
      <sheetName val="공종별 집계"/>
      <sheetName val="호안공"/>
      <sheetName val="XL4Poppy"/>
      <sheetName val="공비대비"/>
      <sheetName val="본관동"/>
      <sheetName val="후관동"/>
      <sheetName val="코드표"/>
      <sheetName val="원형1호맨홀토공수량"/>
      <sheetName val="주차구획선수량"/>
      <sheetName val="저장품 토탈2월"/>
      <sheetName val="외화계약"/>
      <sheetName val="L형측구단위수량"/>
      <sheetName val="L형측구연장조서"/>
      <sheetName val="도로경계블럭단위수량"/>
      <sheetName val="도로경계블럭단위토공"/>
      <sheetName val="8-3기계경비"/>
      <sheetName val="대비"/>
      <sheetName val="배수내역 (2)"/>
      <sheetName val="입적표"/>
      <sheetName val="Tool"/>
      <sheetName val="1을"/>
      <sheetName val="CP-E2 (품셈표)"/>
      <sheetName val="IN"/>
      <sheetName val="기술자료 (연수)"/>
      <sheetName val="와동25-3(변경)"/>
      <sheetName val="조명시설"/>
      <sheetName val="단"/>
      <sheetName val="교각계산"/>
      <sheetName val="단중표"/>
      <sheetName val="model master"/>
      <sheetName val="이름정의"/>
      <sheetName val="공사완료입력"/>
      <sheetName val="발전세부(GTST.붙#2-1)"/>
      <sheetName val="9월정산(붙#1)"/>
      <sheetName val="발전세부(시차.붙#2-2)"/>
      <sheetName val="분기정산(붙#2)"/>
      <sheetName val="설계 조정율"/>
      <sheetName val="공사비 명세서"/>
      <sheetName val="시설물일위"/>
      <sheetName val="가설공사"/>
      <sheetName val="단가결정"/>
      <sheetName val="내역아"/>
      <sheetName val="울타리"/>
      <sheetName val="사업성분석"/>
      <sheetName val="분1"/>
      <sheetName val="출금실적"/>
      <sheetName val="1.수인터널"/>
      <sheetName val="준공조서"/>
      <sheetName val="공사준공계"/>
      <sheetName val="준공검사보고서"/>
      <sheetName val="건축일위"/>
      <sheetName val="그라우팅일위"/>
      <sheetName val="암센터"/>
      <sheetName val="백암비스타내역"/>
      <sheetName val="개산공사비"/>
      <sheetName val="노임이"/>
      <sheetName val="코드"/>
      <sheetName val="노원열병합__건축공사기성내역서"/>
      <sheetName val="고창방향"/>
      <sheetName val="상승노임"/>
      <sheetName val="품셈TABLE"/>
      <sheetName val="Sheet13"/>
      <sheetName val="Sheet14"/>
      <sheetName val="P-J"/>
      <sheetName val="수량산출서"/>
      <sheetName val="견적을"/>
      <sheetName val="전력구구조물산근"/>
      <sheetName val="대로근거"/>
      <sheetName val="플랜트 설치"/>
      <sheetName val="자압1"/>
      <sheetName val="설계"/>
      <sheetName val="ASP"/>
      <sheetName val="부속동"/>
      <sheetName val="자료"/>
      <sheetName val="취합표"/>
      <sheetName val="물량산출"/>
      <sheetName val="일위_파일"/>
      <sheetName val="토적집계"/>
      <sheetName val="음료실행"/>
      <sheetName val="거래처등록"/>
      <sheetName val="참고자료"/>
      <sheetName val="내역(포장)"/>
      <sheetName val="경산"/>
      <sheetName val="양식"/>
      <sheetName val="60명당사(총괄)"/>
      <sheetName val="배관단가조사서"/>
      <sheetName val="소야공정계획표"/>
      <sheetName val="위치조서"/>
      <sheetName val="CONCRETE"/>
      <sheetName val="평3"/>
      <sheetName val="을"/>
      <sheetName val="일위대가표"/>
      <sheetName val="H PILE수량"/>
      <sheetName val="공사원가계산서"/>
      <sheetName val="철집"/>
      <sheetName val="합의경상"/>
      <sheetName val="UNIT"/>
      <sheetName val="가격"/>
      <sheetName val="공통비총괄표"/>
      <sheetName val="방배동내역(리라)"/>
      <sheetName val="부대공사총괄"/>
      <sheetName val="현장경비"/>
      <sheetName val="건축공사집계표"/>
      <sheetName val="방배동내역 (총괄)"/>
      <sheetName val="용수량(생활용수)"/>
      <sheetName val="견적내역서"/>
      <sheetName val="덕전리"/>
      <sheetName val="INMD1198"/>
      <sheetName val="1.설계조건"/>
      <sheetName val="Front"/>
      <sheetName val="wall"/>
      <sheetName val="간접재료비산출표-27-30"/>
      <sheetName val="강교(Sub)"/>
      <sheetName val="일반토공견적"/>
      <sheetName val="평균단가"/>
      <sheetName val="전체내역 (2)"/>
      <sheetName val="자압"/>
      <sheetName val="방송(체육관)"/>
      <sheetName val="2000노임기준"/>
      <sheetName val="식재일위대가"/>
      <sheetName val="물량내역서"/>
      <sheetName val="COPING-1"/>
      <sheetName val="Sheet1 (2)"/>
      <sheetName val="식재"/>
      <sheetName val="시설물"/>
      <sheetName val="식재출력용"/>
      <sheetName val="유지관리"/>
      <sheetName val="건설사업관리 공제요율"/>
      <sheetName val="공사비"/>
      <sheetName val="건설공사 감리원 배치기준"/>
      <sheetName val="책임감리 공제요율"/>
      <sheetName val="요율"/>
      <sheetName val="기안"/>
      <sheetName val="공내역"/>
      <sheetName val="인월수 산정"/>
      <sheetName val="개요"/>
      <sheetName val="마케팅"/>
      <sheetName val="목차"/>
      <sheetName val="추정손익"/>
      <sheetName val="할당"/>
      <sheetName val="실적"/>
      <sheetName val="원가"/>
      <sheetName val="제목"/>
      <sheetName val="원가,목표"/>
      <sheetName val="판매"/>
      <sheetName val="판촉"/>
      <sheetName val="협조"/>
      <sheetName val="간지"/>
      <sheetName val="내역서1"/>
      <sheetName val="Piping Cost"/>
      <sheetName val="PipWT"/>
      <sheetName val="설계조건"/>
      <sheetName val="안정계산"/>
      <sheetName val="단면검토"/>
      <sheetName val="Sheet7"/>
      <sheetName val="5.총괄"/>
      <sheetName val="산기_기계"/>
      <sheetName val="5.1케이블"/>
      <sheetName val="5.2 38"/>
      <sheetName val="3.자가망"/>
      <sheetName val="산기목록"/>
      <sheetName val="산기"/>
      <sheetName val="일목_선로"/>
      <sheetName val="일목_장비"/>
      <sheetName val="자(3.0m)"/>
      <sheetName val="주현(해보)"/>
      <sheetName val="주현(영광)"/>
      <sheetName val="수안보-MBR1"/>
      <sheetName val="20관리비율"/>
      <sheetName val="TIE-INS"/>
      <sheetName val="현금및현금등가물"/>
      <sheetName val="PANEL_중량산출3"/>
      <sheetName val="Piping_Design_Data2"/>
      <sheetName val="조도계산서_(도서)2"/>
      <sheetName val="원가_(2)3"/>
      <sheetName val="2F_회의실견적(5_14_일대)3"/>
      <sheetName val="내역서1999_8최종2"/>
      <sheetName val="전차선로_물량표2"/>
      <sheetName val="6PILE__(돌출)2"/>
      <sheetName val="실행내역서_2"/>
      <sheetName val="CT_2"/>
      <sheetName val="2_대외공문2"/>
      <sheetName val="1_토공집계표2"/>
      <sheetName val="제출내역_(2)2"/>
      <sheetName val="단가_(2)2"/>
      <sheetName val="G_R300경비2"/>
      <sheetName val="_총괄표2"/>
      <sheetName val="단가_및_재료비2"/>
      <sheetName val="1_일위대가2"/>
      <sheetName val="배수공_시멘트_및_골재량_산출2"/>
      <sheetName val="소상_&quot;1&quot;"/>
      <sheetName val="운동장_(2)2"/>
      <sheetName val="업무분장_2"/>
      <sheetName val="Project_Brief"/>
      <sheetName val="PROJECT_BRIEF(EX_NEW)"/>
      <sheetName val="기판현황__"/>
      <sheetName val="8_PILE__(돌출)"/>
      <sheetName val="_HIT-&gt;HMC_견적(3900)"/>
      <sheetName val="Matériel_embarqué_PVC"/>
      <sheetName val="1기_비용"/>
      <sheetName val="저장품_토탈2월"/>
      <sheetName val="5_모델링"/>
      <sheetName val="배수내역_(2)"/>
      <sheetName val="공종별_집계"/>
      <sheetName val="Key Data_Y13"/>
      <sheetName val="E.P.T수량산출서"/>
      <sheetName val="공종"/>
      <sheetName val="장비경비"/>
      <sheetName val="제원및배치"/>
      <sheetName val="화재 탐지 설비"/>
      <sheetName val="Macro2"/>
      <sheetName val="6공구(당초)"/>
      <sheetName val="자재"/>
      <sheetName val="013199"/>
      <sheetName val="집수A"/>
      <sheetName val="laroux"/>
      <sheetName val="OE"/>
      <sheetName val="전도금정산서(27)"/>
      <sheetName val="(작업중)일위대가(0630)"/>
      <sheetName val="물량표"/>
      <sheetName val="8.석축단위(H=1.5M)"/>
      <sheetName val="견적"/>
      <sheetName val="98지급계획"/>
      <sheetName val="TEL"/>
      <sheetName val="Sheet5"/>
      <sheetName val="입력"/>
      <sheetName val="HARDWARE  견적서"/>
      <sheetName val="Tables"/>
      <sheetName val="예산서"/>
      <sheetName val="조건표"/>
      <sheetName val="FAB별"/>
      <sheetName val="TB-내역서"/>
      <sheetName val="SILICATE"/>
      <sheetName val="Option"/>
      <sheetName val="BLR-S"/>
      <sheetName val="건축"/>
      <sheetName val="도체종-상수표"/>
      <sheetName val="BID"/>
      <sheetName val="우수"/>
      <sheetName val="갑지1"/>
      <sheetName val="GAEYO"/>
      <sheetName val="EACT10"/>
      <sheetName val="EXPENSE"/>
      <sheetName val="cash"/>
      <sheetName val="매입세율"/>
      <sheetName val="아파트 "/>
      <sheetName val="가설"/>
      <sheetName val="용수량_생활용수_"/>
      <sheetName val="신청서"/>
      <sheetName val="건축집계"/>
      <sheetName val="제경비율"/>
      <sheetName val="자재대"/>
      <sheetName val="PANEL_중량산출5"/>
      <sheetName val="조도계산서_(도서)4"/>
      <sheetName val="원가_(2)5"/>
      <sheetName val="2F_회의실견적(5_14_일대)5"/>
      <sheetName val="내역서1999_8최종4"/>
      <sheetName val="전차선로_물량표4"/>
      <sheetName val="실행내역서_4"/>
      <sheetName val="Piping_Design_Data4"/>
      <sheetName val="6PILE__(돌출)4"/>
      <sheetName val="CT_4"/>
      <sheetName val="2_대외공문4"/>
      <sheetName val="1_토공집계표4"/>
      <sheetName val="제출내역_(2)4"/>
      <sheetName val="단가_(2)4"/>
      <sheetName val="G_R300경비4"/>
      <sheetName val="_총괄표4"/>
      <sheetName val="단가_및_재료비4"/>
      <sheetName val="1_일위대가4"/>
      <sheetName val="소상_&quot;1&quot;2"/>
      <sheetName val="노원열병합__건축공사기성내역서3"/>
      <sheetName val="배수공_시멘트_및_골재량_산출4"/>
      <sheetName val="운동장_(2)4"/>
      <sheetName val="업무분장_4"/>
      <sheetName val="Project_Brief2"/>
      <sheetName val="PROJECT_BRIEF(EX_NEW)2"/>
      <sheetName val="기판현황__2"/>
      <sheetName val="8_PILE__(돌출)2"/>
      <sheetName val="Matériel_embarqué_PVC2"/>
      <sheetName val="_HIT-&gt;HMC_견적(3900)2"/>
      <sheetName val="1기_비용2"/>
      <sheetName val="저장품_토탈2월2"/>
      <sheetName val="5_모델링2"/>
      <sheetName val="배수내역_(2)2"/>
      <sheetName val="공종별_집계2"/>
      <sheetName val="플랜트_설치2"/>
      <sheetName val="기술자료_(연수)2"/>
      <sheetName val="H_PILE수량2"/>
      <sheetName val="model_master2"/>
      <sheetName val="방배동내역_(총괄)2"/>
      <sheetName val="노원열병합__건축공사기성내역서1"/>
      <sheetName val="플랜트_설치"/>
      <sheetName val="기술자료_(연수)"/>
      <sheetName val="H_PILE수량"/>
      <sheetName val="model_master"/>
      <sheetName val="방배동내역_(총괄)"/>
      <sheetName val="PANEL_중량산출4"/>
      <sheetName val="조도계산서_(도서)3"/>
      <sheetName val="원가_(2)4"/>
      <sheetName val="2F_회의실견적(5_14_일대)4"/>
      <sheetName val="내역서1999_8최종3"/>
      <sheetName val="전차선로_물량표3"/>
      <sheetName val="실행내역서_3"/>
      <sheetName val="Piping_Design_Data3"/>
      <sheetName val="6PILE__(돌출)3"/>
      <sheetName val="CT_3"/>
      <sheetName val="2_대외공문3"/>
      <sheetName val="1_토공집계표3"/>
      <sheetName val="제출내역_(2)3"/>
      <sheetName val="단가_(2)3"/>
      <sheetName val="G_R300경비3"/>
      <sheetName val="_총괄표3"/>
      <sheetName val="단가_및_재료비3"/>
      <sheetName val="1_일위대가3"/>
      <sheetName val="소상_&quot;1&quot;1"/>
      <sheetName val="노원열병합__건축공사기성내역서2"/>
      <sheetName val="배수공_시멘트_및_골재량_산출3"/>
      <sheetName val="운동장_(2)3"/>
      <sheetName val="업무분장_3"/>
      <sheetName val="Project_Brief1"/>
      <sheetName val="PROJECT_BRIEF(EX_NEW)1"/>
      <sheetName val="기판현황__1"/>
      <sheetName val="8_PILE__(돌출)1"/>
      <sheetName val="Matériel_embarqué_PVC1"/>
      <sheetName val="_HIT-&gt;HMC_견적(3900)1"/>
      <sheetName val="1기_비용1"/>
      <sheetName val="저장품_토탈2월1"/>
      <sheetName val="5_모델링1"/>
      <sheetName val="배수내역_(2)1"/>
      <sheetName val="공종별_집계1"/>
      <sheetName val="플랜트_설치1"/>
      <sheetName val="기술자료_(연수)1"/>
      <sheetName val="H_PILE수량1"/>
      <sheetName val="model_master1"/>
      <sheetName val="방배동내역_(총괄)1"/>
      <sheetName val="Summary"/>
      <sheetName val="h-013211-2"/>
      <sheetName val="공종집계"/>
      <sheetName val="총괄표"/>
      <sheetName val="하도급계획"/>
      <sheetName val="총괄실행예산서"/>
      <sheetName val="내역서(총)"/>
      <sheetName val="수량산출기초(케블등)"/>
      <sheetName val="SCANCHEM"/>
      <sheetName val="01"/>
      <sheetName val="한일양산"/>
      <sheetName val="1단계"/>
      <sheetName val="EP0618"/>
      <sheetName val="수지표"/>
      <sheetName val="셀명"/>
      <sheetName val="공문"/>
      <sheetName val="106C0300"/>
      <sheetName val="1검토보고서"/>
      <sheetName val="중강당 내역"/>
      <sheetName val="공조기"/>
      <sheetName val="AHU집계"/>
      <sheetName val="공조기휀"/>
      <sheetName val="C3"/>
      <sheetName val="FA설치명세"/>
      <sheetName val="증감대비"/>
      <sheetName val="포장집계"/>
      <sheetName val="포장연장"/>
      <sheetName val="일위목록"/>
      <sheetName val="견"/>
      <sheetName val="Ⅲ.설계명세서"/>
      <sheetName val="건축내역"/>
      <sheetName val="입고장부 (4)"/>
      <sheetName val="을부담운반비"/>
      <sheetName val="일위1"/>
      <sheetName val="발전기"/>
      <sheetName val="대창(함평)"/>
      <sheetName val="대창(장성)"/>
      <sheetName val="대창(함평)-창열"/>
      <sheetName val="AILC004"/>
      <sheetName val="간접경상비"/>
      <sheetName val="경비"/>
      <sheetName val="GT 1050x650"/>
      <sheetName val="LeadSchedule"/>
      <sheetName val="오억미만"/>
      <sheetName val="편성절차"/>
      <sheetName val="일위대가(가설)"/>
      <sheetName val="자동제어"/>
      <sheetName val="3.하중산정4.지지력"/>
      <sheetName val="BasePriceList"/>
      <sheetName val="공사설계"/>
      <sheetName val="캔개발배경"/>
      <sheetName val="캔판매목표"/>
      <sheetName val="시장"/>
      <sheetName val="일정표"/>
      <sheetName val="가도공"/>
      <sheetName val="내역표지"/>
      <sheetName val="단가산출"/>
      <sheetName val="밸브설치"/>
      <sheetName val="교량하부공"/>
      <sheetName val="내부부하"/>
      <sheetName val="1. 설계조건 2.단면가정 3. 하중계산"/>
      <sheetName val="DATA 입력란"/>
      <sheetName val="최초설계"/>
      <sheetName val="월별지출"/>
      <sheetName val="일용직급여"/>
      <sheetName val="일용직"/>
      <sheetName val="수목데이타"/>
      <sheetName val="GI-LIST"/>
      <sheetName val="일위대가(1)"/>
      <sheetName val="노무"/>
      <sheetName val="공사착공계"/>
      <sheetName val="시화점실행"/>
      <sheetName val="품셈표"/>
      <sheetName val="CC16-내역서"/>
      <sheetName val="8.3해석단면 선정"/>
      <sheetName val="횡배수관토공수량"/>
      <sheetName val="옥외"/>
      <sheetName val="공사"/>
      <sheetName val="지급자재"/>
      <sheetName val="2-2.매출분석"/>
      <sheetName val="골조"/>
      <sheetName val="OFF_NIS"/>
      <sheetName val="______D_Program_Files_AutoCAD_2"/>
      <sheetName val="설계예산서"/>
      <sheetName val="총계"/>
      <sheetName val="예산내역서"/>
      <sheetName val="Sheet1_(2)"/>
      <sheetName val="건설사업관리_공제요율"/>
      <sheetName val="건설공사_감리원_배치기준"/>
      <sheetName val="책임감리_공제요율"/>
      <sheetName val="인월수_산정"/>
    </sheetNames>
    <sheetDataSet>
      <sheetData sheetId="0">
        <row r="3">
          <cell r="A3">
            <v>3</v>
          </cell>
        </row>
      </sheetData>
      <sheetData sheetId="1">
        <row r="3">
          <cell r="A3">
            <v>3</v>
          </cell>
        </row>
      </sheetData>
      <sheetData sheetId="2">
        <row r="3">
          <cell r="A3">
            <v>3</v>
          </cell>
        </row>
      </sheetData>
      <sheetData sheetId="3">
        <row r="3">
          <cell r="A3">
            <v>3</v>
          </cell>
        </row>
      </sheetData>
      <sheetData sheetId="4">
        <row r="3">
          <cell r="A3">
            <v>3</v>
          </cell>
        </row>
      </sheetData>
      <sheetData sheetId="5">
        <row r="3">
          <cell r="A3">
            <v>3</v>
          </cell>
        </row>
      </sheetData>
      <sheetData sheetId="6">
        <row r="3">
          <cell r="A3">
            <v>3</v>
          </cell>
        </row>
      </sheetData>
      <sheetData sheetId="7">
        <row r="3">
          <cell r="A3">
            <v>3</v>
          </cell>
        </row>
      </sheetData>
      <sheetData sheetId="8" refreshError="1">
        <row r="3">
          <cell r="A3">
            <v>3</v>
          </cell>
          <cell r="B3" t="str">
            <v>송라 초,중학교 다목적 강당 무대기계장치</v>
          </cell>
        </row>
        <row r="4">
          <cell r="A4">
            <v>4</v>
          </cell>
          <cell r="B4" t="str">
            <v>다목적강당 무대기계장치</v>
          </cell>
          <cell r="C4" t="str">
            <v/>
          </cell>
          <cell r="D4" t="str">
            <v>L/S</v>
          </cell>
          <cell r="E4">
            <v>1</v>
          </cell>
          <cell r="F4" t="str">
            <v/>
          </cell>
          <cell r="G4" t="str">
            <v>NO.1-00-00</v>
          </cell>
          <cell r="H4" t="str">
            <v>NO.1-00-00</v>
          </cell>
        </row>
        <row r="5">
          <cell r="A5">
            <v>5</v>
          </cell>
          <cell r="B5" t="str">
            <v/>
          </cell>
          <cell r="C5" t="str">
            <v/>
          </cell>
          <cell r="D5" t="str">
            <v/>
          </cell>
          <cell r="E5" t="str">
            <v/>
          </cell>
          <cell r="F5" t="str">
            <v/>
          </cell>
          <cell r="G5" t="str">
            <v xml:space="preserve"> </v>
          </cell>
          <cell r="H5" t="str">
            <v/>
          </cell>
        </row>
        <row r="6">
          <cell r="A6">
            <v>6</v>
          </cell>
          <cell r="B6" t="str">
            <v xml:space="preserve"> </v>
          </cell>
          <cell r="C6">
            <v>0</v>
          </cell>
          <cell r="D6">
            <v>0</v>
          </cell>
          <cell r="E6">
            <v>0</v>
          </cell>
          <cell r="F6" t="str">
            <v/>
          </cell>
        </row>
        <row r="7">
          <cell r="A7">
            <v>7</v>
          </cell>
          <cell r="B7" t="str">
            <v xml:space="preserve"> </v>
          </cell>
          <cell r="C7">
            <v>0</v>
          </cell>
          <cell r="D7">
            <v>0</v>
          </cell>
          <cell r="E7">
            <v>0</v>
          </cell>
          <cell r="F7" t="str">
            <v/>
          </cell>
        </row>
        <row r="8">
          <cell r="A8">
            <v>8</v>
          </cell>
          <cell r="B8" t="str">
            <v xml:space="preserve"> </v>
          </cell>
          <cell r="C8">
            <v>0</v>
          </cell>
          <cell r="D8">
            <v>0</v>
          </cell>
          <cell r="E8">
            <v>0</v>
          </cell>
          <cell r="F8" t="str">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t="str">
            <v xml:space="preserve"> </v>
          </cell>
          <cell r="D25" t="str">
            <v>NO.1-00-00</v>
          </cell>
          <cell r="E25">
            <v>0</v>
          </cell>
          <cell r="F25">
            <v>0</v>
          </cell>
          <cell r="G25" t="str">
            <v/>
          </cell>
          <cell r="H25" t="str">
            <v>NO.1-00-00</v>
          </cell>
        </row>
        <row r="26">
          <cell r="B26" t="str">
            <v>PLACARD BATTEN</v>
          </cell>
          <cell r="C26" t="str">
            <v>7,400L</v>
          </cell>
          <cell r="D26" t="str">
            <v>SET</v>
          </cell>
          <cell r="E26">
            <v>1</v>
          </cell>
          <cell r="F26" t="str">
            <v>NO.1-01-00</v>
          </cell>
          <cell r="G26">
            <v>0</v>
          </cell>
          <cell r="H26" t="str">
            <v>NO.1-01-00</v>
          </cell>
        </row>
        <row r="27">
          <cell r="A27">
            <v>26</v>
          </cell>
          <cell r="B27" t="str">
            <v xml:space="preserve">DRAW CURTAIN </v>
          </cell>
          <cell r="C27" t="str">
            <v>8,660 x 3,300H</v>
          </cell>
          <cell r="D27" t="str">
            <v>SET</v>
          </cell>
          <cell r="E27">
            <v>1</v>
          </cell>
          <cell r="F27" t="str">
            <v/>
          </cell>
          <cell r="G27" t="str">
            <v>NO.1-02-00</v>
          </cell>
          <cell r="H27" t="str">
            <v>NO.1-02-00</v>
          </cell>
        </row>
        <row r="28">
          <cell r="A28">
            <v>27</v>
          </cell>
          <cell r="B28" t="str">
            <v xml:space="preserve">ROLL SCREEN </v>
          </cell>
          <cell r="C28" t="str">
            <v>1,800L x 1,200H</v>
          </cell>
          <cell r="D28" t="str">
            <v>SET</v>
          </cell>
          <cell r="E28">
            <v>1</v>
          </cell>
          <cell r="F28" t="str">
            <v/>
          </cell>
          <cell r="G28" t="str">
            <v>NO.1-03-00</v>
          </cell>
          <cell r="H28" t="str">
            <v>NO.1-03-00</v>
          </cell>
        </row>
        <row r="29">
          <cell r="A29">
            <v>28</v>
          </cell>
          <cell r="B29" t="str">
            <v>ROLL FLAG</v>
          </cell>
          <cell r="C29" t="str">
            <v>3,500L x 2,500H</v>
          </cell>
          <cell r="D29" t="str">
            <v>SET</v>
          </cell>
          <cell r="E29">
            <v>1</v>
          </cell>
          <cell r="F29" t="str">
            <v>NO.1-04-00</v>
          </cell>
          <cell r="G29">
            <v>0</v>
          </cell>
          <cell r="H29" t="str">
            <v>NO.1-04-00</v>
          </cell>
        </row>
        <row r="30">
          <cell r="A30">
            <v>29</v>
          </cell>
          <cell r="B30" t="str">
            <v>COVER CURTAIN</v>
          </cell>
          <cell r="C30" t="str">
            <v>8,800 x 3,500H</v>
          </cell>
          <cell r="D30" t="str">
            <v>SET</v>
          </cell>
          <cell r="E30">
            <v>1</v>
          </cell>
          <cell r="F30" t="str">
            <v>NO.1-05-00</v>
          </cell>
          <cell r="G30">
            <v>0</v>
          </cell>
          <cell r="H30" t="str">
            <v>NO.1-05-00</v>
          </cell>
        </row>
        <row r="31">
          <cell r="A31">
            <v>30</v>
          </cell>
          <cell r="B31" t="str">
            <v>WINDOW DARKEN CURTAIN</v>
          </cell>
          <cell r="C31" t="str">
            <v>4,050L x 3,500H</v>
          </cell>
          <cell r="D31" t="str">
            <v>SET</v>
          </cell>
          <cell r="E31">
            <v>6</v>
          </cell>
          <cell r="F31" t="str">
            <v>NO.1-06-00</v>
          </cell>
          <cell r="G31">
            <v>0</v>
          </cell>
          <cell r="H31" t="str">
            <v>NO.1-06-00</v>
          </cell>
        </row>
        <row r="32">
          <cell r="A32">
            <v>31</v>
          </cell>
          <cell r="B32" t="str">
            <v>DOOR DARKEN CURTAIN</v>
          </cell>
          <cell r="C32" t="str">
            <v>4,050L x 3,500H</v>
          </cell>
          <cell r="D32" t="str">
            <v>SET</v>
          </cell>
          <cell r="E32">
            <v>2</v>
          </cell>
          <cell r="F32" t="str">
            <v>NO.1-06-00</v>
          </cell>
          <cell r="G32">
            <v>0</v>
          </cell>
          <cell r="H32" t="str">
            <v>NO.1-06-00</v>
          </cell>
        </row>
        <row r="33">
          <cell r="A33">
            <v>32</v>
          </cell>
          <cell r="B33" t="str">
            <v>GRID IRON</v>
          </cell>
          <cell r="C33" t="str">
            <v>8600L x 900D</v>
          </cell>
          <cell r="D33" t="str">
            <v>L/S</v>
          </cell>
          <cell r="E33">
            <v>1</v>
          </cell>
          <cell r="F33" t="str">
            <v>NO.1-07-00</v>
          </cell>
          <cell r="G33">
            <v>0</v>
          </cell>
          <cell r="H33" t="str">
            <v>NO.1-07-00</v>
          </cell>
        </row>
        <row r="34">
          <cell r="A34">
            <v>33</v>
          </cell>
          <cell r="B34" t="str">
            <v>CONTROL PANEL</v>
          </cell>
          <cell r="C34" t="str">
            <v>600L x 1,000H x 250W</v>
          </cell>
          <cell r="D34" t="str">
            <v>SET</v>
          </cell>
          <cell r="E34">
            <v>1</v>
          </cell>
          <cell r="F34" t="str">
            <v>NO.1-08-00</v>
          </cell>
          <cell r="G34">
            <v>0</v>
          </cell>
          <cell r="H34" t="str">
            <v>NO.1-08-00</v>
          </cell>
        </row>
        <row r="35">
          <cell r="A35">
            <v>34</v>
          </cell>
          <cell r="B35" t="str">
            <v>CONTROL BOARD</v>
          </cell>
          <cell r="C35" t="str">
            <v/>
          </cell>
          <cell r="D35" t="str">
            <v>SET</v>
          </cell>
          <cell r="E35">
            <v>1</v>
          </cell>
          <cell r="F35" t="str">
            <v>NO.1-09-00</v>
          </cell>
          <cell r="G35">
            <v>0</v>
          </cell>
          <cell r="H35" t="str">
            <v>NO.1-09-00</v>
          </cell>
        </row>
        <row r="36">
          <cell r="A36">
            <v>35</v>
          </cell>
          <cell r="B36" t="str">
            <v>배관 및 배선</v>
          </cell>
          <cell r="C36" t="str">
            <v/>
          </cell>
          <cell r="D36" t="str">
            <v>식</v>
          </cell>
          <cell r="E36">
            <v>1</v>
          </cell>
          <cell r="F36" t="str">
            <v>NO.1-10-00</v>
          </cell>
          <cell r="G36">
            <v>0</v>
          </cell>
          <cell r="H36" t="str">
            <v>NO.1-10-00</v>
          </cell>
        </row>
        <row r="37">
          <cell r="A37">
            <v>36</v>
          </cell>
        </row>
        <row r="38">
          <cell r="A38">
            <v>37</v>
          </cell>
        </row>
        <row r="39">
          <cell r="A39">
            <v>38</v>
          </cell>
          <cell r="B39" t="str">
            <v/>
          </cell>
          <cell r="C39" t="str">
            <v/>
          </cell>
          <cell r="D39" t="str">
            <v/>
          </cell>
          <cell r="E39" t="str">
            <v/>
          </cell>
          <cell r="F39" t="str">
            <v xml:space="preserve"> </v>
          </cell>
          <cell r="G39">
            <v>0</v>
          </cell>
          <cell r="H39" t="str">
            <v/>
          </cell>
        </row>
        <row r="40">
          <cell r="A40">
            <v>39</v>
          </cell>
          <cell r="B40" t="str">
            <v/>
          </cell>
          <cell r="C40" t="str">
            <v/>
          </cell>
          <cell r="D40" t="str">
            <v/>
          </cell>
          <cell r="E40" t="str">
            <v/>
          </cell>
          <cell r="F40" t="str">
            <v xml:space="preserve"> </v>
          </cell>
          <cell r="G40">
            <v>0</v>
          </cell>
          <cell r="H40" t="str">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t="str">
            <v>NO.1-1-00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cell>
          <cell r="G48" t="str">
            <v>일위대가-1</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cell>
          <cell r="H63" t="str">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t="str">
            <v>NO.1-02-00</v>
          </cell>
          <cell r="D69">
            <v>0</v>
          </cell>
          <cell r="E69">
            <v>0</v>
          </cell>
          <cell r="F69">
            <v>0</v>
          </cell>
          <cell r="G69">
            <v>0</v>
          </cell>
          <cell r="H69" t="str">
            <v>NO.1-02-00</v>
          </cell>
        </row>
        <row r="70">
          <cell r="A70" t="e">
            <v>#REF!</v>
          </cell>
          <cell r="B70" t="str">
            <v>소형MOTOR</v>
          </cell>
          <cell r="C70" t="str">
            <v>40W</v>
          </cell>
          <cell r="D70" t="str">
            <v>SET</v>
          </cell>
          <cell r="E70">
            <v>1</v>
          </cell>
          <cell r="F70" t="str">
            <v/>
          </cell>
        </row>
        <row r="71">
          <cell r="B71" t="str">
            <v>MOTOR BRACKET</v>
          </cell>
          <cell r="C71" t="str">
            <v>SET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t="str">
            <v>EA</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t="str">
            <v>EA</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cell>
          <cell r="H84" t="str">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t="str">
            <v>M2</v>
          </cell>
          <cell r="D86" t="str">
            <v>M2</v>
          </cell>
          <cell r="E86">
            <v>2.5</v>
          </cell>
          <cell r="F86" t="str">
            <v>ㅁ50x50 (1.73)+ Ø27.2 (0.73)=약 2.46M2</v>
          </cell>
        </row>
        <row r="88">
          <cell r="E88" t="str">
            <v/>
          </cell>
        </row>
        <row r="90">
          <cell r="A90" t="e">
            <v>#REF!</v>
          </cell>
        </row>
        <row r="91">
          <cell r="A91" t="e">
            <v>#REF!</v>
          </cell>
          <cell r="B91" t="str">
            <v xml:space="preserve">공사명 : ROLL SCREEN (4,000L x 3,000H)        </v>
          </cell>
          <cell r="C91" t="str">
            <v xml:space="preserve"> </v>
          </cell>
          <cell r="D91" t="str">
            <v/>
          </cell>
          <cell r="E91" t="str">
            <v/>
          </cell>
          <cell r="F91" t="str">
            <v/>
          </cell>
          <cell r="G91">
            <v>0</v>
          </cell>
          <cell r="H91" t="str">
            <v>NO.1-03-00</v>
          </cell>
        </row>
        <row r="92">
          <cell r="A92" t="e">
            <v>#REF!</v>
          </cell>
          <cell r="B92" t="str">
            <v>원추형 MOTOR</v>
          </cell>
          <cell r="C92" t="str">
            <v>190W</v>
          </cell>
          <cell r="D92" t="str">
            <v>SET</v>
          </cell>
          <cell r="E92">
            <v>1</v>
          </cell>
          <cell r="F92" t="str">
            <v/>
          </cell>
        </row>
        <row r="93">
          <cell r="A93" t="e">
            <v>#REF!</v>
          </cell>
          <cell r="B93" t="str">
            <v>LIMIT SWITCH BOX</v>
          </cell>
          <cell r="C93" t="str">
            <v/>
          </cell>
          <cell r="D93" t="str">
            <v>SET</v>
          </cell>
          <cell r="E93">
            <v>1</v>
          </cell>
          <cell r="F93" t="str">
            <v/>
          </cell>
        </row>
        <row r="94">
          <cell r="A94" t="e">
            <v>#REF!</v>
          </cell>
          <cell r="B94" t="str">
            <v>BUSHING</v>
          </cell>
          <cell r="C94" t="str">
            <v/>
          </cell>
          <cell r="D94" t="str">
            <v>EA</v>
          </cell>
          <cell r="E94">
            <v>2</v>
          </cell>
          <cell r="F94" t="str">
            <v xml:space="preserve">ROLL SCREEN 2곳 </v>
          </cell>
        </row>
        <row r="95">
          <cell r="A95" t="e">
            <v>#REF!</v>
          </cell>
          <cell r="B95" t="str">
            <v>BEARING DIE</v>
          </cell>
          <cell r="C95" t="str">
            <v/>
          </cell>
          <cell r="D95" t="str">
            <v>EA</v>
          </cell>
          <cell r="E95">
            <v>2</v>
          </cell>
          <cell r="F95" t="str">
            <v/>
          </cell>
        </row>
        <row r="96">
          <cell r="A96" t="e">
            <v>#REF!</v>
          </cell>
          <cell r="B96" t="str">
            <v>주물 PIPE</v>
          </cell>
          <cell r="C96" t="str">
            <v>Ø53</v>
          </cell>
          <cell r="D96" t="str">
            <v>M</v>
          </cell>
          <cell r="E96">
            <v>4</v>
          </cell>
          <cell r="F96" t="str">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cell>
          <cell r="D99" t="str">
            <v>SET</v>
          </cell>
          <cell r="E99">
            <v>1</v>
          </cell>
          <cell r="F99" t="str">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cell>
          <cell r="C101" t="str">
            <v/>
          </cell>
          <cell r="D101" t="str">
            <v/>
          </cell>
          <cell r="E101" t="str">
            <v/>
          </cell>
          <cell r="F101" t="str">
            <v/>
          </cell>
        </row>
        <row r="102">
          <cell r="A102" t="e">
            <v>#REF!</v>
          </cell>
          <cell r="B102" t="str">
            <v/>
          </cell>
          <cell r="C102" t="str">
            <v/>
          </cell>
          <cell r="D102" t="str">
            <v/>
          </cell>
          <cell r="E102" t="str">
            <v/>
          </cell>
          <cell r="F102" t="str">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t="str">
            <v xml:space="preserve"> </v>
          </cell>
          <cell r="D113" t="str">
            <v>NO.1-04-00</v>
          </cell>
          <cell r="E113">
            <v>0</v>
          </cell>
          <cell r="F113">
            <v>0</v>
          </cell>
          <cell r="G113" t="str">
            <v/>
          </cell>
          <cell r="H113" t="str">
            <v>NO.1-04-00</v>
          </cell>
        </row>
        <row r="114">
          <cell r="A114" t="e">
            <v>#REF!</v>
          </cell>
          <cell r="B114" t="str">
            <v>원추형 MOTOR</v>
          </cell>
          <cell r="C114" t="str">
            <v>100W</v>
          </cell>
          <cell r="D114" t="str">
            <v>SET</v>
          </cell>
          <cell r="E114">
            <v>1</v>
          </cell>
          <cell r="F114" t="str">
            <v/>
          </cell>
        </row>
        <row r="115">
          <cell r="A115" t="e">
            <v>#REF!</v>
          </cell>
          <cell r="B115" t="str">
            <v>LIMIT SWITCH BOX</v>
          </cell>
          <cell r="C115" t="str">
            <v/>
          </cell>
          <cell r="D115" t="str">
            <v>SET</v>
          </cell>
          <cell r="E115">
            <v>1</v>
          </cell>
          <cell r="F115" t="str">
            <v/>
          </cell>
        </row>
        <row r="116">
          <cell r="A116" t="e">
            <v>#REF!</v>
          </cell>
          <cell r="B116" t="str">
            <v>BUSHING</v>
          </cell>
          <cell r="C116" t="str">
            <v/>
          </cell>
          <cell r="D116" t="str">
            <v>EA</v>
          </cell>
          <cell r="E116">
            <v>2</v>
          </cell>
          <cell r="F116" t="str">
            <v xml:space="preserve">ROLL SCREEN 2곳 </v>
          </cell>
        </row>
        <row r="117">
          <cell r="A117" t="e">
            <v>#REF!</v>
          </cell>
          <cell r="B117" t="str">
            <v>BEARING DIE</v>
          </cell>
          <cell r="C117" t="str">
            <v/>
          </cell>
          <cell r="D117" t="str">
            <v>EA</v>
          </cell>
          <cell r="E117">
            <v>2</v>
          </cell>
          <cell r="F117" t="str">
            <v/>
          </cell>
        </row>
        <row r="118">
          <cell r="A118" t="e">
            <v>#REF!</v>
          </cell>
          <cell r="B118" t="str">
            <v>주물PIPE</v>
          </cell>
          <cell r="C118" t="str">
            <v>Ø53</v>
          </cell>
          <cell r="D118" t="str">
            <v>M</v>
          </cell>
          <cell r="E118">
            <v>2.1</v>
          </cell>
          <cell r="F118" t="str">
            <v/>
          </cell>
        </row>
        <row r="119">
          <cell r="A119" t="e">
            <v>#REF!</v>
          </cell>
          <cell r="B119" t="str">
            <v>BALANCE PIPE</v>
          </cell>
          <cell r="C119" t="str">
            <v>Ø27.2</v>
          </cell>
          <cell r="D119" t="str">
            <v>M</v>
          </cell>
          <cell r="E119">
            <v>2.1</v>
          </cell>
          <cell r="F119" t="str">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cell>
          <cell r="D121" t="str">
            <v>SET</v>
          </cell>
          <cell r="E121">
            <v>1</v>
          </cell>
          <cell r="F121" t="str">
            <v/>
          </cell>
        </row>
        <row r="122">
          <cell r="A122" t="e">
            <v>#REF!</v>
          </cell>
          <cell r="B122" t="str">
            <v>FLAG BOX A'SSY</v>
          </cell>
          <cell r="C122" t="str">
            <v/>
          </cell>
          <cell r="D122" t="str">
            <v>SET</v>
          </cell>
          <cell r="E122">
            <v>1</v>
          </cell>
          <cell r="F122" t="str">
            <v/>
          </cell>
        </row>
        <row r="123">
          <cell r="A123" t="e">
            <v>#REF!</v>
          </cell>
          <cell r="B123" t="str">
            <v>도 장 비</v>
          </cell>
          <cell r="C123" t="str">
            <v>각 2회</v>
          </cell>
          <cell r="D123" t="str">
            <v>M2</v>
          </cell>
          <cell r="E123">
            <v>4</v>
          </cell>
          <cell r="F123" t="str">
            <v>BOX(2)+BUSHING.DIE(0.8x2)+PIPE(0.34)+Ø27.2(0.17)= 4.11M2 약 4M2</v>
          </cell>
        </row>
        <row r="124">
          <cell r="A124" t="e">
            <v>#REF!</v>
          </cell>
          <cell r="B124" t="str">
            <v xml:space="preserve"> </v>
          </cell>
          <cell r="C124" t="str">
            <v xml:space="preserve"> </v>
          </cell>
          <cell r="D124">
            <v>0</v>
          </cell>
          <cell r="E124">
            <v>0</v>
          </cell>
          <cell r="F124" t="str">
            <v/>
          </cell>
          <cell r="G124" t="str">
            <v/>
          </cell>
        </row>
        <row r="125">
          <cell r="A125" t="e">
            <v>#REF!</v>
          </cell>
        </row>
        <row r="126">
          <cell r="A126" t="e">
            <v>#REF!</v>
          </cell>
        </row>
        <row r="127">
          <cell r="A127" t="e">
            <v>#REF!</v>
          </cell>
        </row>
        <row r="128">
          <cell r="A128" t="e">
            <v>#REF!</v>
          </cell>
          <cell r="B128" t="str">
            <v/>
          </cell>
          <cell r="C128" t="str">
            <v/>
          </cell>
          <cell r="D128" t="str">
            <v/>
          </cell>
          <cell r="E128" t="str">
            <v/>
          </cell>
        </row>
        <row r="129">
          <cell r="A129" t="e">
            <v>#REF!</v>
          </cell>
        </row>
        <row r="130">
          <cell r="A130" t="e">
            <v>#REF!</v>
          </cell>
        </row>
        <row r="131">
          <cell r="A131" t="e">
            <v>#REF!</v>
          </cell>
        </row>
        <row r="132">
          <cell r="A132" t="e">
            <v>#REF!</v>
          </cell>
          <cell r="B132" t="str">
            <v/>
          </cell>
          <cell r="C132" t="str">
            <v/>
          </cell>
          <cell r="D132" t="str">
            <v/>
          </cell>
          <cell r="E132" t="str">
            <v/>
          </cell>
        </row>
        <row r="133">
          <cell r="A133" t="e">
            <v>#REF!</v>
          </cell>
        </row>
        <row r="135">
          <cell r="B135" t="str">
            <v>공사명: COVER CURTAIN (8,800L x 3,500H)</v>
          </cell>
          <cell r="C135" t="str">
            <v>NO.1-05-00</v>
          </cell>
          <cell r="D135">
            <v>0</v>
          </cell>
          <cell r="E135">
            <v>0</v>
          </cell>
          <cell r="F135">
            <v>0</v>
          </cell>
          <cell r="G135">
            <v>0</v>
          </cell>
          <cell r="H135" t="str">
            <v>NO.1-05-00</v>
          </cell>
        </row>
        <row r="136">
          <cell r="B136" t="str">
            <v>소형MOTOR</v>
          </cell>
          <cell r="C136" t="str">
            <v>40W</v>
          </cell>
          <cell r="D136" t="str">
            <v>SET</v>
          </cell>
          <cell r="E136">
            <v>1</v>
          </cell>
          <cell r="F136" t="str">
            <v/>
          </cell>
        </row>
        <row r="137">
          <cell r="A137" t="e">
            <v>#REF!</v>
          </cell>
          <cell r="B137" t="str">
            <v>MOTOR BRACKET</v>
          </cell>
          <cell r="C137" t="str">
            <v>SET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t="str">
            <v>EA</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t="str">
            <v>EA</v>
          </cell>
          <cell r="D146" t="str">
            <v>EA</v>
          </cell>
          <cell r="E146">
            <v>1</v>
          </cell>
        </row>
        <row r="147">
          <cell r="A147" t="e">
            <v>#REF!</v>
          </cell>
          <cell r="B147" t="str">
            <v>LIMIT SWITCH</v>
          </cell>
          <cell r="C147" t="str">
            <v>EA</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t="str">
            <v>M2</v>
          </cell>
          <cell r="D149" t="str">
            <v>M2</v>
          </cell>
          <cell r="E149">
            <v>2</v>
          </cell>
          <cell r="F149" t="str">
            <v>PIPE(1.76)=약 2M2</v>
          </cell>
        </row>
        <row r="150">
          <cell r="A150" t="e">
            <v>#REF!</v>
          </cell>
        </row>
        <row r="151">
          <cell r="A151" t="e">
            <v>#REF!</v>
          </cell>
          <cell r="B151" t="str">
            <v xml:space="preserve"> </v>
          </cell>
          <cell r="C151">
            <v>0</v>
          </cell>
          <cell r="D151">
            <v>0</v>
          </cell>
          <cell r="E151" t="str">
            <v/>
          </cell>
        </row>
        <row r="152">
          <cell r="A152" t="e">
            <v>#REF!</v>
          </cell>
        </row>
        <row r="153">
          <cell r="F153" t="str">
            <v/>
          </cell>
        </row>
        <row r="154">
          <cell r="A154" t="e">
            <v>#REF!</v>
          </cell>
        </row>
        <row r="155">
          <cell r="A155" t="e">
            <v>#REF!</v>
          </cell>
        </row>
        <row r="156">
          <cell r="A156" t="e">
            <v>#REF!</v>
          </cell>
        </row>
        <row r="157">
          <cell r="B157" t="str">
            <v>공사명:WINDOW DARKEN CURTAIN(4,050L x 3,500H)</v>
          </cell>
          <cell r="C157" t="str">
            <v>NO.1-06-00</v>
          </cell>
          <cell r="D157">
            <v>0</v>
          </cell>
          <cell r="E157">
            <v>0</v>
          </cell>
          <cell r="F157">
            <v>0</v>
          </cell>
          <cell r="G157">
            <v>0</v>
          </cell>
          <cell r="H157" t="str">
            <v>NO.1-06-00</v>
          </cell>
        </row>
        <row r="158">
          <cell r="B158" t="str">
            <v>소형 MOTOR</v>
          </cell>
          <cell r="C158" t="str">
            <v>25W</v>
          </cell>
          <cell r="D158" t="str">
            <v>SET</v>
          </cell>
          <cell r="E158">
            <v>1</v>
          </cell>
          <cell r="F158" t="str">
            <v/>
          </cell>
        </row>
        <row r="159">
          <cell r="A159" t="e">
            <v>#REF!</v>
          </cell>
          <cell r="B159" t="str">
            <v>MOTOR BRACKET</v>
          </cell>
          <cell r="C159" t="str">
            <v>SET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t="str">
            <v>EA</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t="str">
            <v>EA</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t="str">
            <v>M2</v>
          </cell>
          <cell r="D170" t="str">
            <v>M2</v>
          </cell>
          <cell r="E170">
            <v>1</v>
          </cell>
          <cell r="F170" t="str">
            <v>PIPE(0.8)=약 1M2</v>
          </cell>
        </row>
        <row r="171">
          <cell r="A171" t="e">
            <v>#REF!</v>
          </cell>
        </row>
        <row r="172">
          <cell r="A172" t="e">
            <v>#REF!</v>
          </cell>
          <cell r="B172" t="str">
            <v xml:space="preserve"> </v>
          </cell>
          <cell r="C172">
            <v>0</v>
          </cell>
          <cell r="D172">
            <v>0</v>
          </cell>
          <cell r="E172" t="str">
            <v/>
          </cell>
        </row>
        <row r="173">
          <cell r="A173" t="e">
            <v>#REF!</v>
          </cell>
        </row>
        <row r="174">
          <cell r="A174" t="e">
            <v>#REF!</v>
          </cell>
        </row>
        <row r="175">
          <cell r="A175" t="e">
            <v>#REF!</v>
          </cell>
        </row>
        <row r="176">
          <cell r="A176" t="e">
            <v>#REF!</v>
          </cell>
          <cell r="B176" t="str">
            <v xml:space="preserve"> </v>
          </cell>
          <cell r="C176">
            <v>0</v>
          </cell>
          <cell r="D176">
            <v>0</v>
          </cell>
          <cell r="E176">
            <v>0</v>
          </cell>
          <cell r="F176" t="str">
            <v/>
          </cell>
        </row>
        <row r="177">
          <cell r="A177" t="e">
            <v>#REF!</v>
          </cell>
        </row>
        <row r="178">
          <cell r="A178" t="e">
            <v>#REF!</v>
          </cell>
        </row>
        <row r="179">
          <cell r="A179" t="e">
            <v>#REF!</v>
          </cell>
          <cell r="B179" t="str">
            <v>공사명:DOOR DARKEN CURTAIN(4,050L x 3,500H)</v>
          </cell>
          <cell r="C179" t="str">
            <v>NO.1-07-00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t="str">
            <v>M2</v>
          </cell>
          <cell r="D185" t="str">
            <v>M2</v>
          </cell>
          <cell r="E185">
            <v>1</v>
          </cell>
          <cell r="F185" t="str">
            <v>PIPE(0.8)=약 1M2</v>
          </cell>
        </row>
        <row r="186">
          <cell r="A186" t="e">
            <v>#REF!</v>
          </cell>
        </row>
        <row r="187">
          <cell r="A187" t="e">
            <v>#REF!</v>
          </cell>
          <cell r="B187" t="str">
            <v xml:space="preserve"> </v>
          </cell>
          <cell r="C187">
            <v>0</v>
          </cell>
          <cell r="D187">
            <v>0</v>
          </cell>
          <cell r="E187" t="str">
            <v/>
          </cell>
        </row>
        <row r="191">
          <cell r="F191" t="str">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t="str">
            <v>293KG=0.293TON</v>
          </cell>
          <cell r="C200">
            <v>0</v>
          </cell>
          <cell r="D200">
            <v>0</v>
          </cell>
          <cell r="E200">
            <v>0</v>
          </cell>
          <cell r="F200" t="str">
            <v>293KG=0.293TON</v>
          </cell>
        </row>
        <row r="201">
          <cell r="A201" t="e">
            <v>#REF!</v>
          </cell>
          <cell r="B201" t="str">
            <v>공사명:GRID IRON(8,600L x 900D)</v>
          </cell>
          <cell r="C201" t="str">
            <v>NO.1-08-00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cell>
          <cell r="C203" t="str">
            <v/>
          </cell>
          <cell r="D203" t="str">
            <v/>
          </cell>
          <cell r="E203" t="str">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t="str">
            <v>EA</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cell>
          <cell r="C210" t="str">
            <v/>
          </cell>
          <cell r="D210" t="str">
            <v/>
          </cell>
          <cell r="E210" t="str">
            <v/>
          </cell>
        </row>
        <row r="211">
          <cell r="B211" t="str">
            <v/>
          </cell>
          <cell r="C211" t="str">
            <v/>
          </cell>
          <cell r="D211" t="str">
            <v/>
          </cell>
          <cell r="E211" t="str">
            <v/>
          </cell>
        </row>
        <row r="218">
          <cell r="A218" t="e">
            <v>#REF!</v>
          </cell>
        </row>
        <row r="219">
          <cell r="A219" t="e">
            <v>#REF!</v>
          </cell>
        </row>
        <row r="220">
          <cell r="A220" t="e">
            <v>#REF!</v>
          </cell>
        </row>
        <row r="221">
          <cell r="A221" t="e">
            <v>#REF!</v>
          </cell>
        </row>
        <row r="222">
          <cell r="A222" t="e">
            <v>#REF!</v>
          </cell>
        </row>
        <row r="223">
          <cell r="B223" t="str">
            <v>공사명 : CONTROL PANEL</v>
          </cell>
          <cell r="C223" t="str">
            <v xml:space="preserve"> </v>
          </cell>
          <cell r="D223" t="str">
            <v/>
          </cell>
          <cell r="E223" t="str">
            <v/>
          </cell>
          <cell r="F223" t="str">
            <v/>
          </cell>
          <cell r="G223">
            <v>0</v>
          </cell>
          <cell r="H223" t="str">
            <v>NO.1-09-00</v>
          </cell>
        </row>
        <row r="224">
          <cell r="A224" t="e">
            <v>#REF!</v>
          </cell>
          <cell r="B224" t="str">
            <v>PANEL</v>
          </cell>
          <cell r="C224" t="str">
            <v>800Lx1200Hx250D</v>
          </cell>
          <cell r="D224" t="str">
            <v>SET</v>
          </cell>
          <cell r="E224">
            <v>1</v>
          </cell>
          <cell r="F224" t="str">
            <v/>
          </cell>
        </row>
        <row r="225">
          <cell r="B225" t="str">
            <v>MAIN N.F.B</v>
          </cell>
          <cell r="C225" t="str">
            <v>3P 20A</v>
          </cell>
          <cell r="D225" t="str">
            <v>EA</v>
          </cell>
          <cell r="E225">
            <v>1</v>
          </cell>
          <cell r="F225" t="str">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cell>
        </row>
        <row r="231">
          <cell r="A231" t="e">
            <v>#REF!</v>
          </cell>
          <cell r="B231" t="str">
            <v>PILOT LAMP</v>
          </cell>
          <cell r="C231" t="str">
            <v/>
          </cell>
          <cell r="D231" t="str">
            <v>EA</v>
          </cell>
          <cell r="E231">
            <v>2</v>
          </cell>
          <cell r="F231" t="str">
            <v>POWER용 1EA, OPERATION용 1EA</v>
          </cell>
        </row>
        <row r="232">
          <cell r="B232" t="str">
            <v>T.H</v>
          </cell>
          <cell r="C232" t="str">
            <v>EA</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cell>
        </row>
        <row r="236">
          <cell r="A236" t="e">
            <v>#REF!</v>
          </cell>
          <cell r="B236" t="str">
            <v>FUSE/SOCKET</v>
          </cell>
          <cell r="C236" t="str">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cell>
        </row>
        <row r="241">
          <cell r="A241" t="e">
            <v>#REF!</v>
          </cell>
          <cell r="B241" t="str">
            <v>TERMINAL &amp; TUBE</v>
          </cell>
          <cell r="C241" t="str">
            <v>1.25sq</v>
          </cell>
          <cell r="D241" t="str">
            <v>SET</v>
          </cell>
          <cell r="E241">
            <v>132</v>
          </cell>
          <cell r="F241" t="str">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t="str">
            <v xml:space="preserve"> </v>
          </cell>
          <cell r="H243" t="str">
            <v/>
          </cell>
        </row>
        <row r="245">
          <cell r="A245" t="e">
            <v>#REF!</v>
          </cell>
          <cell r="B245" t="str">
            <v>공사명: CONTROL BOARD</v>
          </cell>
          <cell r="C245" t="str">
            <v>NO.1-10-00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cell>
          <cell r="D248" t="str">
            <v>EA</v>
          </cell>
          <cell r="E248">
            <v>1</v>
          </cell>
          <cell r="F248" t="str">
            <v>도면 참조</v>
          </cell>
          <cell r="G248" t="str">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cell>
          <cell r="C253" t="str">
            <v xml:space="preserve"> </v>
          </cell>
          <cell r="D253" t="str">
            <v/>
          </cell>
          <cell r="E253" t="str">
            <v/>
          </cell>
          <cell r="F253" t="str">
            <v/>
          </cell>
        </row>
        <row r="254">
          <cell r="A254" t="e">
            <v>#REF!</v>
          </cell>
          <cell r="B254" t="str">
            <v/>
          </cell>
          <cell r="C254" t="str">
            <v xml:space="preserve"> </v>
          </cell>
          <cell r="D254" t="str">
            <v/>
          </cell>
          <cell r="E254" t="str">
            <v/>
          </cell>
          <cell r="F254" t="str">
            <v/>
          </cell>
        </row>
        <row r="255">
          <cell r="A255" t="e">
            <v>#REF!</v>
          </cell>
        </row>
        <row r="256">
          <cell r="A256" t="e">
            <v>#REF!</v>
          </cell>
        </row>
        <row r="258">
          <cell r="A258" t="e">
            <v>#REF!</v>
          </cell>
        </row>
        <row r="259">
          <cell r="A259" t="e">
            <v>#REF!</v>
          </cell>
        </row>
        <row r="260">
          <cell r="A260" t="e">
            <v>#REF!</v>
          </cell>
        </row>
        <row r="262">
          <cell r="A262" t="e">
            <v>#REF!</v>
          </cell>
          <cell r="B262" t="str">
            <v xml:space="preserve"> </v>
          </cell>
          <cell r="C262" t="str">
            <v xml:space="preserve"> </v>
          </cell>
          <cell r="D262">
            <v>0</v>
          </cell>
          <cell r="E262">
            <v>0</v>
          </cell>
          <cell r="F262">
            <v>0</v>
          </cell>
          <cell r="G262" t="str">
            <v/>
          </cell>
          <cell r="H262" t="str">
            <v/>
          </cell>
        </row>
        <row r="263">
          <cell r="A263" t="e">
            <v>#REF!</v>
          </cell>
          <cell r="B263" t="str">
            <v/>
          </cell>
          <cell r="C263" t="str">
            <v/>
          </cell>
          <cell r="D263" t="str">
            <v/>
          </cell>
          <cell r="E263" t="str">
            <v/>
          </cell>
          <cell r="F263" t="str">
            <v/>
          </cell>
        </row>
        <row r="264">
          <cell r="A264" t="e">
            <v>#REF!</v>
          </cell>
        </row>
        <row r="265">
          <cell r="A265" t="e">
            <v>#REF!</v>
          </cell>
        </row>
        <row r="266">
          <cell r="A266" t="e">
            <v>#REF!</v>
          </cell>
        </row>
        <row r="267">
          <cell r="A267" t="e">
            <v>#REF!</v>
          </cell>
          <cell r="B267" t="str">
            <v>공사명 : MACHINE PART (1.5KW x 4P用: WINCH TYPE)</v>
          </cell>
          <cell r="C267" t="str">
            <v>일위대가-1</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cell>
        </row>
        <row r="269">
          <cell r="A269" t="e">
            <v>#REF!</v>
          </cell>
          <cell r="B269" t="str">
            <v>DISK BRAKE</v>
          </cell>
          <cell r="C269" t="str">
            <v>1.5KW x 4P用</v>
          </cell>
          <cell r="D269" t="str">
            <v>대</v>
          </cell>
          <cell r="E269">
            <v>1</v>
          </cell>
          <cell r="F269" t="str">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cell>
        </row>
        <row r="280">
          <cell r="A280" t="e">
            <v>#REF!</v>
          </cell>
          <cell r="B280" t="str">
            <v>BEARING DIE</v>
          </cell>
          <cell r="C280" t="str">
            <v>UCP #207用</v>
          </cell>
          <cell r="D280" t="str">
            <v>EA</v>
          </cell>
          <cell r="E280">
            <v>1</v>
          </cell>
          <cell r="F280" t="str">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cell>
          <cell r="D287" t="str">
            <v>SET</v>
          </cell>
          <cell r="E287">
            <v>1</v>
          </cell>
          <cell r="F287" t="str">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ow r="3">
          <cell r="A3">
            <v>3</v>
          </cell>
        </row>
      </sheetData>
      <sheetData sheetId="493"/>
      <sheetData sheetId="494">
        <row r="3">
          <cell r="A3">
            <v>3</v>
          </cell>
        </row>
      </sheetData>
      <sheetData sheetId="495">
        <row r="3">
          <cell r="A3">
            <v>3</v>
          </cell>
        </row>
      </sheetData>
      <sheetData sheetId="496">
        <row r="3">
          <cell r="A3">
            <v>3</v>
          </cell>
        </row>
      </sheetData>
      <sheetData sheetId="497"/>
      <sheetData sheetId="498"/>
      <sheetData sheetId="499"/>
      <sheetData sheetId="500"/>
      <sheetData sheetId="501"/>
      <sheetData sheetId="502"/>
      <sheetData sheetId="503">
        <row r="3">
          <cell r="A3">
            <v>3</v>
          </cell>
        </row>
      </sheetData>
      <sheetData sheetId="504"/>
      <sheetData sheetId="505">
        <row r="3">
          <cell r="A3">
            <v>3</v>
          </cell>
        </row>
      </sheetData>
      <sheetData sheetId="506"/>
      <sheetData sheetId="507"/>
      <sheetData sheetId="508"/>
      <sheetData sheetId="509"/>
      <sheetData sheetId="510"/>
      <sheetData sheetId="511"/>
      <sheetData sheetId="512"/>
      <sheetData sheetId="513">
        <row r="3">
          <cell r="A3">
            <v>3</v>
          </cell>
        </row>
      </sheetData>
      <sheetData sheetId="514"/>
      <sheetData sheetId="515"/>
      <sheetData sheetId="516"/>
      <sheetData sheetId="517">
        <row r="3">
          <cell r="A3">
            <v>3</v>
          </cell>
        </row>
      </sheetData>
      <sheetData sheetId="518"/>
      <sheetData sheetId="519"/>
      <sheetData sheetId="520">
        <row r="3">
          <cell r="A3">
            <v>3</v>
          </cell>
        </row>
      </sheetData>
      <sheetData sheetId="521"/>
      <sheetData sheetId="522"/>
      <sheetData sheetId="523"/>
      <sheetData sheetId="524">
        <row r="3">
          <cell r="A3">
            <v>3</v>
          </cell>
        </row>
      </sheetData>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B별"/>
      <sheetName val="노임"/>
      <sheetName val="제품별"/>
      <sheetName val="DCVD공정요약"/>
      <sheetName val="16M"/>
      <sheetName val="512M"/>
      <sheetName val="64M"/>
      <sheetName val="YLD"/>
      <sheetName val="MFAB"/>
      <sheetName val="MFRT"/>
      <sheetName val="MPKG"/>
      <sheetName val="MPRD"/>
      <sheetName val="정부노임단가"/>
      <sheetName val="COVER SHEET "/>
      <sheetName val="DATA"/>
      <sheetName val="기둥(원형)"/>
      <sheetName val="Sheet2"/>
      <sheetName val="장비명"/>
      <sheetName val="할증 "/>
      <sheetName val="내역서"/>
      <sheetName val="신관(1)"/>
      <sheetName val="MEXICO-C"/>
      <sheetName val="OD5000"/>
      <sheetName val="처음"/>
      <sheetName val="조명투자및환수계획"/>
      <sheetName val="제조중간결과"/>
      <sheetName val="WORK"/>
      <sheetName val="Languages"/>
      <sheetName val="터널조도"/>
      <sheetName val="Sheet1"/>
      <sheetName val="견적서"/>
      <sheetName val="공사비 내역 (가)"/>
      <sheetName val="차수"/>
      <sheetName val="PARAMETER"/>
      <sheetName val="LEGEND"/>
      <sheetName val="Macro4"/>
      <sheetName val="5"/>
      <sheetName val="기준액"/>
      <sheetName val="MP01"/>
      <sheetName val="MP02"/>
      <sheetName val="---FAB#1업무일지---"/>
      <sheetName val="NET"/>
      <sheetName val="차액보증"/>
      <sheetName val="인건-측정"/>
      <sheetName val="factor"/>
      <sheetName val="laroux"/>
      <sheetName val="가동비율"/>
      <sheetName val="TYPE-A"/>
      <sheetName val="PROCESS"/>
      <sheetName val="__MAIN"/>
      <sheetName val="TIE-INS"/>
      <sheetName val="도급양식"/>
      <sheetName val="118.세금과공과"/>
      <sheetName val="POST COL. 일위대가_호표"/>
      <sheetName val="산근"/>
      <sheetName val="Macro1"/>
      <sheetName val="Macro2"/>
      <sheetName val="고정자산원본"/>
      <sheetName val="뒤차축소"/>
      <sheetName val="F9804"/>
      <sheetName val="Graph (LGEN)"/>
      <sheetName val="out_prog"/>
      <sheetName val="선적schedule (2)"/>
      <sheetName val="도급"/>
      <sheetName val="단가비교표"/>
      <sheetName val="일위목록"/>
      <sheetName val="ABUT수량-A1"/>
      <sheetName val="주형"/>
      <sheetName val="CONCRETE"/>
      <sheetName val="Total"/>
      <sheetName val="COVER"/>
      <sheetName val="SILICATE"/>
      <sheetName val="노임단가"/>
      <sheetName val="단가조사서"/>
      <sheetName val="BGT"/>
      <sheetName val="수선비"/>
      <sheetName val="MRS세부"/>
      <sheetName val="Anti"/>
      <sheetName val="Define"/>
      <sheetName val="kimre scrubber"/>
      <sheetName val="총괄"/>
      <sheetName val="일위대가"/>
      <sheetName val="BID"/>
      <sheetName val="CTEMCOST"/>
      <sheetName val="NM2"/>
      <sheetName val="NW1"/>
      <sheetName val="NW2"/>
      <sheetName val="PW3"/>
      <sheetName val="PW4"/>
      <sheetName val="SC1"/>
      <sheetName val="과천MAIN"/>
      <sheetName val="Project Brief"/>
      <sheetName val="2-2-1-3"/>
      <sheetName val="CAPVC"/>
      <sheetName val="Stem Footing"/>
      <sheetName val="설계명세서"/>
      <sheetName val="hMP"/>
      <sheetName val="iMPp"/>
      <sheetName val="DATE"/>
      <sheetName val="실행철강하도"/>
      <sheetName val="특별교실"/>
      <sheetName val="전기일위대가"/>
      <sheetName val="현관"/>
      <sheetName val="전체내역 (2)"/>
      <sheetName val="FOB발"/>
      <sheetName val="#REF"/>
      <sheetName val="개요"/>
      <sheetName val="공사개요"/>
      <sheetName val="참고"/>
      <sheetName val="노임(1차)"/>
      <sheetName val="CHITIET VL-NC"/>
      <sheetName val="DON GIA"/>
      <sheetName val="일위대가(원본)"/>
      <sheetName val="#REF!"/>
      <sheetName val="DNW"/>
      <sheetName val="경비2내역"/>
      <sheetName val="COVER_SHEET_"/>
      <sheetName val="할증_"/>
      <sheetName val="공사비_내역_(가)"/>
      <sheetName val="118_세금과공과"/>
      <sheetName val="COVER_SHEET_1"/>
      <sheetName val="할증_1"/>
      <sheetName val="공사비_내역_(가)1"/>
      <sheetName val="118_세금과공과1"/>
      <sheetName val="유해위험요인 분류체계"/>
      <sheetName val="실행비교"/>
      <sheetName val="여주,이천(명세)"/>
      <sheetName val="지수"/>
      <sheetName val="자산정보변경 LIST"/>
      <sheetName val="FAB"/>
      <sheetName val="Sheet14"/>
      <sheetName val="Sheet13"/>
      <sheetName val="F5"/>
      <sheetName val="ITB COST"/>
      <sheetName val="유기공정"/>
      <sheetName val="MOTOR"/>
      <sheetName val="단가표"/>
      <sheetName val="원형1호맨홀토공수량"/>
      <sheetName val="Sheet4"/>
      <sheetName val="견적정보"/>
      <sheetName val="상용_mp"/>
      <sheetName val="CAUDIT"/>
      <sheetName val="1"/>
      <sheetName val="결재판(삭제하지말아주세요)"/>
      <sheetName val="Sheet17"/>
      <sheetName val="내역"/>
      <sheetName val="工완성공사율"/>
      <sheetName val="현황CODE"/>
      <sheetName val="손익현황"/>
      <sheetName val="TABLE"/>
      <sheetName val="견적"/>
      <sheetName val="매출원가_회사제시"/>
      <sheetName val="예산M12A"/>
      <sheetName val="매출실적"/>
      <sheetName val="입력DATA"/>
      <sheetName val="orignal"/>
      <sheetName val="2-2.매출분석"/>
      <sheetName val="견적 집계"/>
      <sheetName val="당초"/>
      <sheetName val="와동25-3(변경)"/>
      <sheetName val="ISO_input"/>
      <sheetName val="5.1 본사"/>
      <sheetName val="세부추진"/>
      <sheetName val="상용보강"/>
      <sheetName val="조도계산서 (도서)"/>
      <sheetName val="GRACE"/>
      <sheetName val="0126(Status)"/>
      <sheetName val="Graph_(LGEN)"/>
      <sheetName val="선적schedule_(2)"/>
      <sheetName val=" 견적서"/>
      <sheetName val="수량산출"/>
      <sheetName val="Sheet1 (2)"/>
      <sheetName val="표지 (2)"/>
      <sheetName val="공사비집계"/>
      <sheetName val="지급자재"/>
      <sheetName val="부속동"/>
      <sheetName val="Key Data_Y13"/>
      <sheetName val="Cost bd-&quot;A&quot;"/>
      <sheetName val="Quote_sum"/>
      <sheetName val="06-BATCH "/>
      <sheetName val="집계표"/>
      <sheetName val="old"/>
      <sheetName val="FT"/>
      <sheetName val="Packing수불"/>
      <sheetName val="Scrap"/>
      <sheetName val="CELL"/>
      <sheetName val="생산계획"/>
      <sheetName val="월간total"/>
      <sheetName val="실적입력"/>
      <sheetName val="CELL 생산일보 "/>
      <sheetName val="16WB"/>
      <sheetName val="4M"/>
      <sheetName val="COVER_SHEET_2"/>
      <sheetName val="할증_2"/>
      <sheetName val="공사비_내역_(가)2"/>
      <sheetName val="118_세금과공과2"/>
      <sheetName val="Stem_Footing"/>
      <sheetName val="POST_COL__일위대가_호표"/>
      <sheetName val="kimre_scrubber"/>
      <sheetName val="Project_Brief"/>
      <sheetName val="자산정보변경_LIST"/>
      <sheetName val="전체내역_(2)"/>
      <sheetName val="유해위험요인_분류체계"/>
      <sheetName val="CHITIET_VL-NC"/>
      <sheetName val="DON_GIA"/>
      <sheetName val="ITB_COST"/>
      <sheetName val="FAB2_상세"/>
      <sheetName val="FAB3_상세"/>
      <sheetName val="PKG_상세"/>
      <sheetName val="Test_상세"/>
      <sheetName val="설비상세"/>
      <sheetName val="구미종합"/>
      <sheetName val="FAB2_Matrix"/>
      <sheetName val="FAB3_Matrix"/>
      <sheetName val="PKG_Matrix"/>
      <sheetName val="Test_Matrix"/>
      <sheetName val="Sheet3"/>
      <sheetName val="총괄표"/>
      <sheetName val="증감내역"/>
      <sheetName val="산출근거_사무용품비"/>
      <sheetName val="산출근거_소모품비"/>
      <sheetName val="산출근거_여비교통비"/>
      <sheetName val="항공료기준표"/>
      <sheetName val="해외업무출장"/>
      <sheetName val="사외교육비"/>
      <sheetName val="연구용소모품"/>
      <sheetName val="산출근거(도서비)"/>
      <sheetName val="경상연구개발비"/>
      <sheetName val="1총괄표"/>
      <sheetName val="2증감내역"/>
      <sheetName val="3-1-1 여비교통비"/>
      <sheetName val="4-1해외출장계획"/>
      <sheetName val="3-1-2 사무용품비"/>
      <sheetName val="3-1-3 소모품비"/>
      <sheetName val="3-1-4 교육훈련비"/>
      <sheetName val="6사외교육비"/>
      <sheetName val="3-1-5 운반비"/>
      <sheetName val="3-1-6 통신비"/>
      <sheetName val="3-1-7 전산정보이용료"/>
      <sheetName val="3-1-8 도서비"/>
      <sheetName val="9-2복사인쇄비"/>
      <sheetName val="9-1전문서적"/>
      <sheetName val="3-1-9 수선비"/>
      <sheetName val="3-1-10 경상개발비(지급수수료)"/>
      <sheetName val="10경상연구개발비"/>
      <sheetName val="여비교통비"/>
      <sheetName val="소모품비"/>
      <sheetName val="교육훈련비"/>
      <sheetName val="운반보관비"/>
      <sheetName val="도서비"/>
      <sheetName val="경상개발비"/>
      <sheetName val="4-2해외출장(CONFERENCE)"/>
      <sheetName val="5사내교육비"/>
      <sheetName val="8연구용소모품"/>
      <sheetName val="10경상연구개발비(SMteam)"/>
      <sheetName val="BK-C T"/>
      <sheetName val="Sat tron"/>
      <sheetName val="Parem"/>
      <sheetName val="MaDP"/>
      <sheetName val="NVL"/>
      <sheetName val="SCOPE OF WORK"/>
      <sheetName val="B_2_Electrical"/>
      <sheetName val="TỔNG HỢP"/>
      <sheetName val="TH kinh phi"/>
      <sheetName val="KLDT DIEN"/>
      <sheetName val="Dinh muc CP KTCB khac"/>
      <sheetName val="ESTI."/>
      <sheetName val="DI-ESTI"/>
      <sheetName val="Villa A"/>
      <sheetName val="CHITIET VL-NC-TT1p"/>
      <sheetName val="TONGKE3p"/>
      <sheetName val="대비"/>
      <sheetName val="LV PANEL"/>
      <sheetName val="EL"/>
      <sheetName val="TH"/>
      <sheetName val="Database"/>
      <sheetName val="sat"/>
      <sheetName val="ptvt"/>
      <sheetName val="QMCT"/>
      <sheetName val="Coax Designer"/>
      <sheetName val="MAIN GATE HOUSE"/>
      <sheetName val="Main_Mech"/>
      <sheetName val="Sub_Mech"/>
      <sheetName val="Phu cap"/>
      <sheetName val="ctTBA"/>
      <sheetName val="Prelims"/>
      <sheetName val="BM"/>
      <sheetName val="Tra TM"/>
      <sheetName val="Thu TM"/>
      <sheetName val="NNgung"/>
      <sheetName val="CTG"/>
      <sheetName val="Notes"/>
      <sheetName val="2-2_매출분석"/>
      <sheetName val="ThongSo"/>
      <sheetName val="PAKT"/>
      <sheetName val="SumPrice"/>
      <sheetName val="CALCULATION"/>
      <sheetName val="BOQ"/>
      <sheetName val="c_balju"/>
      <sheetName val="D-ELECT"/>
      <sheetName val="장비당단가 (1)"/>
      <sheetName val="지보1_98"/>
      <sheetName val="갑지(추정)"/>
      <sheetName val="인사자료총집계"/>
      <sheetName val="FORM-0"/>
      <sheetName val="TEST1"/>
      <sheetName val="노무비"/>
      <sheetName val="E_Summary"/>
      <sheetName val="D_Cntnts"/>
      <sheetName val="CERTIFICATE"/>
      <sheetName val="Att_B"/>
      <sheetName val="Drop Down List"/>
      <sheetName val="CWSP"/>
      <sheetName val="L V Separator"/>
      <sheetName val="Quantity"/>
      <sheetName val="Input"/>
      <sheetName val="breakdown"/>
      <sheetName val="개산공사비"/>
      <sheetName val="BKBANRA"/>
      <sheetName val="Chiet tinh dz35"/>
      <sheetName val="Main"/>
      <sheetName val="Eng"/>
      <sheetName val="기안"/>
      <sheetName val="IBASE"/>
      <sheetName val="PS-Labour_M"/>
      <sheetName val="Sort1"/>
      <sheetName val="chiet tinh"/>
      <sheetName val="Sort1.xls"/>
      <sheetName val="lam-moi"/>
      <sheetName val="DONGIA"/>
      <sheetName val="thao-go"/>
      <sheetName val="TH XL"/>
      <sheetName val="Dinh nghia"/>
      <sheetName val="1_MV"/>
      <sheetName val="Goc CC"/>
      <sheetName val="Define finishing"/>
      <sheetName val="TONG HOP VL-NC"/>
      <sheetName val="Elec LG"/>
      <sheetName val="Scheme B Estimate "/>
      <sheetName val="Abutment"/>
      <sheetName val="REKAP"/>
      <sheetName val="Keothep"/>
      <sheetName val="Sheet3 (2)"/>
      <sheetName val="화산경계"/>
      <sheetName val="금액내역서"/>
      <sheetName val="ProcessFlow"/>
      <sheetName val="Assign"/>
      <sheetName val="A (3)"/>
      <sheetName val="JUCK"/>
      <sheetName val="Piping Design Data"/>
      <sheetName val="연습"/>
      <sheetName val="6PILE  (돌출)"/>
      <sheetName val="열원설비"/>
      <sheetName val="細目"/>
      <sheetName val="PTDG"/>
      <sheetName val="dongia (2)"/>
      <sheetName val="giathanh1"/>
      <sheetName val="THPDMoi  (2)"/>
      <sheetName val="gtrinh"/>
      <sheetName val="phuluc1"/>
      <sheetName val="TONGKE-HT"/>
      <sheetName val="t-h HA THE"/>
      <sheetName val="CHITIET VL-NC-TT -1p"/>
      <sheetName val="TONG HOP VL-NC TT"/>
      <sheetName val="VC"/>
      <sheetName val="chitiet"/>
      <sheetName val="CHITIET VL-NC-TT-3p"/>
      <sheetName val="TDTKP1"/>
      <sheetName val="KPVC-BD "/>
      <sheetName val="Barrem"/>
      <sheetName val="DANHMUC_DV"/>
      <sheetName val="DANHMUC_HH"/>
      <sheetName val="KHM"/>
      <sheetName val="DANHMUC_NVL"/>
      <sheetName val="DANHMUC_NPL"/>
      <sheetName val="NuocGN"/>
      <sheetName val="Bia-thau"/>
      <sheetName val="CỘT HỐ PIT"/>
      <sheetName val="BK-C_T"/>
      <sheetName val="Sat_tron"/>
      <sheetName val="SCOPE_OF_WORK"/>
      <sheetName val="TỔNG_HỢP"/>
      <sheetName val="TH_kinh_phi"/>
      <sheetName val="KLDT_DIEN"/>
      <sheetName val="Dinh_muc_CP_KTCB_khac"/>
      <sheetName val="ESTI_"/>
      <sheetName val="Villa_A"/>
      <sheetName val="CHITIET_VL-NC-TT1p"/>
      <sheetName val="LV_PANEL"/>
      <sheetName val="Coax_Designer"/>
      <sheetName val="MAIN_GATE_HOUSE"/>
      <sheetName val="Phu_cap"/>
      <sheetName val="Tra_TM"/>
      <sheetName val="Thu_TM"/>
      <sheetName val="Demolish 1"/>
      <sheetName val="BS-Details"/>
      <sheetName val="Weight Bridge"/>
      <sheetName val="wall"/>
      <sheetName val="집계표(OPTION)"/>
      <sheetName val="F4-F7"/>
      <sheetName val="공사비내역서"/>
      <sheetName val="원형맨홀수량"/>
      <sheetName val="노무비단가"/>
      <sheetName val="일위대가목차"/>
      <sheetName val="H.P견적(참조)"/>
      <sheetName val="일위대가표"/>
      <sheetName val="Sheet6"/>
      <sheetName val="Div26 - Elect"/>
      <sheetName val="dnc4"/>
      <sheetName val="SEX"/>
      <sheetName val="NEW-PANEL"/>
      <sheetName val="125x125"/>
      <sheetName val="단가"/>
      <sheetName val="전기"/>
      <sheetName val="배수장토목공사비"/>
      <sheetName val="Project Data"/>
      <sheetName val="입찰안"/>
      <sheetName val="1995년 섹터별 매출"/>
      <sheetName val="노원열병합  건축공사기성내역서"/>
      <sheetName val="단가산출서(기계)"/>
      <sheetName val="6,000"/>
      <sheetName val="Gia"/>
      <sheetName val="Tro giup"/>
      <sheetName val="Bill 02-PL"/>
      <sheetName val="Mdata"/>
      <sheetName val="ASEM내역"/>
      <sheetName val="HSA"/>
      <sheetName val="FAB4생산"/>
      <sheetName val="F1YLD"/>
      <sheetName val="F5YLD"/>
      <sheetName val="F8YLD"/>
      <sheetName val="iM1"/>
      <sheetName val="iM1p"/>
      <sheetName val="Low YLD Reject"/>
      <sheetName val="시실누(모) "/>
      <sheetName val="중장SR"/>
      <sheetName val="국산화"/>
      <sheetName val="Income Statement"/>
      <sheetName val="직재"/>
      <sheetName val="20관리비율"/>
      <sheetName val="N賃率-職"/>
      <sheetName val="소비자가"/>
      <sheetName val="배관"/>
      <sheetName val="산출내역서집계표"/>
      <sheetName val="견적을지"/>
      <sheetName val="FRP내역서"/>
      <sheetName val="00내역서"/>
      <sheetName val="공틀공사"/>
      <sheetName val="Y-WORK"/>
      <sheetName val="UR2-Calculation"/>
      <sheetName val="차량구입"/>
      <sheetName val="내역서을지"/>
      <sheetName val="BP2000 Month"/>
      <sheetName val="조명시설"/>
      <sheetName val="을지"/>
      <sheetName val="물량표"/>
      <sheetName val="95TOTREV"/>
      <sheetName val="ALL"/>
      <sheetName val="_M10C DIFF 산포 개선 사례_7자 GAS LINE"/>
      <sheetName val="Nand"/>
      <sheetName val="Nandp"/>
      <sheetName val="hMC1"/>
      <sheetName val="hMC2"/>
      <sheetName val="hcYLD"/>
      <sheetName val="iMC1p"/>
      <sheetName val="iMC2p"/>
      <sheetName val="hMPp"/>
      <sheetName val="Controls"/>
      <sheetName val="N+"/>
      <sheetName val="NE"/>
      <sheetName val="P+"/>
      <sheetName val="PE"/>
      <sheetName val="PM"/>
      <sheetName val="TR"/>
      <sheetName val="cM9"/>
      <sheetName val="cM9p"/>
      <sheetName val="f_in"/>
      <sheetName val="Sheet2 (2)"/>
      <sheetName val="code"/>
      <sheetName val="BG"/>
      <sheetName val="BOQ-1"/>
      <sheetName val="HRG BHN"/>
      <sheetName val="control"/>
      <sheetName val="SITE-E"/>
      <sheetName val="RAB AR&amp;STR"/>
      <sheetName val="건축집계표"/>
      <sheetName val="1995년_섹터별_매출"/>
      <sheetName val="Macro(전선)"/>
      <sheetName val="eq_data"/>
      <sheetName val="P2KLA"/>
      <sheetName val="ONO3"/>
      <sheetName val="GATEKLA"/>
      <sheetName val="적용환율"/>
      <sheetName val="사급자재"/>
      <sheetName val="일반공사"/>
      <sheetName val="MATRLDATA"/>
      <sheetName val="AS복구"/>
      <sheetName val="중기터파기"/>
      <sheetName val="변수값"/>
      <sheetName val="중기상차"/>
      <sheetName val="포장복구집계"/>
      <sheetName val="잡철물"/>
      <sheetName val="Error별건수실적"/>
      <sheetName val="전사집계"/>
      <sheetName val="FND"/>
      <sheetName val="cF4p"/>
      <sheetName val="FNDp"/>
      <sheetName val="一発シート"/>
      <sheetName val="PKG"/>
      <sheetName val="PLAN"/>
      <sheetName val="노원열병합__건축공사기성내역서"/>
      <sheetName val="Low_YLD_Reject"/>
      <sheetName val="시실누(모)_"/>
      <sheetName val="Income_Statement"/>
      <sheetName val="표지_(2)"/>
      <sheetName val="BP2000_Month"/>
      <sheetName val="_M10C_DIFF_산포_개선_사례_7자_GAS_LINE"/>
      <sheetName val="Sheet2_(2)"/>
      <sheetName val="THVT"/>
      <sheetName val="공종별 집계"/>
      <sheetName val="BSD (2)"/>
      <sheetName val="Header"/>
      <sheetName val="sapactivexlhiddensheet"/>
      <sheetName val="Raw Data"/>
      <sheetName val="FRT_O"/>
      <sheetName val="FAB_I"/>
      <sheetName val="3ND 64M"/>
      <sheetName val="7682LA SKD(12.4)"/>
      <sheetName val="1단계"/>
      <sheetName val="fab_o"/>
      <sheetName val="init"/>
      <sheetName val="토공(완충)"/>
      <sheetName val="입찰내역 발주처 양식"/>
      <sheetName val="Proposal"/>
      <sheetName val="PUMP"/>
      <sheetName val="건축원가계산서"/>
      <sheetName val="TT35"/>
      <sheetName val="Gia "/>
      <sheetName val="TH-Dien"/>
      <sheetName val="설산1.나"/>
      <sheetName val="본사S"/>
      <sheetName val="TIE-IN"/>
      <sheetName val="Data base"/>
      <sheetName val="TOTAL(ITEM)"/>
      <sheetName val="GraphTemp"/>
      <sheetName val="cYLD"/>
      <sheetName val="CF5"/>
      <sheetName val="cM8"/>
      <sheetName val="iE1"/>
      <sheetName val="iM5"/>
      <sheetName val="iM6"/>
      <sheetName val="iM7"/>
      <sheetName val="iYLD"/>
      <sheetName val="cF5p"/>
      <sheetName val="cM8p"/>
      <sheetName val="iE1p"/>
      <sheetName val="iM5p"/>
      <sheetName val="iM6p"/>
      <sheetName val="iM7p"/>
      <sheetName val="비핵심자산"/>
      <sheetName val="Chenh lech vat tu"/>
      <sheetName val="TTTram"/>
      <sheetName val="BT thang bo"/>
      <sheetName val="Xuat"/>
      <sheetName val="dtxl"/>
      <sheetName val="Tang truong (21-9)"/>
      <sheetName val="HESO"/>
      <sheetName val="TOTAL SUMMARY"/>
      <sheetName val="inter"/>
      <sheetName val="PTR台손익"/>
      <sheetName val="공종별_집계"/>
      <sheetName val="BSD_(2)"/>
      <sheetName val="입찰내역_발주처_양식"/>
      <sheetName val="_견적서"/>
      <sheetName val="Raw_Data"/>
      <sheetName val="3ND_64M"/>
      <sheetName val="7682LA_SKD(12_4)"/>
      <sheetName val="설산1_나"/>
      <sheetName val="골조시행"/>
      <sheetName val="3BL공동구 수량"/>
      <sheetName val="데이타"/>
      <sheetName val="plan&amp;section of foundation"/>
      <sheetName val="pile bearing capa &amp; arrenge"/>
      <sheetName val="design load"/>
      <sheetName val="working load at the btm ft."/>
      <sheetName val="stability check"/>
      <sheetName val="design criteria"/>
      <sheetName val="HISTORICAL"/>
      <sheetName val="FORECASTING"/>
      <sheetName val="spread"/>
      <sheetName val="WW14"/>
      <sheetName val="WW15"/>
      <sheetName val="견적의뢰"/>
      <sheetName val="집계"/>
      <sheetName val="수리결과"/>
      <sheetName val="소방사항"/>
      <sheetName val="5사남"/>
      <sheetName val="FANDBS"/>
      <sheetName val="GRDATA"/>
      <sheetName val="SHAFTDBSE"/>
      <sheetName val="중기일위대가"/>
      <sheetName val="9-1차이내역"/>
      <sheetName val="BM_NEW2"/>
      <sheetName val="실행견적"/>
      <sheetName val="Data_base"/>
      <sheetName val="공종별_집계1"/>
      <sheetName val="Raw_Data1"/>
      <sheetName val="3ND_64M1"/>
      <sheetName val="7682LA_SKD(12_4)1"/>
      <sheetName val="Low_YLD_Reject1"/>
      <sheetName val="시실누(모)_1"/>
      <sheetName val="BSD_(2)1"/>
      <sheetName val="설산1_나1"/>
      <sheetName val="입찰내역_발주처_양식1"/>
      <sheetName val="Data_base1"/>
      <sheetName val="_견적서1"/>
      <sheetName val="노원열병합__건축공사기성내역서1"/>
      <sheetName val="Gox_INT"/>
      <sheetName val="P1_INT"/>
      <sheetName val="TST_Gox"/>
      <sheetName val="ﾘｽﾄ"/>
      <sheetName val="물량산출근거"/>
      <sheetName val="estimate"/>
      <sheetName val="유통망계획"/>
      <sheetName val="FT_금액"/>
      <sheetName val="진행조건_및_CD_Data"/>
      <sheetName val="APW"/>
      <sheetName val="V5"/>
      <sheetName val="電気設備表"/>
      <sheetName val="구미"/>
      <sheetName val="토목내역"/>
      <sheetName val="설계내역서"/>
      <sheetName val="실적분석"/>
      <sheetName val="그림"/>
      <sheetName val="기상도"/>
      <sheetName val="일위_파일"/>
      <sheetName val="Ekog10"/>
      <sheetName val="상품보조수불"/>
      <sheetName val="할증"/>
      <sheetName val="BOM"/>
      <sheetName val="조선용암면"/>
      <sheetName val="총물량"/>
      <sheetName val="ELECTRIC"/>
      <sheetName val="SCHEDULE"/>
      <sheetName val="교육"/>
      <sheetName val="판매실적 종합"/>
      <sheetName val="RESULT"/>
      <sheetName val="TG9504"/>
      <sheetName val="식재수량표"/>
      <sheetName val="부문손익"/>
      <sheetName val="6F8"/>
      <sheetName val=" FURNACE현설"/>
      <sheetName val="개소별수량산출"/>
      <sheetName val="간접비계산"/>
      <sheetName val="b_balju-단가단가단가"/>
      <sheetName val="갑지"/>
      <sheetName val="예총"/>
      <sheetName val=" 내역서"/>
      <sheetName val="국영"/>
      <sheetName val="EQT-ESTN"/>
      <sheetName val="Total_Cost"/>
      <sheetName val="항목등록"/>
      <sheetName val="산출근거#2-3"/>
      <sheetName val="공비대비"/>
      <sheetName val="형틀공사"/>
      <sheetName val="단가목록"/>
      <sheetName val="SUB9601"/>
      <sheetName val="도기류"/>
      <sheetName val="코드"/>
      <sheetName val="일정요약"/>
      <sheetName val="9GNG운반"/>
      <sheetName val="1인1테마"/>
      <sheetName val="견적서 을지"/>
      <sheetName val="공통가설"/>
      <sheetName val="Baby일위대가"/>
      <sheetName val="Sheet5"/>
      <sheetName val="시산표(매출조정전)"/>
      <sheetName val="10월상품입고"/>
      <sheetName val="현재"/>
      <sheetName val="BEND LOSS"/>
      <sheetName val="철거 내역서"/>
      <sheetName val="영업총괄"/>
      <sheetName val="영업권1114"/>
      <sheetName val="날개벽수량표"/>
      <sheetName val="근로자자료입력"/>
      <sheetName val="참고자료"/>
      <sheetName val="H_P견적(참조)"/>
      <sheetName val="판매실적_종합"/>
      <sheetName val="_FURNACE현설"/>
      <sheetName val="_내역서"/>
      <sheetName val="H_P견적(참조)1"/>
      <sheetName val="판매실적_종합1"/>
      <sheetName val="_FURNACE현설1"/>
      <sheetName val="_내역서1"/>
      <sheetName val="통계자료"/>
      <sheetName val="Amount of Itemized"/>
      <sheetName val="4차원가계산서"/>
      <sheetName val="산출내역서"/>
      <sheetName val="유림총괄"/>
      <sheetName val="건축공사 집계표"/>
      <sheetName val="골조"/>
      <sheetName val="터파기및재료"/>
      <sheetName val="단위중량"/>
      <sheetName val="실행(표지,갑,을)"/>
      <sheetName val="TRIM data(sheet1)"/>
      <sheetName val="기번기준"/>
      <sheetName val="Hynix &amp; SYS IC Co"/>
      <sheetName val="Code 2"/>
      <sheetName val="발생Trend (장비별)"/>
      <sheetName val="03"/>
      <sheetName val="01"/>
      <sheetName val="02"/>
      <sheetName val="PM DATA"/>
      <sheetName val="설비"/>
      <sheetName val="시설"/>
      <sheetName val="노임이"/>
      <sheetName val="유림골조"/>
      <sheetName val="내역서(기계)"/>
      <sheetName val="수목데이타 "/>
      <sheetName val="9509"/>
      <sheetName val="원가data"/>
      <sheetName val="출하생산일보"/>
      <sheetName val="피엘"/>
      <sheetName val="관리,공감"/>
      <sheetName val="HVAC"/>
      <sheetName val="자재단가"/>
      <sheetName val="R1"/>
      <sheetName val="견적내역"/>
      <sheetName val="소특"/>
      <sheetName val=" LC-1"/>
      <sheetName val="목록"/>
      <sheetName val="중기"/>
      <sheetName val="조직"/>
      <sheetName val="DATA1"/>
      <sheetName val="CABLE SIZE-1"/>
      <sheetName val="9811"/>
      <sheetName val="공통갑지"/>
      <sheetName val="일반부표"/>
      <sheetName val="법인세-2005년"/>
      <sheetName val="list"/>
      <sheetName val="3.생산계획"/>
      <sheetName val="1월"/>
      <sheetName val="파일"/>
      <sheetName val="Æo°¡±aAØ"/>
      <sheetName val="품셈"/>
      <sheetName val="b_balju"/>
      <sheetName val="미확인자산list(171제외)"/>
      <sheetName val="2공구산출내역"/>
      <sheetName val="설비투자"/>
      <sheetName val="단가표 (2)"/>
      <sheetName val="O＆P"/>
      <sheetName val="백호우계수"/>
      <sheetName val="패널"/>
      <sheetName val="VXXXXXXX"/>
      <sheetName val="확약서"/>
      <sheetName val="PT_ED"/>
      <sheetName val="DIAINCH"/>
      <sheetName val="C_d"/>
      <sheetName val="FAB7_BPM"/>
      <sheetName val="PI"/>
      <sheetName val="위생기구"/>
      <sheetName val="기계실냉난방"/>
      <sheetName val="자재표"/>
      <sheetName val="정보"/>
      <sheetName val="프랜트면허"/>
      <sheetName val="견적서_을지"/>
      <sheetName val="BEND_LOSS"/>
      <sheetName val="철거_내역서"/>
      <sheetName val="B-B"/>
      <sheetName val="BIDDING-SUM"/>
      <sheetName val="NKC6"/>
      <sheetName val="Planning"/>
      <sheetName val="Bìa"/>
      <sheetName val="Muc luc"/>
      <sheetName val="Thuyết minh"/>
      <sheetName val="Bảng TH giá trị TT"/>
      <sheetName val="Bảng xác nhận Giá trị KL HT"/>
      <sheetName val="Bảng xác nhận KLHT"/>
      <sheetName val="Bảng diễn giải KL hoàn thànH "/>
      <sheetName val="MB thanh toán"/>
      <sheetName val="Bia mb"/>
      <sheetName val="BQL1"/>
      <sheetName val="BQL2"/>
      <sheetName val="BANG 02 không in"/>
      <sheetName val="C. NEW BLDG-PLUMBING WORK"/>
      <sheetName val="Package1"/>
      <sheetName val="gVL"/>
      <sheetName val="ELETRICAL"/>
      <sheetName val="ELV"/>
      <sheetName val="PL"/>
      <sheetName val="FP"/>
      <sheetName val="CP QLDA"/>
      <sheetName val="CE"/>
      <sheetName val="DATA.KC"/>
      <sheetName val="DTICH"/>
      <sheetName val="INDEX"/>
      <sheetName val="RATE"/>
      <sheetName val="Bai xi"/>
      <sheetName val="Item-DATA"/>
      <sheetName val="NSA fr Revit"/>
      <sheetName val="Clubhouse"/>
      <sheetName val="PTTC"/>
      <sheetName val="Material"/>
      <sheetName val="FORM"/>
      <sheetName val="Config"/>
      <sheetName val="Bill 02 INF"/>
      <sheetName val="KH"/>
      <sheetName val="LOAI_HANG"/>
      <sheetName val="Thep mong"/>
      <sheetName val="PAD-F"/>
      <sheetName val="GV1-D13 (Casement door)"/>
      <sheetName val="1안98Billing"/>
      <sheetName val="basic_info"/>
      <sheetName val="고합"/>
      <sheetName val="견적서(냉수)"/>
      <sheetName val="Mech_10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SMITM"/>
      <sheetName val="6월인원"/>
      <sheetName val="카드키식수내역"/>
      <sheetName val="통계자료"/>
      <sheetName val="F5"/>
      <sheetName val="3ND 64M"/>
      <sheetName val="FAB"/>
      <sheetName val="산출기준(파견전산실)"/>
      <sheetName val="FAB별"/>
      <sheetName val="중장SR"/>
      <sheetName val="TG9504"/>
      <sheetName val="시실누(모) "/>
      <sheetName val="현우실적"/>
      <sheetName val="RMR"/>
      <sheetName val=" 견적서"/>
      <sheetName val="외화금융(97-03)"/>
      <sheetName val="품의"/>
      <sheetName val="소특"/>
      <sheetName val="chip_o"/>
      <sheetName val="fab_i"/>
      <sheetName val="fab_o"/>
      <sheetName val="pkg_i"/>
      <sheetName val="pkg_o"/>
      <sheetName val="frt_o"/>
      <sheetName val="Yield"/>
      <sheetName val="COVER"/>
      <sheetName val="YHCODE"/>
      <sheetName val="총괄매출계획"/>
      <sheetName val="가동비율"/>
      <sheetName val="지수"/>
      <sheetName val="김동덕 자산 IF3"/>
      <sheetName val="data"/>
      <sheetName val="Sheet4"/>
      <sheetName val="M5_S"/>
      <sheetName val="M6_S"/>
      <sheetName val="SRAM_생산"/>
      <sheetName val="환률"/>
      <sheetName val="부대"/>
      <sheetName val="TREND"/>
      <sheetName val="Source"/>
      <sheetName val="회사제시"/>
      <sheetName val="FOB발"/>
      <sheetName val="단일장비탐색1"/>
      <sheetName val="DCVD공정요약"/>
      <sheetName val="TDI ISBL"/>
      <sheetName val="95TOTREV"/>
      <sheetName val="입력DATA"/>
      <sheetName val="MP01"/>
      <sheetName val="MP02"/>
      <sheetName val="Data Table"/>
      <sheetName val="DAILY CHECK"/>
      <sheetName val="시산표"/>
      <sheetName val="96재료"/>
      <sheetName val="item sort no"/>
      <sheetName val="선적schedule (2)"/>
      <sheetName val="자재단가"/>
      <sheetName val="118.세금과공과"/>
      <sheetName val="RD_R"/>
      <sheetName val="수불1Q"/>
      <sheetName val="수불2Q"/>
      <sheetName val="수불3Q"/>
      <sheetName val="수불4Q"/>
      <sheetName val="ASP"/>
      <sheetName val="FT_금액"/>
      <sheetName val="WED1"/>
      <sheetName val="Sheet1"/>
      <sheetName val="DDR"/>
      <sheetName val="데이터"/>
      <sheetName val="불합리활동"/>
      <sheetName val="기준가"/>
      <sheetName val="BP_TP"/>
      <sheetName val="98비정기소모"/>
      <sheetName val="Graph Data"/>
      <sheetName val="Low YLD Reject"/>
      <sheetName val="MFAB"/>
      <sheetName val="MFRT"/>
      <sheetName val="MPKG"/>
      <sheetName val="MPRD"/>
      <sheetName val="변경점 관리 LIST"/>
      <sheetName val="부서CODE"/>
      <sheetName val="파일"/>
      <sheetName val="Basic_Infm"/>
      <sheetName val="DATA-2001"/>
      <sheetName val="덕트물량1"/>
      <sheetName val="cap"/>
      <sheetName val="목표관리모델(누적)"/>
      <sheetName val="108.수선비"/>
      <sheetName val="TRE TABLE"/>
      <sheetName val="Assumptions"/>
      <sheetName val="PR200이하"/>
      <sheetName val="PCW 가동현황"/>
      <sheetName val="TOTAL인원"/>
      <sheetName val="앞면인쇄후180도_왼쪽회전"/>
      <sheetName val="목록"/>
      <sheetName val="GraphTemp"/>
      <sheetName val="셀존별"/>
      <sheetName val="---FAB#1업무일지---"/>
      <sheetName val="VariableFactors"/>
      <sheetName val="IX 20 Yr"/>
      <sheetName val="요약IS"/>
      <sheetName val="Summary"/>
      <sheetName val="10Q BS"/>
      <sheetName val="SUB9601"/>
      <sheetName val="Instructions"/>
      <sheetName val="Reference"/>
      <sheetName val="ORION_1G_DDR2"/>
      <sheetName val="Teaching data"/>
      <sheetName val="저항"/>
      <sheetName val="무산소조"/>
      <sheetName val="PR"/>
      <sheetName val="sum"/>
      <sheetName val="0415"/>
      <sheetName val="진행조건_및_CD_Data"/>
      <sheetName val="LotStatus"/>
      <sheetName val="PSZCMPCLN"/>
      <sheetName val="PSZCOATCL"/>
      <sheetName val="System구분"/>
      <sheetName val="3ND_64M"/>
      <sheetName val="시실누(모)_"/>
      <sheetName val="_견적서"/>
      <sheetName val="김동덕_자산_IF3"/>
      <sheetName val="TDI_ISBL"/>
      <sheetName val="item_sort_no"/>
      <sheetName val="선적schedule_(2)"/>
      <sheetName val="118_세금과공과"/>
      <sheetName val="DAILY_CHECK"/>
      <sheetName val="Data_Table"/>
      <sheetName val="Graph_Data"/>
      <sheetName val="Low_YLD_Reject"/>
      <sheetName val="변경점_관리_LIST"/>
      <sheetName val="108_수선비"/>
      <sheetName val="노원열병합  건축공사기성내역서"/>
      <sheetName val="MASTERLIST"/>
      <sheetName val="4X2_over_format"/>
      <sheetName val="유통망계획"/>
      <sheetName val="차수"/>
      <sheetName val="Nand"/>
      <sheetName val="cF4P"/>
      <sheetName val="Nandp"/>
      <sheetName val="한계원가"/>
      <sheetName val="cYLD"/>
      <sheetName val="CF5"/>
      <sheetName val="cM8"/>
      <sheetName val="cM9"/>
      <sheetName val="hMP"/>
      <sheetName val="iE1"/>
      <sheetName val="iM10"/>
      <sheetName val="iM5"/>
      <sheetName val="iM6"/>
      <sheetName val="iM7"/>
      <sheetName val="iYLD"/>
      <sheetName val="NET"/>
      <sheetName val="cF5P"/>
      <sheetName val="cM8p"/>
      <sheetName val="cM9p"/>
      <sheetName val="iMPp"/>
      <sheetName val="iE1p"/>
      <sheetName val="iM1p"/>
      <sheetName val="iM5p"/>
      <sheetName val="iM6p"/>
      <sheetName val="iM7p"/>
      <sheetName val="PLAN"/>
      <sheetName val="SALE&amp;COST"/>
      <sheetName val="变更复原基准"/>
      <sheetName val="실행내역서 "/>
      <sheetName val="3ND_64M1"/>
      <sheetName val="시실누(모)_1"/>
      <sheetName val="_견적서1"/>
      <sheetName val="김동덕_자산_IF31"/>
      <sheetName val="TDI_ISBL1"/>
      <sheetName val="DAILY_CHECK1"/>
      <sheetName val="Data_Table1"/>
      <sheetName val="item_sort_no1"/>
      <sheetName val="선적schedule_(2)1"/>
      <sheetName val="118_세금과공과1"/>
      <sheetName val="Graph_Data1"/>
      <sheetName val="Low_YLD_Reject1"/>
      <sheetName val="변경점_관리_LIST1"/>
      <sheetName val="108_수선비1"/>
      <sheetName val="PCW_가동현황"/>
      <sheetName val="TRE_TABLE"/>
      <sheetName val="Teaching_data"/>
      <sheetName val="IX_20_Yr"/>
      <sheetName val="10Q_BS"/>
      <sheetName val="8)중점관리장비현황"/>
      <sheetName val="FACTOR"/>
      <sheetName val="노임"/>
      <sheetName val="Vendor"/>
      <sheetName val="국산화"/>
      <sheetName val="8&quot;WWDATA"/>
      <sheetName val="MAT"/>
      <sheetName val="0.0ControlSheet"/>
      <sheetName val="POWER"/>
      <sheetName val="950801"/>
      <sheetName val="인원"/>
      <sheetName val="Packing수불"/>
      <sheetName val="Scrap"/>
      <sheetName val="CELL"/>
      <sheetName val="생산계획"/>
      <sheetName val="월간total"/>
      <sheetName val="실적입력"/>
      <sheetName val="CELL 생산일보 "/>
      <sheetName val="INCOME"/>
      <sheetName val="조도계산서 (도서)"/>
      <sheetName val="SPrep_E4TK(R187)"/>
      <sheetName val="DCF"/>
      <sheetName val="DATE변환2"/>
      <sheetName val="A"/>
      <sheetName val="FloorPlan"/>
      <sheetName val="CHIP_INV"/>
      <sheetName val="97-98"/>
      <sheetName val="DATA-2003"/>
      <sheetName val="입출재고현황 (2)"/>
      <sheetName val="code"/>
      <sheetName val="3ND_64M2"/>
      <sheetName val="시실누(모)_2"/>
      <sheetName val="_견적서2"/>
      <sheetName val="김동덕_자산_IF32"/>
      <sheetName val="TDI_ISBL2"/>
      <sheetName val="DAILY_CHECK2"/>
      <sheetName val="Data_Table2"/>
      <sheetName val="item_sort_no2"/>
      <sheetName val="선적schedule_(2)2"/>
      <sheetName val="118_세금과공과2"/>
      <sheetName val="Graph_Data2"/>
      <sheetName val="Low_YLD_Reject2"/>
      <sheetName val="변경점_관리_LIST2"/>
      <sheetName val="108_수선비2"/>
      <sheetName val="PCW_가동현황1"/>
      <sheetName val="TRE_TABLE1"/>
      <sheetName val="IX_20_Yr1"/>
      <sheetName val="Teaching_data1"/>
      <sheetName val="10Q_BS1"/>
      <sheetName val="노원열병합__건축공사기성내역서"/>
      <sheetName val="실행내역서_"/>
      <sheetName val="CELL_생산일보_"/>
      <sheetName val="조도계산서_(도서)"/>
      <sheetName val="0_0ControlSheet"/>
      <sheetName val="3ND_64M3"/>
      <sheetName val="시실누(모)_3"/>
      <sheetName val="_견적서3"/>
      <sheetName val="김동덕_자산_IF33"/>
      <sheetName val="TDI_ISBL3"/>
      <sheetName val="DAILY_CHECK3"/>
      <sheetName val="Data_Table3"/>
      <sheetName val="item_sort_no3"/>
      <sheetName val="선적schedule_(2)3"/>
      <sheetName val="118_세금과공과3"/>
      <sheetName val="Graph_Data3"/>
      <sheetName val="Low_YLD_Reject3"/>
      <sheetName val="변경점_관리_LIST3"/>
      <sheetName val="108_수선비3"/>
      <sheetName val="PCW_가동현황2"/>
      <sheetName val="TRE_TABLE2"/>
      <sheetName val="IX_20_Yr2"/>
      <sheetName val="Teaching_data2"/>
      <sheetName val="10Q_BS2"/>
      <sheetName val="노원열병합__건축공사기성내역서1"/>
      <sheetName val="실행내역서_1"/>
      <sheetName val="CELL_생산일보_1"/>
      <sheetName val="조도계산서_(도서)1"/>
      <sheetName val="0_0ControlSheet1"/>
      <sheetName val="토공집계"/>
      <sheetName val="5.전사투자계획종함안"/>
      <sheetName val="사진"/>
      <sheetName val="표지 (2)"/>
      <sheetName val="KMT물량"/>
      <sheetName val="model ma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원남울진낙찰내역(99.4.13 부산청)"/>
      <sheetName val="수량산출"/>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변압기 부속계산"/>
      <sheetName val="발전기data"/>
      <sheetName val="동력(380v)"/>
      <sheetName val="동력(380v)주공"/>
      <sheetName val="변압기DATA"/>
      <sheetName val="변압기DATA(주공)"/>
      <sheetName val="FR8 허용전류표"/>
      <sheetName val="FCV 허용전류표"/>
      <sheetName val="CV 허용전류표-1"/>
      <sheetName val="HIV허용전류"/>
      <sheetName val="IV. HIV"/>
      <sheetName val="FCV CABLE"/>
      <sheetName val="FR8 CABLE"/>
      <sheetName val="UTP"/>
      <sheetName val="TEL,TV,GV"/>
      <sheetName val="FR - 3"/>
      <sheetName val="CVV"/>
      <sheetName val="CVV -S"/>
      <sheetName val="CVV -SB"/>
      <sheetName val="CV-6.6KV"/>
      <sheetName val="청송자료"/>
      <sheetName val="내진해석"/>
      <sheetName val="말뚝지지력산정"/>
      <sheetName val="ABUT수량-A1"/>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Sheet8"/>
      <sheetName val="Sheet9"/>
      <sheetName val="Sheet10"/>
      <sheetName val="Sheet11"/>
      <sheetName val="Sheet12"/>
      <sheetName val="Sheet13"/>
      <sheetName val="Sheet14"/>
      <sheetName val="Sheet15"/>
      <sheetName val="Sheet16"/>
      <sheetName val="#REF"/>
      <sheetName val="DUT-BAT1"/>
      <sheetName val="504전기실 동부하-L"/>
      <sheetName val="GEN"/>
      <sheetName val="전기자료"/>
      <sheetName val="동부하-L"/>
      <sheetName val="터널조도"/>
      <sheetName val="DATA"/>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T-ESTN"/>
      <sheetName val="BQ-GSUM"/>
      <sheetName val="CNST-SCH"/>
      <sheetName val="EQT-SCH1"/>
      <sheetName val="DIR-MNG"/>
      <sheetName val="STF-MNG1"/>
      <sheetName val="CRW-MKUP"/>
      <sheetName val="CST-BDN0"/>
      <sheetName val="CST-SUM0"/>
      <sheetName val="CST-SUM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약품공급2"/>
      <sheetName val="XXXXXX"/>
      <sheetName val="신우"/>
      <sheetName val="신광초조도계선사업"/>
      <sheetName val="#REF"/>
      <sheetName val="ABUT수량-A1"/>
      <sheetName val="집수정(600-700)"/>
      <sheetName val="UNIT"/>
      <sheetName val="N賃率-職"/>
      <sheetName val="토목 (2)"/>
      <sheetName val="1.설계조건"/>
      <sheetName val="노임단가"/>
    </sheetNames>
    <sheetDataSet>
      <sheetData sheetId="0"/>
      <sheetData sheetId="1"/>
      <sheetData sheetId="2"/>
      <sheetData sheetId="3"/>
      <sheetData sheetId="4"/>
      <sheetData sheetId="5">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정부노임단가"/>
      <sheetName val="CONCRETE"/>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일위대가"/>
      <sheetName val="분전반설치비 일위대가"/>
      <sheetName val="그림갑지"/>
      <sheetName val="가로등기초"/>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갑지"/>
      <sheetName val="집계표"/>
      <sheetName val="9509"/>
      <sheetName val="원가계산서 "/>
      <sheetName val="고용보험료"/>
      <sheetName val="예산내역서"/>
      <sheetName val="여과지동"/>
      <sheetName val="기초자료"/>
      <sheetName val="접속도로1"/>
      <sheetName val="대로근거"/>
      <sheetName val="중로근거"/>
      <sheetName val="가도공"/>
      <sheetName val="투찰금액"/>
      <sheetName val="직재"/>
      <sheetName val="기초일위"/>
      <sheetName val="시설일위"/>
      <sheetName val="조명일위"/>
      <sheetName val="준검 내역서"/>
      <sheetName val="연봉제 전환의 건"/>
      <sheetName val="연봉제임금테이블"/>
      <sheetName val="관급"/>
      <sheetName val="기계경비단가산출"/>
      <sheetName val="round"/>
      <sheetName val="count"/>
      <sheetName val="설계 갑지"/>
      <sheetName val="관급_File"/>
      <sheetName val="내역서"/>
      <sheetName val="샘플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efreshError="1"/>
      <sheetData sheetId="97"/>
      <sheetData sheetId="98" refreshError="1"/>
      <sheetData sheetId="99" refreshError="1"/>
      <sheetData sheetId="100" refreshError="1"/>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결재인"/>
      <sheetName val="개요 "/>
      <sheetName val="위생기구 마감재"/>
      <sheetName val="배관재질"/>
      <sheetName val="시운전비"/>
      <sheetName val="산출근거"/>
      <sheetName val="추가공사"/>
      <sheetName val="산출근거-1"/>
      <sheetName val="금액산출"/>
      <sheetName val="Table"/>
      <sheetName val="F- Overhead"/>
      <sheetName val="Tot-sum"/>
      <sheetName val="전체"/>
      <sheetName val="단면가정"/>
      <sheetName val="Total"/>
      <sheetName val="MOTOR"/>
      <sheetName val="차액보증"/>
      <sheetName val="#REF"/>
    </sheetNames>
    <sheetDataSet>
      <sheetData sheetId="0"/>
      <sheetData sheetId="1" refreshError="1"/>
      <sheetData sheetId="2"/>
      <sheetData sheetId="3"/>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검토보고"/>
      <sheetName val="사전공사내역"/>
      <sheetName val="마전사전공사 (내역) "/>
      <sheetName val="매입세"/>
      <sheetName val="결재방"/>
      <sheetName val="Total"/>
      <sheetName val="data"/>
      <sheetName val="참고사항"/>
      <sheetName val="Sheet1"/>
      <sheetName val="Sheet1 (2)"/>
      <sheetName val="근로자자료입력"/>
      <sheetName val="차액보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장조서(총괄)"/>
      <sheetName val="연장조서(보도)"/>
      <sheetName val="연장조서(투수콘)"/>
      <sheetName val="연장조서(ASP)"/>
      <sheetName val="연장조서"/>
      <sheetName val="도로별직관조서"/>
      <sheetName val="도로별이형관조서(HI-3P)"/>
      <sheetName val="Total"/>
      <sheetName val="단가 및 재료비"/>
      <sheetName val="중기사용료산출근거"/>
      <sheetName val="INPUT"/>
      <sheetName val="각형맨홀"/>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데이타"/>
      <sheetName val="DATE"/>
      <sheetName val="교사기준면적(초등)"/>
      <sheetName val="ABUT수량-A1"/>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검토보고"/>
      <sheetName val="사전공사내역서 "/>
      <sheetName val="공사개요"/>
      <sheetName val="매입세"/>
      <sheetName val="결재방"/>
      <sheetName val="Total"/>
      <sheetName val="2004일위대가"/>
      <sheetName val="파일사전공사(당하2-1)"/>
      <sheetName val="단가 및 재료비"/>
      <sheetName val="중기사용료산출근거"/>
      <sheetName val="단위수량"/>
      <sheetName val="가시설수량"/>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입찰안"/>
      <sheetName val="1.전력간선 산출"/>
      <sheetName val="2.냉난방설비산출"/>
      <sheetName val="갑지"/>
      <sheetName val="설계기준"/>
      <sheetName val="내역1"/>
      <sheetName val="관급자재대"/>
      <sheetName val="총_구조물공"/>
    </sheetNames>
    <sheetDataSet>
      <sheetData sheetId="0"/>
      <sheetData sheetId="1"/>
      <sheetData sheetId="2"/>
      <sheetData sheetId="3"/>
      <sheetData sheetId="4"/>
      <sheetData sheetId="5"/>
      <sheetData sheetId="6"/>
      <sheetData sheetId="7"/>
      <sheetData sheetId="8">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G4">
            <v>0</v>
          </cell>
          <cell r="H4" t="str">
            <v>NO.1-00-00</v>
          </cell>
        </row>
        <row r="5">
          <cell r="A5">
            <v>5</v>
          </cell>
          <cell r="B5" t="str">
            <v xml:space="preserve"> </v>
          </cell>
          <cell r="C5" t="str">
            <v xml:space="preserve"> </v>
          </cell>
          <cell r="D5" t="str">
            <v xml:space="preserve"> </v>
          </cell>
          <cell r="E5" t="str">
            <v xml:space="preserve"> </v>
          </cell>
          <cell r="F5" t="str">
            <v xml:space="preserve"> </v>
          </cell>
          <cell r="G5">
            <v>0</v>
          </cell>
          <cell r="H5" t="str">
            <v xml:space="preserve"> </v>
          </cell>
        </row>
        <row r="6">
          <cell r="A6">
            <v>6</v>
          </cell>
          <cell r="B6">
            <v>0</v>
          </cell>
          <cell r="C6">
            <v>0</v>
          </cell>
          <cell r="D6">
            <v>0</v>
          </cell>
          <cell r="E6">
            <v>0</v>
          </cell>
          <cell r="F6" t="str">
            <v xml:space="preserve"> </v>
          </cell>
        </row>
        <row r="7">
          <cell r="A7">
            <v>7</v>
          </cell>
          <cell r="B7">
            <v>0</v>
          </cell>
          <cell r="C7">
            <v>0</v>
          </cell>
          <cell r="D7">
            <v>0</v>
          </cell>
          <cell r="E7">
            <v>0</v>
          </cell>
          <cell r="F7" t="str">
            <v xml:space="preserve"> </v>
          </cell>
        </row>
        <row r="8">
          <cell r="A8">
            <v>8</v>
          </cell>
          <cell r="B8">
            <v>0</v>
          </cell>
          <cell r="C8">
            <v>0</v>
          </cell>
          <cell r="D8">
            <v>0</v>
          </cell>
          <cell r="E8">
            <v>0</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v>0</v>
          </cell>
          <cell r="D25">
            <v>0</v>
          </cell>
          <cell r="E25">
            <v>0</v>
          </cell>
          <cell r="F25">
            <v>0</v>
          </cell>
          <cell r="G25" t="str">
            <v xml:space="preserve"> </v>
          </cell>
          <cell r="H25" t="str">
            <v>NO.1-00-00</v>
          </cell>
        </row>
        <row r="26">
          <cell r="B26" t="str">
            <v>PLACARD BATTEN</v>
          </cell>
          <cell r="C26" t="str">
            <v>7,400L</v>
          </cell>
          <cell r="D26" t="str">
            <v>SET</v>
          </cell>
          <cell r="E26">
            <v>1</v>
          </cell>
          <cell r="F26">
            <v>0</v>
          </cell>
          <cell r="G26">
            <v>0</v>
          </cell>
          <cell r="H26" t="str">
            <v>NO.1-01-00</v>
          </cell>
        </row>
        <row r="27">
          <cell r="A27">
            <v>26</v>
          </cell>
          <cell r="B27" t="str">
            <v xml:space="preserve">DRAW CURTAIN </v>
          </cell>
          <cell r="C27" t="str">
            <v>8,660 x 3,300H</v>
          </cell>
          <cell r="D27" t="str">
            <v>SET</v>
          </cell>
          <cell r="E27">
            <v>1</v>
          </cell>
          <cell r="F27" t="str">
            <v xml:space="preserve"> </v>
          </cell>
          <cell r="G27">
            <v>0</v>
          </cell>
          <cell r="H27" t="str">
            <v>NO.1-02-00</v>
          </cell>
        </row>
        <row r="28">
          <cell r="A28">
            <v>27</v>
          </cell>
          <cell r="B28" t="str">
            <v xml:space="preserve">ROLL SCREEN </v>
          </cell>
          <cell r="C28" t="str">
            <v>1,800L x 1,200H</v>
          </cell>
          <cell r="D28" t="str">
            <v>SET</v>
          </cell>
          <cell r="E28">
            <v>1</v>
          </cell>
          <cell r="F28" t="str">
            <v xml:space="preserve"> </v>
          </cell>
          <cell r="G28">
            <v>0</v>
          </cell>
          <cell r="H28" t="str">
            <v>NO.1-03-00</v>
          </cell>
        </row>
        <row r="29">
          <cell r="A29">
            <v>28</v>
          </cell>
          <cell r="B29" t="str">
            <v>ROLL FLAG</v>
          </cell>
          <cell r="C29" t="str">
            <v>3,500L x 2,500H</v>
          </cell>
          <cell r="D29" t="str">
            <v>SET</v>
          </cell>
          <cell r="E29">
            <v>1</v>
          </cell>
          <cell r="F29">
            <v>0</v>
          </cell>
          <cell r="G29">
            <v>0</v>
          </cell>
          <cell r="H29" t="str">
            <v>NO.1-04-00</v>
          </cell>
        </row>
        <row r="30">
          <cell r="A30">
            <v>29</v>
          </cell>
          <cell r="B30" t="str">
            <v>COVER CURTAIN</v>
          </cell>
          <cell r="C30" t="str">
            <v>8,800 x 3,500H</v>
          </cell>
          <cell r="D30" t="str">
            <v>SET</v>
          </cell>
          <cell r="E30">
            <v>1</v>
          </cell>
          <cell r="F30">
            <v>0</v>
          </cell>
          <cell r="G30">
            <v>0</v>
          </cell>
          <cell r="H30" t="str">
            <v>NO.1-05-00</v>
          </cell>
        </row>
        <row r="31">
          <cell r="A31">
            <v>30</v>
          </cell>
          <cell r="B31" t="str">
            <v>WINDOW DARKEN CURTAIN</v>
          </cell>
          <cell r="C31" t="str">
            <v>4,050L x 3,500H</v>
          </cell>
          <cell r="D31" t="str">
            <v>SET</v>
          </cell>
          <cell r="E31">
            <v>6</v>
          </cell>
          <cell r="F31">
            <v>0</v>
          </cell>
          <cell r="G31">
            <v>0</v>
          </cell>
          <cell r="H31" t="str">
            <v>NO.1-06-00</v>
          </cell>
        </row>
        <row r="32">
          <cell r="A32">
            <v>31</v>
          </cell>
          <cell r="B32" t="str">
            <v>DOOR DARKEN CURTAIN</v>
          </cell>
          <cell r="C32" t="str">
            <v>4,050L x 3,500H</v>
          </cell>
          <cell r="D32" t="str">
            <v>SET</v>
          </cell>
          <cell r="E32">
            <v>2</v>
          </cell>
          <cell r="F32">
            <v>0</v>
          </cell>
          <cell r="G32">
            <v>0</v>
          </cell>
          <cell r="H32" t="str">
            <v>NO.1-06-00</v>
          </cell>
        </row>
        <row r="33">
          <cell r="A33">
            <v>32</v>
          </cell>
          <cell r="B33" t="str">
            <v>GRID IRON</v>
          </cell>
          <cell r="C33" t="str">
            <v>8600L x 900D</v>
          </cell>
          <cell r="D33" t="str">
            <v>L/S</v>
          </cell>
          <cell r="E33">
            <v>1</v>
          </cell>
          <cell r="F33">
            <v>0</v>
          </cell>
          <cell r="G33">
            <v>0</v>
          </cell>
          <cell r="H33" t="str">
            <v>NO.1-07-00</v>
          </cell>
        </row>
        <row r="34">
          <cell r="A34">
            <v>33</v>
          </cell>
          <cell r="B34" t="str">
            <v>CONTROL PANEL</v>
          </cell>
          <cell r="C34" t="str">
            <v>600L x 1,000H x 250W</v>
          </cell>
          <cell r="D34" t="str">
            <v>SET</v>
          </cell>
          <cell r="E34">
            <v>1</v>
          </cell>
          <cell r="F34">
            <v>0</v>
          </cell>
          <cell r="G34">
            <v>0</v>
          </cell>
          <cell r="H34" t="str">
            <v>NO.1-08-00</v>
          </cell>
        </row>
        <row r="35">
          <cell r="A35">
            <v>34</v>
          </cell>
          <cell r="B35" t="str">
            <v>CONTROL BOARD</v>
          </cell>
          <cell r="C35" t="str">
            <v xml:space="preserve"> </v>
          </cell>
          <cell r="D35" t="str">
            <v>SET</v>
          </cell>
          <cell r="E35">
            <v>1</v>
          </cell>
          <cell r="F35">
            <v>0</v>
          </cell>
          <cell r="G35">
            <v>0</v>
          </cell>
          <cell r="H35" t="str">
            <v>NO.1-09-00</v>
          </cell>
        </row>
        <row r="36">
          <cell r="A36">
            <v>35</v>
          </cell>
          <cell r="B36" t="str">
            <v>배관 및 배선</v>
          </cell>
          <cell r="C36" t="str">
            <v xml:space="preserve"> </v>
          </cell>
          <cell r="D36" t="str">
            <v>식</v>
          </cell>
          <cell r="E36">
            <v>1</v>
          </cell>
          <cell r="F36">
            <v>0</v>
          </cell>
          <cell r="G36">
            <v>0</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F39">
            <v>0</v>
          </cell>
          <cell r="G39">
            <v>0</v>
          </cell>
          <cell r="H39" t="str">
            <v xml:space="preserve"> </v>
          </cell>
        </row>
        <row r="40">
          <cell r="A40">
            <v>39</v>
          </cell>
          <cell r="B40" t="str">
            <v xml:space="preserve"> </v>
          </cell>
          <cell r="C40" t="str">
            <v xml:space="preserve"> </v>
          </cell>
          <cell r="D40" t="str">
            <v xml:space="preserve"> </v>
          </cell>
          <cell r="E40" t="str">
            <v xml:space="preserve"> </v>
          </cell>
          <cell r="F40">
            <v>0</v>
          </cell>
          <cell r="G40">
            <v>0</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v>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xml:space="preserve"> </v>
          </cell>
          <cell r="G48">
            <v>0</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v>0</v>
          </cell>
          <cell r="D69">
            <v>0</v>
          </cell>
          <cell r="E69">
            <v>0</v>
          </cell>
          <cell r="F69">
            <v>0</v>
          </cell>
          <cell r="G69">
            <v>0</v>
          </cell>
          <cell r="H69" t="str">
            <v>NO.1-02-00</v>
          </cell>
        </row>
        <row r="70">
          <cell r="A70" t="e">
            <v>#REF!</v>
          </cell>
          <cell r="B70" t="str">
            <v>소형MOTOR</v>
          </cell>
          <cell r="C70" t="str">
            <v>40W</v>
          </cell>
          <cell r="D70" t="str">
            <v>SET</v>
          </cell>
          <cell r="E70">
            <v>1</v>
          </cell>
          <cell r="F70" t="str">
            <v xml:space="preserve"> </v>
          </cell>
        </row>
        <row r="71">
          <cell r="B71" t="str">
            <v>MOTOR BRACKET</v>
          </cell>
          <cell r="C71">
            <v>0</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v>0</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v>0</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v>0</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C91">
            <v>0</v>
          </cell>
          <cell r="D91" t="str">
            <v xml:space="preserve"> </v>
          </cell>
          <cell r="E91" t="str">
            <v xml:space="preserve"> </v>
          </cell>
          <cell r="F91" t="str">
            <v xml:space="preserve"> </v>
          </cell>
          <cell r="G91">
            <v>0</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v>0</v>
          </cell>
          <cell r="D113">
            <v>0</v>
          </cell>
          <cell r="E113">
            <v>0</v>
          </cell>
          <cell r="F113">
            <v>0</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B124">
            <v>0</v>
          </cell>
          <cell r="C124">
            <v>0</v>
          </cell>
          <cell r="D124">
            <v>0</v>
          </cell>
          <cell r="E124">
            <v>0</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C135">
            <v>0</v>
          </cell>
          <cell r="D135">
            <v>0</v>
          </cell>
          <cell r="E135">
            <v>0</v>
          </cell>
          <cell r="F135">
            <v>0</v>
          </cell>
          <cell r="G135">
            <v>0</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C137">
            <v>0</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v>0</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v>0</v>
          </cell>
          <cell r="D146" t="str">
            <v>EA</v>
          </cell>
          <cell r="E146">
            <v>1</v>
          </cell>
        </row>
        <row r="147">
          <cell r="A147" t="e">
            <v>#REF!</v>
          </cell>
          <cell r="B147" t="str">
            <v>LIMIT SWITCH</v>
          </cell>
          <cell r="C147">
            <v>0</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v>0</v>
          </cell>
          <cell r="D149" t="str">
            <v>M2</v>
          </cell>
          <cell r="E149">
            <v>2</v>
          </cell>
          <cell r="F149" t="str">
            <v>PIPE(1.76)=약 2M2</v>
          </cell>
        </row>
        <row r="150">
          <cell r="A150" t="e">
            <v>#REF!</v>
          </cell>
        </row>
        <row r="151">
          <cell r="A151" t="e">
            <v>#REF!</v>
          </cell>
          <cell r="B151">
            <v>0</v>
          </cell>
          <cell r="C151">
            <v>0</v>
          </cell>
          <cell r="D151">
            <v>0</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C157">
            <v>0</v>
          </cell>
          <cell r="D157">
            <v>0</v>
          </cell>
          <cell r="E157">
            <v>0</v>
          </cell>
          <cell r="F157">
            <v>0</v>
          </cell>
          <cell r="G157">
            <v>0</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C159">
            <v>0</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v>0</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v>0</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v>0</v>
          </cell>
          <cell r="D170" t="str">
            <v>M2</v>
          </cell>
          <cell r="E170">
            <v>1</v>
          </cell>
          <cell r="F170" t="str">
            <v>PIPE(0.8)=약 1M2</v>
          </cell>
        </row>
        <row r="171">
          <cell r="A171" t="e">
            <v>#REF!</v>
          </cell>
        </row>
        <row r="172">
          <cell r="A172" t="e">
            <v>#REF!</v>
          </cell>
          <cell r="B172">
            <v>0</v>
          </cell>
          <cell r="C172">
            <v>0</v>
          </cell>
          <cell r="D172">
            <v>0</v>
          </cell>
          <cell r="E172" t="str">
            <v xml:space="preserve"> </v>
          </cell>
        </row>
        <row r="173">
          <cell r="A173" t="e">
            <v>#REF!</v>
          </cell>
        </row>
        <row r="174">
          <cell r="A174" t="e">
            <v>#REF!</v>
          </cell>
        </row>
        <row r="175">
          <cell r="A175" t="e">
            <v>#REF!</v>
          </cell>
        </row>
        <row r="176">
          <cell r="A176" t="e">
            <v>#REF!</v>
          </cell>
          <cell r="B176">
            <v>0</v>
          </cell>
          <cell r="C176">
            <v>0</v>
          </cell>
          <cell r="D176">
            <v>0</v>
          </cell>
          <cell r="E176">
            <v>0</v>
          </cell>
          <cell r="F176" t="str">
            <v xml:space="preserve"> </v>
          </cell>
        </row>
        <row r="177">
          <cell r="A177" t="e">
            <v>#REF!</v>
          </cell>
        </row>
        <row r="178">
          <cell r="A178" t="e">
            <v>#REF!</v>
          </cell>
        </row>
        <row r="179">
          <cell r="A179" t="e">
            <v>#REF!</v>
          </cell>
          <cell r="B179" t="str">
            <v>공사명:DOOR DARKEN CURTAIN(4,050L x 3,500H)</v>
          </cell>
          <cell r="C179">
            <v>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v>0</v>
          </cell>
          <cell r="D185" t="str">
            <v>M2</v>
          </cell>
          <cell r="E185">
            <v>1</v>
          </cell>
          <cell r="F185" t="str">
            <v>PIPE(0.8)=약 1M2</v>
          </cell>
        </row>
        <row r="186">
          <cell r="A186" t="e">
            <v>#REF!</v>
          </cell>
        </row>
        <row r="187">
          <cell r="A187" t="e">
            <v>#REF!</v>
          </cell>
          <cell r="B187">
            <v>0</v>
          </cell>
          <cell r="C187">
            <v>0</v>
          </cell>
          <cell r="D187">
            <v>0</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v>0</v>
          </cell>
          <cell r="C200">
            <v>0</v>
          </cell>
          <cell r="D200">
            <v>0</v>
          </cell>
          <cell r="E200">
            <v>0</v>
          </cell>
          <cell r="F200" t="str">
            <v>293KG=0.293TON</v>
          </cell>
        </row>
        <row r="201">
          <cell r="A201" t="e">
            <v>#REF!</v>
          </cell>
          <cell r="B201" t="str">
            <v>공사명:GRID IRON(8,600L x 900D)</v>
          </cell>
          <cell r="C201">
            <v>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v>0</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C223">
            <v>0</v>
          </cell>
          <cell r="D223" t="str">
            <v xml:space="preserve"> </v>
          </cell>
          <cell r="E223" t="str">
            <v xml:space="preserve"> </v>
          </cell>
          <cell r="F223" t="str">
            <v xml:space="preserve"> </v>
          </cell>
          <cell r="G223">
            <v>0</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C232">
            <v>0</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v>0</v>
          </cell>
          <cell r="H243" t="str">
            <v xml:space="preserve"> </v>
          </cell>
        </row>
        <row r="245">
          <cell r="A245" t="e">
            <v>#REF!</v>
          </cell>
          <cell r="B245" t="str">
            <v>공사명: CONTROL BOARD</v>
          </cell>
          <cell r="C245">
            <v>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C253">
            <v>0</v>
          </cell>
          <cell r="D253" t="str">
            <v xml:space="preserve"> </v>
          </cell>
          <cell r="E253" t="str">
            <v xml:space="preserve"> </v>
          </cell>
          <cell r="F253" t="str">
            <v xml:space="preserve"> </v>
          </cell>
        </row>
        <row r="254">
          <cell r="A254" t="e">
            <v>#REF!</v>
          </cell>
          <cell r="B254" t="str">
            <v xml:space="preserve"> </v>
          </cell>
          <cell r="C254">
            <v>0</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B262">
            <v>0</v>
          </cell>
          <cell r="C262">
            <v>0</v>
          </cell>
          <cell r="D262">
            <v>0</v>
          </cell>
          <cell r="E262">
            <v>0</v>
          </cell>
          <cell r="F262">
            <v>0</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C267">
            <v>0</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말뚝지지력산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내역서"/>
      <sheetName val="수량산출"/>
      <sheetName val="2-1. 경관조명 내역총괄표"/>
      <sheetName val="2-2. 경관조명 내역서"/>
      <sheetName val="3-1. 방송,CCTV 내역총괄표"/>
      <sheetName val="3-2. 방송,CCTV 내역서"/>
      <sheetName val="단가조사서"/>
      <sheetName val="한전수탁비"/>
      <sheetName val="사용전 검사"/>
      <sheetName val="일위대가 집계표"/>
      <sheetName val="일위대가표"/>
      <sheetName val="1. 가로등 집계"/>
      <sheetName val="2. 임시가로등 집계"/>
      <sheetName val="3.동력부하 집계"/>
      <sheetName val="4. 변경 경관조명 집계"/>
      <sheetName val="5. 방송 및 CCTV 설비 집계"/>
      <sheetName val="기초"/>
      <sheetName val="맨홀"/>
      <sheetName val="단가산출-1"/>
      <sheetName val="단가산출-2"/>
      <sheetName val="가로등건주"/>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ow r="4">
          <cell r="B4" t="str">
            <v xml:space="preserve"> 2-1. BR.17 황학교 경관조명 설비공사</v>
          </cell>
        </row>
      </sheetData>
      <sheetData sheetId="28">
        <row r="4">
          <cell r="B4" t="str">
            <v xml:space="preserve"> 2-1. BR.17 황학교 경관조명 설비공사</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대비"/>
      <sheetName val="돌담교 상부수량"/>
      <sheetName val="SLAB&quot;1&quot;"/>
      <sheetName val="H-PILE수량집계"/>
      <sheetName val="수량-가로등"/>
      <sheetName val="단가"/>
      <sheetName val="견적단가"/>
      <sheetName val="기초단가"/>
      <sheetName val="중기손료"/>
      <sheetName val="말뚝지지력산정"/>
      <sheetName val="산출근거"/>
      <sheetName val="토적표"/>
      <sheetName val="우수받이"/>
      <sheetName val="역T형교대(말뚝기초)"/>
      <sheetName val="일위대가9803"/>
      <sheetName val="내역서1999.8최종"/>
      <sheetName val="단위수량"/>
      <sheetName val="가시설수량"/>
      <sheetName val="원가계산"/>
      <sheetName val="단중표"/>
      <sheetName val="1단계"/>
      <sheetName val="기안"/>
      <sheetName val="테이블"/>
      <sheetName val="해평견적"/>
      <sheetName val="건축"/>
      <sheetName val="토목주소"/>
      <sheetName val="SAP_INPUT"/>
      <sheetName val="산근"/>
      <sheetName val="노임단가"/>
      <sheetName val="수목단가"/>
      <sheetName val="시설수량표"/>
      <sheetName val="식재수량표"/>
      <sheetName val="내역표지"/>
      <sheetName val="#REF"/>
      <sheetName val="기본일위"/>
      <sheetName val="데이타"/>
      <sheetName val="식재인부"/>
      <sheetName val="8.석축단위(H=1.5M)"/>
      <sheetName val="3BL공동구 수량"/>
      <sheetName val="POL6차-PIPING"/>
      <sheetName val="b_balju_cho"/>
      <sheetName val="사급자재"/>
      <sheetName val="도급"/>
      <sheetName val="6PILE  (돌출)"/>
      <sheetName val="unitpric"/>
      <sheetName val="noyim"/>
      <sheetName val="제원및배치"/>
      <sheetName val="99노임단가"/>
      <sheetName val="CON기초"/>
      <sheetName val="돌담교_상부수량"/>
      <sheetName val="철거산출근거"/>
      <sheetName val="입력자료"/>
      <sheetName val="전기"/>
      <sheetName val="수량산출"/>
      <sheetName val="정부노임단가"/>
      <sheetName val="개산공사비"/>
      <sheetName val="CON'C"/>
      <sheetName val="설계내역서"/>
      <sheetName val="준비공"/>
      <sheetName val="목교수량산출"/>
      <sheetName val="날개벽수량표"/>
      <sheetName val="총괄"/>
      <sheetName val="INPUT"/>
      <sheetName val="A2"/>
      <sheetName val="설계기준"/>
      <sheetName val="내역1"/>
      <sheetName val="단가대비표"/>
      <sheetName val="갑지(추정)"/>
      <sheetName val="건축명"/>
      <sheetName val="기계명"/>
      <sheetName val="전기명"/>
      <sheetName val="토목명"/>
      <sheetName val="2호맨홀공제수량"/>
      <sheetName val="BID"/>
      <sheetName val="노임이"/>
      <sheetName val="실행철강하도"/>
      <sheetName val="2.가정단면"/>
      <sheetName val="BOX-1510"/>
      <sheetName val="건물철거"/>
      <sheetName val="기타배수구조물깨기-단위수량"/>
      <sheetName val="방음벽기초"/>
      <sheetName val="노무비단가"/>
      <sheetName val="2.토목공사"/>
      <sheetName val="계단"/>
      <sheetName val=" 상부공통집계(총괄)"/>
      <sheetName val="신규보류입력"/>
      <sheetName val="이름정의"/>
      <sheetName val="입력"/>
      <sheetName val="공사개요"/>
      <sheetName val="초기화면"/>
      <sheetName val="중동공구"/>
      <sheetName val="7.PILE  (돌출)"/>
      <sheetName val="설계명세서"/>
      <sheetName val="설계예시"/>
      <sheetName val="내역서 제출"/>
      <sheetName val="집수정(600-700)"/>
      <sheetName val="교각계산"/>
      <sheetName val="8.PILE  (돌출)"/>
      <sheetName val="내역을"/>
      <sheetName val="COPING"/>
      <sheetName val="표지"/>
      <sheetName val="자재단가"/>
      <sheetName val="I一般比"/>
      <sheetName val="용수량(생활용수)"/>
      <sheetName val="Sheet1"/>
      <sheetName val="설비(제출)"/>
      <sheetName val="자재단가_사급"/>
      <sheetName val="중기적산목록"/>
      <sheetName val="tggwan(mac)"/>
      <sheetName val="1.설계조건"/>
      <sheetName val="개별직종노임단가(2003.9)"/>
      <sheetName val="수량"/>
      <sheetName val="건축내역"/>
      <sheetName val="ABUT수량-A1"/>
      <sheetName val="2000전체분"/>
      <sheetName val="2000년1차"/>
      <sheetName val="관급자재대"/>
      <sheetName val="안전장치"/>
      <sheetName val="소비자가"/>
      <sheetName val="건축내역서"/>
      <sheetName val="설비내역서"/>
      <sheetName val="전기내역서"/>
      <sheetName val="집계표"/>
      <sheetName val="입찰안"/>
      <sheetName val="AS포장복구 "/>
      <sheetName val="DATE"/>
      <sheetName val="노임,재료비"/>
      <sheetName val="T13(P68~72,78)"/>
      <sheetName val="6호기"/>
      <sheetName val="Macro2"/>
      <sheetName val="년도별노임표"/>
      <sheetName val="중기목록표"/>
      <sheetName val="단가조사서"/>
      <sheetName val="FILE1"/>
      <sheetName val="데리네이타현황"/>
      <sheetName val="맨홀수량"/>
      <sheetName val="단위집계표"/>
      <sheetName val="슬래브 -연속(3경간)"/>
      <sheetName val="차액보증"/>
      <sheetName val="청주(철골발주의뢰서)"/>
      <sheetName val="일위대가표"/>
      <sheetName val="Sheet2"/>
      <sheetName val="터파기및재료"/>
      <sheetName val="기계경비(시간당)"/>
      <sheetName val="램머"/>
      <sheetName val="구체"/>
      <sheetName val="좌측날개벽"/>
      <sheetName val="우측날개벽"/>
      <sheetName val="Sheet5"/>
      <sheetName val="연결관암거"/>
      <sheetName val="예산명세서"/>
      <sheetName val="자료입력"/>
      <sheetName val="도로"/>
      <sheetName val="단면치수"/>
      <sheetName val="Sheet3"/>
      <sheetName val="적용기준"/>
      <sheetName val="공사비 증감 내역서"/>
      <sheetName val="갑지"/>
      <sheetName val="실행"/>
      <sheetName val="골조시행"/>
      <sheetName val="노임"/>
      <sheetName val="대림경상68억"/>
      <sheetName val="일위목록"/>
      <sheetName val="내역"/>
      <sheetName val="원가계산서"/>
      <sheetName val="덕전리"/>
      <sheetName val="setup"/>
      <sheetName val="2공구산출내역"/>
      <sheetName val="식재가격"/>
      <sheetName val="식재총괄"/>
      <sheetName val="교각1"/>
      <sheetName val="단가산출서1"/>
      <sheetName val="바닥판"/>
      <sheetName val="입력DATA"/>
      <sheetName val="총괄내역서"/>
      <sheetName val="신천3호용수로"/>
      <sheetName val="3련 BOX"/>
      <sheetName val="총괄표"/>
      <sheetName val="내역서"/>
      <sheetName val="CC16-내역서"/>
      <sheetName val="4.2유효폭의 계산"/>
      <sheetName val="이토변실"/>
      <sheetName val="단위단가"/>
      <sheetName val="교대(A1)"/>
      <sheetName val="건축공사실행"/>
      <sheetName val="증감내역서"/>
      <sheetName val="대전가오_견출_집계표"/>
      <sheetName val="공사"/>
      <sheetName val="산출내역서집계표"/>
      <sheetName val="설명서 "/>
      <sheetName val="토목"/>
      <sheetName val="구조물철거타공정이월"/>
      <sheetName val="대비"/>
      <sheetName val="대창(함평)"/>
      <sheetName val="대창(장성)"/>
      <sheetName val="대창(함평)-창열"/>
      <sheetName val="BOX(1.5X1.5)"/>
      <sheetName val="일반수량"/>
      <sheetName val="초"/>
      <sheetName val="가도공"/>
      <sheetName val="토공개요C"/>
      <sheetName val="정공공사"/>
      <sheetName val="관경별내역서"/>
      <sheetName val="2-1. 경관조명 내역총괄표"/>
      <sheetName val="날개벽(TYPE2)"/>
      <sheetName val="작업입력"/>
      <sheetName val="Macro1"/>
      <sheetName val="2003상반기노임기준"/>
      <sheetName val="대로근거"/>
      <sheetName val="중로근거"/>
      <sheetName val="빗물받이(910-510-410)"/>
      <sheetName val="기존건물 깨기원단위"/>
      <sheetName val="DATA"/>
      <sheetName val="설계개요"/>
      <sheetName val="부대내역"/>
      <sheetName val="공사일위대가"/>
      <sheetName val="건축일위"/>
      <sheetName val="그라우팅일위"/>
      <sheetName val="문산방향-교대(A2)"/>
      <sheetName val="터파기단면도(보도)"/>
      <sheetName val="실행내역(10.13)"/>
      <sheetName val="부속동"/>
      <sheetName val="배수공수집"/>
      <sheetName val="기본단가표"/>
      <sheetName val="우수공"/>
      <sheetName val="역T형"/>
      <sheetName val="재료비"/>
      <sheetName val="N賃率-職"/>
      <sheetName val="수로BOX"/>
      <sheetName val="Total"/>
      <sheetName val="우수"/>
      <sheetName val="pier-1"/>
      <sheetName val="집계"/>
      <sheetName val="인부신상자료"/>
      <sheetName val="조작대(1연)"/>
      <sheetName val="Sheet1 (2)"/>
      <sheetName val="설계변경총괄표(계산식)"/>
      <sheetName val="99노임기준"/>
      <sheetName val="토공개요"/>
      <sheetName val="토공(1)"/>
      <sheetName val="FAB별"/>
      <sheetName val="물가시세"/>
      <sheetName val="견적서"/>
      <sheetName val="원가&amp;하도급원가"/>
      <sheetName val="각형맨홀"/>
      <sheetName val="실행(ALT1)"/>
      <sheetName val="기계경비"/>
      <sheetName val="단가 및 재료비"/>
      <sheetName val="단가산출2"/>
      <sheetName val="보도교산출근거"/>
      <sheetName val="중기사용료산출근거"/>
      <sheetName val="설계설명서"/>
      <sheetName val="양식3"/>
      <sheetName val="공사원가계산서"/>
      <sheetName val="도급예산내역서총괄표"/>
      <sheetName val="투찰"/>
      <sheetName val="L_RPTB02_01"/>
      <sheetName val="준공조서"/>
      <sheetName val="공사준공계"/>
      <sheetName val="준공검사보고서"/>
      <sheetName val="가감수량"/>
      <sheetName val="맨홀수량산출"/>
      <sheetName val="일위대가목차"/>
      <sheetName val="건축계약내역"/>
      <sheetName val="수량산출서"/>
      <sheetName val="철거현황"/>
      <sheetName val="노임단가 (2)"/>
      <sheetName val="위생"/>
      <sheetName val="중기단가LIST"/>
      <sheetName val="산출기준"/>
      <sheetName val="개별직종노임"/>
      <sheetName val="엔지니어링노임"/>
      <sheetName val="종형증설공"/>
      <sheetName val="일위"/>
      <sheetName val="경비_원본"/>
      <sheetName val="총 원가계산"/>
      <sheetName val="격점수량"/>
      <sheetName val="사  업  비  수  지  예  산  서"/>
      <sheetName val="1구간FRP수량산출"/>
      <sheetName val="수량집계"/>
      <sheetName val="EQUIP LIST"/>
      <sheetName val="방수"/>
      <sheetName val="포장자재집계표"/>
      <sheetName val="공종별자재"/>
      <sheetName val="환경기계공정표 (3)"/>
      <sheetName val="천방교접속"/>
      <sheetName val="날개벽"/>
      <sheetName val="시노501"/>
      <sheetName val="공사비"/>
      <sheetName val="시설일위"/>
      <sheetName val="식재일위"/>
      <sheetName val="기본데이타입력"/>
      <sheetName val="HVAC"/>
      <sheetName val="대공종"/>
      <sheetName val="공구"/>
      <sheetName val="관로토공"/>
      <sheetName val="2"/>
      <sheetName val="물가단가"/>
      <sheetName val="제표일위대가"/>
      <sheetName val="208-238"/>
      <sheetName val="노무비"/>
      <sheetName val="II손익관리"/>
      <sheetName val="시장성초안camera"/>
      <sheetName val="장비종합부표"/>
      <sheetName val="집계표_식재"/>
      <sheetName val="부표"/>
      <sheetName val="터널굴착단산"/>
      <sheetName val="터널구조물산근"/>
      <sheetName val="COVER"/>
      <sheetName val="철근량 산정"/>
      <sheetName val="구분표"/>
      <sheetName val="원형맨홀수량"/>
      <sheetName val="개거산출내역"/>
      <sheetName val="가설공사비"/>
      <sheetName val="도로구조공사비"/>
      <sheetName val="도로토공공사비"/>
      <sheetName val="여수토공사비"/>
      <sheetName val="간지"/>
      <sheetName val="2000노임기준"/>
      <sheetName val="토공"/>
      <sheetName val="캔개발배경"/>
      <sheetName val="캔판매목표"/>
      <sheetName val="시장"/>
      <sheetName val="손익"/>
      <sheetName val="일정표"/>
      <sheetName val="개요"/>
      <sheetName val="마케팅"/>
      <sheetName val="목차"/>
      <sheetName val="추정손익"/>
      <sheetName val="할당"/>
      <sheetName val="실적"/>
      <sheetName val="원가"/>
      <sheetName val="제목"/>
      <sheetName val="원가,목표"/>
      <sheetName val="판매"/>
      <sheetName val="판촉"/>
      <sheetName val="협조"/>
      <sheetName val="을지"/>
      <sheetName val="단가비교표"/>
      <sheetName val="전등수량산출"/>
      <sheetName val="참여현황 (직원)"/>
      <sheetName val="산정표"/>
      <sheetName val="밸브설치"/>
      <sheetName val="DATE2001"/>
      <sheetName val="평가데이터"/>
      <sheetName val="sw1"/>
      <sheetName val="목포방향"/>
      <sheetName val="노무자도장2"/>
      <sheetName val="Front"/>
      <sheetName val="wall"/>
      <sheetName val="종배수단위_CON기초"/>
      <sheetName val="Macro(차단기)"/>
      <sheetName val="프랜트면허"/>
      <sheetName val="JUCKEYK"/>
      <sheetName val="산출3-동력"/>
      <sheetName val="산출4-전등"/>
      <sheetName val="type-F"/>
      <sheetName val="연동내역"/>
      <sheetName val="건설성적"/>
      <sheetName val="운임료"/>
      <sheetName val="분전반계산서(석관)"/>
      <sheetName val="공량산출서"/>
      <sheetName val="기초자료입력"/>
      <sheetName val="준공정산"/>
      <sheetName val="BSD (2)"/>
      <sheetName val="기초수량산출서"/>
      <sheetName val="일위대가(가설)"/>
      <sheetName val="고창방향"/>
      <sheetName val="장비집계"/>
      <sheetName val="토공분배표"/>
      <sheetName val="노.표-조"/>
      <sheetName val="단관데이터"/>
      <sheetName val="이형관데이터"/>
      <sheetName val="입력란"/>
      <sheetName val="97노임단가"/>
      <sheetName val="식재"/>
      <sheetName val="시설물"/>
      <sheetName val="식재출력용"/>
      <sheetName val="유지관리"/>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토목공사일반"/>
      <sheetName val="공사비산출내역"/>
      <sheetName val="산출2-전력"/>
      <sheetName val="산출9-TRAY"/>
      <sheetName val="원형1호맨홀토공수량"/>
      <sheetName val="각사별공사비분개 "/>
      <sheetName val="배수관산출"/>
      <sheetName val="D"/>
      <sheetName val="지수"/>
      <sheetName val="건축공사"/>
      <sheetName val="인제내역"/>
      <sheetName val="1~9 하중계산"/>
      <sheetName val="견적1"/>
      <sheetName val="0226"/>
      <sheetName val="터널조도"/>
      <sheetName val="001"/>
      <sheetName val="ITEM"/>
      <sheetName val="ilch"/>
      <sheetName val="Sheet4"/>
      <sheetName val="2F 회의실견적(5_14 일대)"/>
      <sheetName val="을"/>
      <sheetName val="토공(우물통,기타) "/>
      <sheetName val="Y-WORK"/>
      <sheetName val="공통가설"/>
      <sheetName val="1-1"/>
      <sheetName val="총_구조물공"/>
      <sheetName val="DHEQSUPT"/>
      <sheetName val="(X)품셈집계"/>
      <sheetName val="대3류 "/>
      <sheetName val="견적갑지"/>
      <sheetName val="물량내역"/>
      <sheetName val="산출3-유도등"/>
      <sheetName val="산출2-동력"/>
      <sheetName val="산출2-피뢰침"/>
      <sheetName val="본문"/>
      <sheetName val="참조"/>
      <sheetName val="준검 내역서"/>
      <sheetName val="포장집계"/>
      <sheetName val="포장연장"/>
      <sheetName val="내역- CCTV"/>
      <sheetName val="아파트"/>
      <sheetName val="부대시설"/>
      <sheetName val="내역서적용수량"/>
      <sheetName val="지급자재"/>
      <sheetName val="woo(mac)"/>
      <sheetName val="설치조서"/>
      <sheetName val="배수공집계표"/>
      <sheetName val="예정공정표"/>
      <sheetName val="학습율"/>
      <sheetName val="제경비"/>
      <sheetName val="입력(K0)"/>
      <sheetName val="장비"/>
      <sheetName val="기초자료"/>
      <sheetName val="설비공사(4)"/>
      <sheetName val="정의"/>
      <sheetName val="대구은행"/>
      <sheetName val="단가산출1"/>
      <sheetName val="CONCRETE"/>
      <sheetName val="교대철근집계"/>
      <sheetName val="PL단가산정"/>
      <sheetName val="그림"/>
      <sheetName val="그림2"/>
      <sheetName val="단위중량"/>
      <sheetName val="15)VE제안서(유형1)"/>
      <sheetName val="12)아이디어 목록 및 개략평가"/>
      <sheetName val="11)VE 예비검토서"/>
      <sheetName val="15-3)VE제안서(가치향상 등)"/>
      <sheetName val="15-2)VE제안서(유형3)"/>
      <sheetName val="3-구교-오리지날"/>
      <sheetName val="잡비계산"/>
      <sheetName val="단위량당중기"/>
      <sheetName val="단가(자재)"/>
      <sheetName val="단가(노임)"/>
      <sheetName val="기초목록"/>
      <sheetName val="2.대외공문"/>
      <sheetName val="노임DB"/>
      <sheetName val="간접"/>
      <sheetName val="1.토공"/>
      <sheetName val="주공 갑지"/>
      <sheetName val="식생블럭단위수량"/>
      <sheetName val="설계"/>
      <sheetName val="내역서(도급)"/>
      <sheetName val="계수시트"/>
      <sheetName val="제잡비"/>
      <sheetName val="단가조사"/>
      <sheetName val="BS2"/>
      <sheetName val="1.견적보고서"/>
      <sheetName val="돌담교_상부수량1"/>
      <sheetName val="3BL공동구_수량"/>
      <sheetName val="내역서1999_8최종"/>
      <sheetName val="8_석축단위(H=1_5M)"/>
      <sheetName val="2_가정단면"/>
      <sheetName val="6PILE__(돌출)"/>
      <sheetName val="2_토목공사"/>
      <sheetName val="_상부공통집계(총괄)"/>
      <sheetName val="지점별강우량"/>
      <sheetName val="노임자재단가"/>
      <sheetName val="현장경비"/>
      <sheetName val="세목전체"/>
      <sheetName val="노임단가표"/>
      <sheetName val="GT 1050x650"/>
      <sheetName val="설계서(동안동)"/>
      <sheetName val="01노임적용기준"/>
      <sheetName val="건설사업관리 공제요율"/>
      <sheetName val="건설공사 감리원 배치기준"/>
      <sheetName val="책임감리 공제요율"/>
      <sheetName val="소방"/>
      <sheetName val="경율산정.XLS"/>
      <sheetName val="진주방향"/>
      <sheetName val="간이(갑)"/>
      <sheetName val="총정리"/>
      <sheetName val="INPUTDATA"/>
      <sheetName val="기초수량자료"/>
      <sheetName val="우각부보강"/>
      <sheetName val="단가산출서 (2)"/>
      <sheetName val="단가산출서"/>
      <sheetName val="대창토공"/>
      <sheetName val="노임단가(직종번호 순)"/>
      <sheetName val="금액"/>
      <sheetName val="예총"/>
      <sheetName val="Bldg Brkdown"/>
      <sheetName val="5사남"/>
      <sheetName val="검사원"/>
      <sheetName val="거래처등록"/>
      <sheetName val="참고자료"/>
      <sheetName val="변화치수"/>
      <sheetName val="코드표"/>
      <sheetName val="건축집계"/>
      <sheetName val="준공조서갑지"/>
      <sheetName val="과거자료"/>
      <sheetName val="공사비예산서(토목분)"/>
      <sheetName val="소요자재명세서"/>
      <sheetName val="1호맨홀토공"/>
      <sheetName val="3.하중산정4.지지력"/>
      <sheetName val="산출서-1"/>
      <sheetName val="산출서-수식"/>
      <sheetName val="TOTAL_BOQ"/>
      <sheetName val="설계내역"/>
      <sheetName val="시설국장자료"/>
      <sheetName val="재료집계표"/>
      <sheetName val="수목표준대가"/>
      <sheetName val="설계예산서"/>
      <sheetName val="상부수량"/>
      <sheetName val="산출집계표"/>
      <sheetName val="검측감리공제요율"/>
      <sheetName val="시공감리공제요율"/>
      <sheetName val="책임감리공제요율"/>
      <sheetName val="토목검측서"/>
      <sheetName val="설명서_"/>
      <sheetName val="내역서_제출"/>
      <sheetName val="98수문일위"/>
      <sheetName val="가로등"/>
      <sheetName val="플랜트 설치"/>
      <sheetName val="단가목록"/>
      <sheetName val="직재"/>
      <sheetName val="재집"/>
      <sheetName val="참조자료"/>
      <sheetName val="매원개착터널총괄"/>
      <sheetName val="교대"/>
      <sheetName val="8_PILE__(돌출)"/>
      <sheetName val="EQUIP_LIST"/>
      <sheetName val="BOX(1_5X1_5)"/>
      <sheetName val="7_PILE__(돌출)"/>
      <sheetName val="공사비_증감_내역서"/>
      <sheetName val="실행내역(10_13)"/>
      <sheetName val=""/>
      <sheetName val="기계경비산출기준"/>
      <sheetName val="기계경비목록"/>
      <sheetName val="건설기계가격1"/>
      <sheetName val="회사기초자료"/>
      <sheetName val="가시설단위수량"/>
      <sheetName val="토사(PE)"/>
      <sheetName val="포장수량"/>
      <sheetName val="노무비계"/>
      <sheetName val="출력"/>
      <sheetName val="근로자명단"/>
      <sheetName val="설계내역2"/>
      <sheetName val="7월천안현장 집계표"/>
      <sheetName val="장비.자재"/>
      <sheetName val="장비명세서"/>
      <sheetName val=" 노무집계"/>
      <sheetName val="일용노무비"/>
      <sheetName val="4.2.1 마루높이 검토"/>
      <sheetName val="수지예산"/>
      <sheetName val="자단"/>
      <sheetName val="48일위"/>
      <sheetName val="48수량"/>
      <sheetName val="22수량"/>
      <sheetName val="49일위"/>
      <sheetName val="22일위"/>
      <sheetName val="49수량"/>
      <sheetName val="내역(포장)"/>
      <sheetName val="01 Summary"/>
      <sheetName val="BOQ"/>
      <sheetName val="CW,HW,NW"/>
      <sheetName val="SAN"/>
      <sheetName val="03 Rev.Log"/>
      <sheetName val="포장공집계"/>
      <sheetName val="주요자재집계"/>
      <sheetName val="공사기본내용입력"/>
      <sheetName val="결재란"/>
      <sheetName val="2.견적조건 정보"/>
      <sheetName val="공간분류체계"/>
      <sheetName val="부위별항목"/>
      <sheetName val="영향요인"/>
      <sheetName val="산출근거(9)"/>
      <sheetName val="횡배수관수량집계"/>
      <sheetName val="횡배수관기초"/>
      <sheetName val="Sheet17"/>
      <sheetName val="구역화물"/>
      <sheetName val="건설기계가격"/>
      <sheetName val="약품공급2"/>
      <sheetName val="가시설(TYPE-A)"/>
      <sheetName val="PIER토수량"/>
      <sheetName val="CTEMCOST"/>
      <sheetName val="결재갑지"/>
      <sheetName val="직접비"/>
      <sheetName val="NN"/>
      <sheetName val="2.재료비"/>
      <sheetName val="12.보오링"/>
      <sheetName val="18.공내수압탄성자연"/>
      <sheetName val="음료실행"/>
      <sheetName val="매인"/>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부대공수량산출"/>
      <sheetName val="1_설계조건"/>
      <sheetName val="3련_BOX"/>
      <sheetName val="2-1__경관조명_내역총괄표"/>
      <sheetName val="단가_및_재료비"/>
      <sheetName val="4_2유효폭의_계산"/>
      <sheetName val="AS포장복구_"/>
      <sheetName val="개별직종노임단가(2003_9)"/>
      <sheetName val="총_원가계산"/>
      <sheetName val="Sheet1_(2)"/>
      <sheetName val="기존건물_깨기원단위"/>
      <sheetName val="철근량_산정"/>
      <sheetName val="사__업__비__수__지__예__산__서"/>
      <sheetName val="환경기계공정표_(3)"/>
      <sheetName val="각사별공사비분개_"/>
      <sheetName val="슬래브_-연속(3경간)"/>
      <sheetName val="노임단가_(2)"/>
      <sheetName val="참여현황_(직원)"/>
      <sheetName val="노_표-조"/>
      <sheetName val="2F_회의실견적(5_14_일대)"/>
      <sheetName val="토공(우물통,기타)_"/>
      <sheetName val="대3류_"/>
      <sheetName val="내역-_CCTV"/>
      <sheetName val="건설사업관리_공제요율"/>
      <sheetName val="건설공사_감리원_배치기준"/>
      <sheetName val="책임감리_공제요율"/>
      <sheetName val="1~9_하중계산"/>
      <sheetName val="단가산출서_(2)"/>
      <sheetName val="C1.공사개요"/>
      <sheetName val="A1.스케쥴"/>
      <sheetName val="1.일위대가"/>
      <sheetName val="용산1(해보)"/>
      <sheetName val="일반수량산출"/>
      <sheetName val="식재(예송)"/>
      <sheetName val="수량산출서-2"/>
      <sheetName val="산업"/>
      <sheetName val="4)유동표"/>
      <sheetName val="설직재-1"/>
      <sheetName val="8.3해석단면 선정"/>
      <sheetName val="동일대내"/>
      <sheetName val="RDP2"/>
      <sheetName val="신고분기설정참고"/>
      <sheetName val="거래처자료등록"/>
      <sheetName val="친환경주택"/>
      <sheetName val="노면표시1"/>
      <sheetName val="절단표"/>
      <sheetName val="공사요율"/>
      <sheetName val="자재 집계표"/>
      <sheetName val="수량산출(음암)"/>
      <sheetName val="c_balju"/>
      <sheetName val="도급예산내역서봉투"/>
      <sheetName val="설계산출표지"/>
      <sheetName val="을부담운반비"/>
      <sheetName val="설계산출기초"/>
      <sheetName val="운반비산출"/>
      <sheetName val="자재목록"/>
      <sheetName val="노임목록"/>
      <sheetName val="단가표"/>
      <sheetName val="순공사비"/>
      <sheetName val="부안일위"/>
      <sheetName val="건설기계"/>
      <sheetName val="단가산출"/>
      <sheetName val="중기목록"/>
      <sheetName val="중기가격"/>
      <sheetName val="궤도연장(종합)"/>
      <sheetName val="궤도연장(2단계)"/>
      <sheetName val="궤도연장(1단계)"/>
      <sheetName val="궤도부설연장1단계"/>
      <sheetName val="슬래브일반(포항방향 B=12.3m)"/>
      <sheetName val="6.7현장운영"/>
      <sheetName val="시행후면적"/>
      <sheetName val="준검_내역서"/>
      <sheetName val="12)아이디어_목록_및_개략평가"/>
      <sheetName val="11)VE_예비검토서"/>
      <sheetName val="15-3)VE제안서(가치향상_등)"/>
      <sheetName val="1호맨홀수량산출"/>
      <sheetName val="산근cad용"/>
      <sheetName val="산근(계단)"/>
      <sheetName val="공문"/>
      <sheetName val="산림조사비"/>
      <sheetName val="요율표"/>
      <sheetName val="junggi"/>
      <sheetName val="코드"/>
      <sheetName val="지장물조서"/>
      <sheetName val="수목조서 "/>
      <sheetName val="제수,우수,통신,소화전물건조서"/>
      <sheetName val="한전주물건조서"/>
      <sheetName val="지장물적용유무"/>
      <sheetName val="주차구획선수량"/>
      <sheetName val="설계조건"/>
      <sheetName val="b_balju"/>
      <sheetName val="블록(들고리8개)"/>
      <sheetName val="식재일위대가"/>
      <sheetName val="설명"/>
      <sheetName val="Lr"/>
      <sheetName val="97(US,EP,PCT,KR)"/>
      <sheetName val="폐기물발생(처리)내역-1"/>
      <sheetName val="빙축열"/>
      <sheetName val="부가세별도"/>
      <sheetName val="업체자료"/>
      <sheetName val="FAB计算式"/>
      <sheetName val="CUB结算式"/>
      <sheetName val="FAB B01计算式"/>
      <sheetName val="室外计算式"/>
      <sheetName val="PROCURE"/>
      <sheetName val="5.물량산출서"/>
      <sheetName val="cal"/>
      <sheetName val="중기비"/>
      <sheetName val="보고서"/>
      <sheetName val="현장관리비 산출내역"/>
      <sheetName val="노임단가(직종번호_순)"/>
      <sheetName val="신당동집계표"/>
      <sheetName val="개인토지"/>
      <sheetName val="입력용"/>
      <sheetName val="입력용집계"/>
      <sheetName val="돌담교_상부수량2"/>
      <sheetName val="내역서1999_8최종1"/>
      <sheetName val="2_토목공사1"/>
      <sheetName val="3BL공동구_수량1"/>
      <sheetName val="8_석축단위(H=1_5M)1"/>
      <sheetName val="2_가정단면1"/>
      <sheetName val="6PILE__(돌출)1"/>
      <sheetName val="_상부공통집계(총괄)1"/>
      <sheetName val="주공_갑지"/>
      <sheetName val="경율산정_XLS"/>
      <sheetName val="2_대외공문"/>
      <sheetName val="1_토공"/>
      <sheetName val="GT_1050x650"/>
      <sheetName val="Bldg_Brkdown"/>
      <sheetName val="결재"/>
      <sheetName val="UNIT"/>
      <sheetName val="EQT-ESTN"/>
      <sheetName val="기초코드"/>
      <sheetName val="판매시설"/>
      <sheetName val="기둥(원형)"/>
      <sheetName val="시중노임"/>
      <sheetName val="5정거장"/>
      <sheetName val="1-3길내기"/>
      <sheetName val="산출금액내역"/>
      <sheetName val="SP-B1"/>
      <sheetName val="자재단가비교표"/>
      <sheetName val="신공항A-9(원가수정)"/>
      <sheetName val="대치판정"/>
      <sheetName val="물량표"/>
      <sheetName val="공사비집계"/>
      <sheetName val="1차 내역서"/>
      <sheetName val="C3"/>
      <sheetName val="인건비"/>
      <sheetName val="00000"/>
      <sheetName val="중기조종사 단위단가"/>
      <sheetName val="L형집계"/>
      <sheetName val="단가조사표(노무비)"/>
      <sheetName val="전도금정산집계"/>
      <sheetName val="은행코드"/>
      <sheetName val="기준비용"/>
      <sheetName val="코스모공장 (어음)"/>
      <sheetName val="지수적용공사비내역서"/>
      <sheetName val="단위목록"/>
      <sheetName val="일위대가목록"/>
      <sheetName val="00임금"/>
      <sheetName val="특수선일위대가"/>
      <sheetName val="base"/>
      <sheetName val="계획금액"/>
      <sheetName val="분석대장"/>
      <sheetName val="현장관리비"/>
      <sheetName val="J直材4"/>
      <sheetName val="4.고용보험"/>
      <sheetName val="스케즐"/>
      <sheetName val="nys"/>
      <sheetName val="TYPE-A"/>
      <sheetName val="단면 (2)"/>
      <sheetName val="토지조서"/>
      <sheetName val="암센터"/>
      <sheetName val="구체단위"/>
      <sheetName val="12CGOU"/>
      <sheetName val="주관사업"/>
      <sheetName val="수안보-MBR1"/>
      <sheetName val="판매.DAT"/>
      <sheetName val="수정계획3"/>
      <sheetName val="견적(02.07)"/>
      <sheetName val="총괄내역서(도급)"/>
      <sheetName val="STEEL BOX 단면설계(SEC.8)"/>
      <sheetName val="15-3)VE제안서(가치향_x0000_隒_x0000__x0000_"/>
      <sheetName val="인부노임"/>
      <sheetName val="부대tu"/>
      <sheetName val="연결임시"/>
      <sheetName val="수목일위"/>
      <sheetName val="수목데이타"/>
      <sheetName val="수리결과"/>
      <sheetName val="추가예산"/>
      <sheetName val="1호맨홀자연토공"/>
      <sheetName val="침하계"/>
      <sheetName val="IMF Code"/>
      <sheetName val="Gia VLNCMTC"/>
      <sheetName val="Cst Pkg-Eden"/>
      <sheetName val="WT-LIST"/>
      <sheetName val="마산방향철근집계"/>
      <sheetName val="마산방향"/>
      <sheetName val="G2설비도급"/>
      <sheetName val="월별수입"/>
      <sheetName val="k2 foundation"/>
      <sheetName val="산출3-전등"/>
      <sheetName val="산출4-조명제어"/>
      <sheetName val="산출5-전열"/>
      <sheetName val="산출7-유도등"/>
      <sheetName val="제원입력"/>
      <sheetName val="VALUATESheet13"/>
      <sheetName val="4.04건축(건축-주계약내역서)"/>
      <sheetName val="Module1"/>
      <sheetName val="Module2"/>
      <sheetName val="Module3"/>
      <sheetName val="Module4"/>
      <sheetName val="Module5"/>
      <sheetName val="Module6"/>
      <sheetName val="Module8"/>
      <sheetName val="Module9"/>
      <sheetName val="Module7"/>
      <sheetName val="Module11"/>
      <sheetName val="방음벽 기초 일반수량"/>
      <sheetName val="I.설계조건"/>
      <sheetName val="BQ"/>
      <sheetName val="WORK"/>
      <sheetName val="기계내역"/>
      <sheetName val="단면(RW1)"/>
      <sheetName val="전기일위대가"/>
      <sheetName val="시설물일위"/>
      <sheetName val="날개벽(TYPE3)"/>
      <sheetName val="비교표"/>
      <sheetName val="YES"/>
      <sheetName val="A-4"/>
      <sheetName val="맨홀수량집계"/>
      <sheetName val="경비2내역"/>
      <sheetName val="토공계산서(부체도로)"/>
      <sheetName val="DATA1"/>
      <sheetName val="IMP(MAIN)"/>
      <sheetName val="IMP (REACTOR)"/>
      <sheetName val="현장관리비내역서"/>
      <sheetName val="오산갈곳"/>
      <sheetName val="안정계산"/>
      <sheetName val="단면검토"/>
      <sheetName val="보차도경계석"/>
      <sheetName val="단가산출집계"/>
      <sheetName val="BLOCK(1)"/>
      <sheetName val="포장복구집계"/>
      <sheetName val="SORCE1"/>
      <sheetName val="XXXXXX"/>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점수계산1-2"/>
      <sheetName val="STORAGE"/>
      <sheetName val="가로등내역서"/>
      <sheetName val="2000.11월설계내역"/>
      <sheetName val="조명율표"/>
      <sheetName val="전선 및 전선관"/>
      <sheetName val="내역서2안"/>
      <sheetName val="소야공정계획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봉양~조차장간고하개명(신설)"/>
      <sheetName val="주상도"/>
      <sheetName val="하조서"/>
      <sheetName val="보증수수료산출"/>
      <sheetName val="1.수인터널"/>
      <sheetName val="수목데이타 "/>
      <sheetName val="변압기 및 발전기 용량"/>
      <sheetName val="JUCK"/>
      <sheetName val="본선차로수량집계표"/>
      <sheetName val="일반공사"/>
      <sheetName val="일위대가(목록)"/>
      <sheetName val="참고"/>
      <sheetName val="- INFORMATION -"/>
      <sheetName val="예산변경사항"/>
      <sheetName val="총내역서"/>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 계"/>
      <sheetName val="ASP포장"/>
      <sheetName val="내역서(전기)"/>
      <sheetName val="단가산출서(기계)"/>
      <sheetName val="표지 (2)"/>
      <sheetName val="에너지동"/>
      <sheetName val="연습"/>
      <sheetName val="MOTOR"/>
      <sheetName val="부하계산서"/>
      <sheetName val="견적조건"/>
      <sheetName val="견적조건(을지)"/>
      <sheetName val="예정(3)"/>
      <sheetName val="동원(3)"/>
      <sheetName val="1.설계기준"/>
      <sheetName val="현황CODE"/>
      <sheetName val="손익현황"/>
      <sheetName val="3차설계"/>
      <sheetName val="주형"/>
      <sheetName val="옹벽"/>
      <sheetName val="3.바닥판설계"/>
      <sheetName val="REACTION(USD지진시)"/>
      <sheetName val="안정검토"/>
      <sheetName val="REACTION(USE평시)"/>
      <sheetName val="일위대가표 (2)"/>
      <sheetName val="Testing"/>
      <sheetName val="IP좌표"/>
      <sheetName val="단면가정"/>
      <sheetName val="토목내역"/>
      <sheetName val="D-3503"/>
      <sheetName val="계화배수"/>
      <sheetName val="물량산출근거"/>
      <sheetName val="부재력정리"/>
      <sheetName val="노원열병합  건축공사기성내역서"/>
      <sheetName val="NEYOK"/>
      <sheetName val="Macro(전선)"/>
      <sheetName val="NOMUBI"/>
      <sheetName val="계산근거"/>
      <sheetName val="품의서"/>
      <sheetName val="물가자료"/>
      <sheetName val="SG"/>
      <sheetName val="전신환매도율"/>
      <sheetName val="EACT10"/>
      <sheetName val="원가계산서 (총괄)"/>
      <sheetName val="원가계산서 (건축)"/>
      <sheetName val="(총괄집계)"/>
      <sheetName val="방음벽기초(H=4m)"/>
      <sheetName val="단위세대"/>
      <sheetName val="일용노임단가"/>
      <sheetName val="가설공사내역"/>
      <sheetName val="401"/>
      <sheetName val="지장물C"/>
      <sheetName val="General Data"/>
      <sheetName val="전압강하계산"/>
      <sheetName val="차도조도계산"/>
      <sheetName val="월선수금"/>
      <sheetName val="TABLE"/>
      <sheetName val="전체"/>
      <sheetName val="설산1.나"/>
      <sheetName val="본사S"/>
      <sheetName val="연령현황"/>
      <sheetName val="Site Expenses"/>
      <sheetName val="자재단가표"/>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대구실행"/>
      <sheetName val="Baby일위대가"/>
      <sheetName val="0.집계"/>
      <sheetName val="가로등부표"/>
      <sheetName val="총계"/>
      <sheetName val="매립"/>
      <sheetName val="조도계산서 (도서)"/>
      <sheetName val="LOPCALC"/>
      <sheetName val="재료"/>
      <sheetName val="제경비율"/>
      <sheetName val="MAIN_TABLE"/>
      <sheetName val="입찰보고"/>
      <sheetName val="1차설계변경내역"/>
      <sheetName val="수주현황2월"/>
      <sheetName val="토공유동표"/>
      <sheetName val="XL4Poppy"/>
      <sheetName val="요율"/>
      <sheetName val="아산추가1220"/>
      <sheetName val="당초"/>
      <sheetName val="3-1.CB"/>
      <sheetName val="98지급계획"/>
      <sheetName val="본공사"/>
      <sheetName val="DANGA"/>
      <sheetName val="실행내역서"/>
      <sheetName val="BID-도로"/>
      <sheetName val="내력서"/>
      <sheetName val="90.03실행 "/>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소요자재"/>
      <sheetName val="노무산출서"/>
      <sheetName val="ETC"/>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동력부하(도산)"/>
      <sheetName val="신우"/>
      <sheetName val="돌망태단위수량"/>
      <sheetName val="말뚝물량"/>
      <sheetName val="우수맨홀공제단위수량"/>
      <sheetName val="스톱로그내역"/>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공구원가계산"/>
      <sheetName val="입찰결과(DATA)"/>
      <sheetName val="일위대가표(유단가)"/>
      <sheetName val="CABLE SIZE-3"/>
      <sheetName val="EQUIP-H"/>
      <sheetName val="하수급견적대비"/>
      <sheetName val="발주설계서(당초)"/>
      <sheetName val="일위대가 집계표"/>
      <sheetName val="9GNG운반"/>
      <sheetName val="횡배수관토공수량"/>
      <sheetName val="수문일1"/>
      <sheetName val="품셈TABLE"/>
      <sheetName val="제원.설계조건"/>
      <sheetName val="SLAB"/>
      <sheetName val="관람석제출"/>
      <sheetName val="소업1교"/>
      <sheetName val="가공비"/>
      <sheetName val="가설공사"/>
      <sheetName val="기초공"/>
      <sheetName val="96수출"/>
      <sheetName val="기자재비"/>
      <sheetName val="투자효율분석"/>
      <sheetName val="sum1 (2)"/>
      <sheetName val="DATA(BAC)"/>
      <sheetName val="단락전류-A"/>
      <sheetName val="DPRKMHDT"/>
      <sheetName val="공통부대비"/>
      <sheetName val="출력-내역서"/>
      <sheetName val="공통(20-91)"/>
      <sheetName val="SE-611"/>
      <sheetName val="단가표 "/>
      <sheetName val="분전함신설"/>
      <sheetName val="날개벽(TYPE1)"/>
      <sheetName val="견적서세부내용"/>
      <sheetName val="견적내용입력"/>
      <sheetName val="발신정보"/>
      <sheetName val="집1"/>
      <sheetName val="설계내역(2001)"/>
      <sheetName val="일반맨홀수량집계"/>
      <sheetName val="EUPDAT2"/>
      <sheetName val="주경기-오배수"/>
      <sheetName val="건축원가계산서"/>
      <sheetName val="공사비내역서"/>
      <sheetName val="공사비 내역 (가)"/>
      <sheetName val="내역서(총)"/>
      <sheetName val="토공(완충)"/>
      <sheetName val="횡배수관"/>
      <sheetName val="IMPEADENCE MAP 취수장"/>
      <sheetName val="TEL"/>
      <sheetName val="Top PO"/>
      <sheetName val="공종"/>
      <sheetName val="맨홀토공수량"/>
      <sheetName val="방송노임"/>
      <sheetName val="날개벽(좌,우=45도,75도)"/>
      <sheetName val="입찰견적보고서"/>
      <sheetName val="hvac내역서(제어동)"/>
      <sheetName val="모델링"/>
      <sheetName val="하중계산"/>
      <sheetName val="견적접수"/>
      <sheetName val="견적내역서"/>
      <sheetName val="mcc일위대가"/>
      <sheetName val="ITB COST"/>
      <sheetName val="원본"/>
      <sheetName val="2006기계경비산출표"/>
      <sheetName val="48전력선로일위"/>
      <sheetName val="총괄집계표"/>
      <sheetName val="고창터널(고창방향)"/>
      <sheetName val="제-노임"/>
      <sheetName val="제직재"/>
      <sheetName val="아파트기별"/>
      <sheetName val="공리일"/>
      <sheetName val="AILC004"/>
      <sheetName val="점검총괄"/>
      <sheetName val="20관리비율"/>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간접1"/>
      <sheetName val="5.정산서"/>
      <sheetName val="1차증가원가계산"/>
      <sheetName val="통장출금액"/>
      <sheetName val="VA_code"/>
      <sheetName val="공종별원가계산"/>
      <sheetName val="말고개터널조명전압강하"/>
      <sheetName val="연결관산출조서"/>
      <sheetName val="외주"/>
      <sheetName val="BOX전기내역"/>
      <sheetName val="BASIC (2)"/>
      <sheetName val="간접비"/>
      <sheetName val="토량1-1"/>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노무비 근거"/>
      <sheetName val="일집"/>
      <sheetName val="노무"/>
      <sheetName val="Proposal"/>
      <sheetName val="Tot-sum"/>
      <sheetName val="ATS단가"/>
      <sheetName val="내역(전체)"/>
      <sheetName val="design criteria"/>
      <sheetName val="plan&amp;section of foundation"/>
      <sheetName val="협조전"/>
      <sheetName val="노원열병합  건축렀こ렀䡟ԯ_x0000_缀"/>
      <sheetName val="노원열병합  건축렀䡟ԯ_x0000_缀_x0000__x0000_"/>
      <sheetName val="노원열병합  건축︀ᇕ԰_x0000_缀_x0000__x0000_"/>
      <sheetName val="노원열병합  건축ﻕᇕ԰_x0000_缀_x0000__x0000_"/>
      <sheetName val="차수"/>
      <sheetName val="2.노무비명세서(난간대)"/>
      <sheetName val="2.사진대지"/>
      <sheetName val=" 견적서"/>
      <sheetName val="(2)"/>
      <sheetName val="예산서"/>
      <sheetName val="3.사진대지"/>
      <sheetName val="설계기준 및 하중계산"/>
      <sheetName val="입력값"/>
      <sheetName val="22단가(철거)"/>
      <sheetName val="49단가"/>
      <sheetName val="49단가(철거)"/>
      <sheetName val="부표총괄"/>
      <sheetName val="8. 내진해석"/>
      <sheetName val="22단가"/>
      <sheetName val="9-1차이내역"/>
      <sheetName val="금액내역서"/>
      <sheetName val="AIR SHOWER(3인용)"/>
      <sheetName val="손익분석"/>
      <sheetName val="포장공"/>
      <sheetName val="가설건물"/>
      <sheetName val="품셈"/>
      <sheetName val="인건-측정"/>
      <sheetName val="적용공정"/>
      <sheetName val="금리계산"/>
      <sheetName val="우배수"/>
      <sheetName val="맨홀"/>
      <sheetName val="금호"/>
      <sheetName val="부하(성남)"/>
      <sheetName val="96보완계획7.12"/>
      <sheetName val="연부97-1"/>
      <sheetName val="갑지1"/>
      <sheetName val="49-119"/>
      <sheetName val="적용(기계)"/>
      <sheetName val="옹벽수량집계"/>
      <sheetName val="관로"/>
      <sheetName val="제수변수량"/>
      <sheetName val="공기변수량"/>
      <sheetName val="상수도토공집계표"/>
      <sheetName val="PO-BOQ"/>
      <sheetName val="일반수량총괄"/>
      <sheetName val="의왕내역"/>
      <sheetName val="입출재고현황 (2)"/>
      <sheetName val="변경비교-을"/>
      <sheetName val="인건비 "/>
      <sheetName val="공종별내역서"/>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검사조서"/>
      <sheetName val="집계(총괄)"/>
      <sheetName val="구성비"/>
      <sheetName val="실적보고"/>
      <sheetName val="표준안전집계"/>
      <sheetName val="표준안전내역"/>
      <sheetName val="A갑지"/>
      <sheetName val="공정"/>
      <sheetName val="견"/>
      <sheetName val="보도경계블럭"/>
      <sheetName val="L형옹벽"/>
      <sheetName val="내부부하"/>
      <sheetName val="Mc1"/>
      <sheetName val="2000,9월 일위"/>
      <sheetName val="guard(mac)"/>
      <sheetName val="과천MAIN"/>
      <sheetName val="조건"/>
      <sheetName val="여흥"/>
      <sheetName val="설계가"/>
      <sheetName val="관급총괄"/>
      <sheetName val="2007일위 "/>
      <sheetName val="토목일위 (83~)"/>
      <sheetName val="표지판일위(105~"/>
      <sheetName val="장비일위"/>
      <sheetName val="재료1월호"/>
      <sheetName val="노무비 "/>
      <sheetName val="00000000"/>
      <sheetName val="율촌법률사무소2내역"/>
      <sheetName val="지주목시비량산출서"/>
      <sheetName val="99총공사내역서"/>
      <sheetName val="고등학교"/>
      <sheetName val="제1장"/>
      <sheetName val="제2장"/>
      <sheetName val="제3장"/>
      <sheetName val="경산"/>
      <sheetName val="견적내역"/>
      <sheetName val="직공비"/>
      <sheetName val="진우+대광"/>
      <sheetName val="견적대비"/>
      <sheetName val="옥외"/>
      <sheetName val="가드레일산근"/>
      <sheetName val="수량집계표"/>
      <sheetName val="단가비교"/>
      <sheetName val="적용2002"/>
      <sheetName val="중기"/>
      <sheetName val="45,46"/>
      <sheetName val="교대(A1-A2)"/>
      <sheetName val="구조물공"/>
      <sheetName val="부대공"/>
      <sheetName val="배수공"/>
      <sheetName val="본선토량운반계산서(1)0"/>
      <sheetName val="1SPAN"/>
      <sheetName val="조경일람"/>
      <sheetName val="°ø»çºñ¿¹»ê¼­(Åä¸ñºÐ)"/>
      <sheetName val="°¢Çü¸ÇÈ¦"/>
      <sheetName val="¼ö¸ñ´Ü°¡"/>
      <sheetName val="½Ã¼³¼ö·®Ç¥"/>
      <sheetName val="½ÄÀç¼ö·®Ç¥"/>
      <sheetName val="ÀÏÀ§¸ñ·Ï"/>
      <sheetName val="ÀÚÀç´Ü°¡"/>
      <sheetName val="°¡·Îµî"/>
      <sheetName val="정화조동내역"/>
      <sheetName val="P.M 별"/>
      <sheetName val="설계변경내역서"/>
      <sheetName val="배"/>
      <sheetName val="단위별 일위대가표"/>
      <sheetName val="IMP_(REACTOR)"/>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일위집계표"/>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8. 안정검토"/>
      <sheetName val="지진시"/>
      <sheetName val="98NS-N"/>
      <sheetName val="일위_파일"/>
      <sheetName val="다이꾸"/>
      <sheetName val="SKETCH"/>
      <sheetName val="배수문수량산출(3)"/>
      <sheetName val="MFAB"/>
      <sheetName val="MFRT"/>
      <sheetName val="MPKG"/>
      <sheetName val="MPRD"/>
      <sheetName val="할증 "/>
      <sheetName val="제수"/>
      <sheetName val="공기"/>
      <sheetName val="기본단가"/>
      <sheetName val="약품설비"/>
      <sheetName val="LP-S"/>
      <sheetName val="전기혼잡제경비(45)"/>
      <sheetName val="MEXICO-C"/>
      <sheetName val="보합"/>
      <sheetName val="내역서 (2)"/>
      <sheetName val="토량산출서"/>
      <sheetName val="L_RPTA05_목록"/>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전차선로 물량표"/>
      <sheetName val="한강운반비"/>
      <sheetName val="자재"/>
      <sheetName val="12월31일"/>
      <sheetName val="Apt내역"/>
      <sheetName val="EQUIPMENT -2"/>
      <sheetName val="고분전시관"/>
      <sheetName val="설비"/>
      <sheetName val="빌딩 안내"/>
      <sheetName val="MBR9"/>
      <sheetName val="공비대비"/>
      <sheetName val="전기2005"/>
      <sheetName val="통신2005"/>
      <sheetName val="계산식"/>
      <sheetName val="1._x0018_변전설비"/>
      <sheetName val="현장예산"/>
      <sheetName val="Macro3"/>
      <sheetName val="대구-교대(A1-A2)"/>
      <sheetName val="3.자재비(총괄)"/>
      <sheetName val="실행예산"/>
      <sheetName val="실행갑지"/>
      <sheetName val="견적990322"/>
      <sheetName val="LD일"/>
      <sheetName val="FA설치명세"/>
      <sheetName val="FD"/>
      <sheetName val="증감대비"/>
      <sheetName val="공종단가"/>
      <sheetName val="중기일위대가"/>
      <sheetName val="관접합및부설"/>
      <sheetName val="U-TYPE(1)"/>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1공구(을)"/>
      <sheetName val="적상기초자료"/>
      <sheetName val="화재 탐지 설비"/>
      <sheetName val="주사무실종합"/>
      <sheetName val="효동"/>
      <sheetName val="여과지동"/>
      <sheetName val="전체철근집계"/>
      <sheetName val="토목공사"/>
      <sheetName val="토공산출(주차장)"/>
      <sheetName val="CIVIL"/>
      <sheetName val="자  재"/>
      <sheetName val="관리사무소"/>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BJJIN"/>
      <sheetName val="시공계획"/>
      <sheetName val="현장설명서"/>
      <sheetName val="견적조건서"/>
      <sheetName val="시공일반사항"/>
      <sheetName val="현장설명서갑지"/>
      <sheetName val="하도급선정의뢰서(습식공사)"/>
      <sheetName val="36신설수량"/>
      <sheetName val="cost"/>
      <sheetName val="제품별"/>
      <sheetName val="사전공사"/>
      <sheetName val="소포내역 (2)"/>
      <sheetName val="암거단위"/>
      <sheetName val="DATA 입력란"/>
      <sheetName val="적용단위길이"/>
      <sheetName val="피벗테이블데이터분석"/>
      <sheetName val="특수기호강도거푸집"/>
      <sheetName val="종배수관면벽신"/>
      <sheetName val="종배수관(신)"/>
      <sheetName val="유림골조"/>
      <sheetName val="성서방향-교대(A2)"/>
      <sheetName val="상행-교대(A1)"/>
      <sheetName val="매매"/>
      <sheetName val="전신"/>
      <sheetName val="기간등록"/>
      <sheetName val="신공"/>
      <sheetName val="저리조양"/>
      <sheetName val="기자재대비표"/>
      <sheetName val="몰탈재료산출"/>
      <sheetName val="관급"/>
      <sheetName val="백호우계수"/>
      <sheetName val="경산(을)"/>
      <sheetName val="선정요령"/>
      <sheetName val="정화조방수미장"/>
      <sheetName val="15"/>
      <sheetName val="부하LOAD"/>
      <sheetName val="접속슬라브"/>
      <sheetName val="수로교총재료집계"/>
      <sheetName val="공사별 가중치 산출근거(토목)"/>
      <sheetName val="가중치근거(조경)"/>
      <sheetName val="내역서비교"/>
      <sheetName val="세부내역"/>
      <sheetName val="LAB"/>
      <sheetName val="Inquiry"/>
      <sheetName val="1. 설계조건 2.단면가정 3. 하중계산"/>
      <sheetName val="제진기"/>
      <sheetName val="1"/>
      <sheetName val="목록"/>
      <sheetName val="1.범위"/>
      <sheetName val="2.편성"/>
      <sheetName val="3개요"/>
      <sheetName val="5내역"/>
      <sheetName val="6.GAS"/>
      <sheetName val="7임급실"/>
      <sheetName val="미제출"/>
      <sheetName val="소방1"/>
      <sheetName val="소방2"/>
      <sheetName val="왜UP"/>
      <sheetName val="샤워실위생"/>
      <sheetName val="적현로"/>
      <sheetName val="산출(전주P7)"/>
      <sheetName val="H PILE수량"/>
      <sheetName val="철근량 검토"/>
      <sheetName val="통합"/>
      <sheetName val="BOX"/>
      <sheetName val="TC표지"/>
      <sheetName val="현금"/>
      <sheetName val="현장"/>
      <sheetName val="유기공정"/>
      <sheetName val="변경서식"/>
      <sheetName val="영업소실적"/>
      <sheetName val="STBOX"/>
      <sheetName val="공사진행"/>
      <sheetName val="70%"/>
      <sheetName val="본체"/>
      <sheetName val="Piping Design Data"/>
      <sheetName val="종배수관"/>
      <sheetName val="工완성공사율"/>
      <sheetName val="현장지지물물량"/>
      <sheetName val="품셈표"/>
      <sheetName val="부대대비"/>
      <sheetName val="냉연집계"/>
      <sheetName val="산출내역서"/>
      <sheetName val="저"/>
      <sheetName val="경상비"/>
      <sheetName val="연습장소"/>
      <sheetName val="MACRO(전선관)"/>
      <sheetName val="기준액"/>
      <sheetName val="상세내역,전력산출서"/>
      <sheetName val="7.1유효폭"/>
      <sheetName val="Ampecity Data"/>
      <sheetName val="MCC제원"/>
      <sheetName val="공사기본자료"/>
      <sheetName val="날개벽(시점좌측)"/>
      <sheetName val="3_바닥판설계"/>
      <sheetName val="TYPE-B 평균H"/>
      <sheetName val="교통량조사"/>
      <sheetName val="효성CB 1P기초"/>
      <sheetName val="EQ-R1"/>
      <sheetName val="품목"/>
      <sheetName val="기성"/>
      <sheetName val="기성내역 진짜"/>
      <sheetName val="기성갑지"/>
      <sheetName val="2회기성사정"/>
      <sheetName val="3회기성갑지"/>
      <sheetName val="3회총괄"/>
      <sheetName val="3회기성"/>
      <sheetName val="일위대가(계측기설치)"/>
      <sheetName val="MACRO(MCC)"/>
      <sheetName val="Á¡°ËÃÑ°ý"/>
      <sheetName val="»ó¼öµµÅä°øÁý°èÇ¥"/>
      <sheetName val="°ßÀû´ëºñ"/>
      <sheetName val="ÀÏÀ§´ë°¡Ç¥(À¯´Ü°¡)"/>
      <sheetName val="ÀÚÀç¸ñ·Ï"/>
      <sheetName val="20°ü¸®ºñÀ²"/>
      <sheetName val="담장산출"/>
      <sheetName val="Data&amp;Result"/>
      <sheetName val="일위대가(출입)"/>
      <sheetName val="현장관리비 "/>
      <sheetName val="구리토평1전기"/>
      <sheetName val="aa"/>
      <sheetName val="현금흐름"/>
      <sheetName val="시멘트"/>
      <sheetName val="Customer Databas"/>
      <sheetName val="사각맨홀"/>
      <sheetName val="출력X"/>
      <sheetName val="★도급내역"/>
      <sheetName val="가격조사서"/>
      <sheetName val="과세표준율-2"/>
      <sheetName val="면적분양가"/>
      <sheetName val="분양면적(1123)"/>
      <sheetName val="출력소스"/>
      <sheetName val="평교-내역"/>
      <sheetName val="단면설계"/>
      <sheetName val="신표지1"/>
      <sheetName val="노임(1차)"/>
      <sheetName val="준공평가"/>
      <sheetName val="실행간접비용"/>
      <sheetName val="관리,부대비"/>
      <sheetName val="공내역"/>
      <sheetName val="접속도로1"/>
      <sheetName val="실행(표지,갑,을)"/>
      <sheetName val="basic"/>
      <sheetName val="메서,변+증"/>
      <sheetName val="공사별 가중치 산출근거(건축)"/>
      <sheetName val="집수A"/>
      <sheetName val="기계경비일람"/>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AS복구"/>
      <sheetName val="중기터파기"/>
      <sheetName val="변수값"/>
      <sheetName val="중기상차"/>
      <sheetName val="중간부"/>
      <sheetName val="대,유,램"/>
      <sheetName val="목동1절주.bh01"/>
      <sheetName val="송우내역서"/>
      <sheetName val="증감분석"/>
      <sheetName val="인사자료총집계"/>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공사비총괄표"/>
      <sheetName val="BQ(실행)"/>
      <sheetName val="교량하부공"/>
      <sheetName val="와동25-3(변경)"/>
      <sheetName val="기계"/>
      <sheetName val="T6-6(2)"/>
      <sheetName val="Upgrades pricing"/>
      <sheetName val="내역(가지)"/>
      <sheetName val="GI-LIST"/>
      <sheetName val="주방환기"/>
      <sheetName val="내역서(토목)"/>
      <sheetName val="경상직원"/>
      <sheetName val="전력구구조물산근"/>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1_수인터널"/>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표지_(2)"/>
      <sheetName val="사원등록"/>
      <sheetName val="호봉 (2)"/>
      <sheetName val="하도급변경대비표"/>
      <sheetName val="2000용수잠관-수량집계"/>
      <sheetName val="공사내역"/>
      <sheetName val="WEON"/>
      <sheetName val="경상"/>
      <sheetName val="가설"/>
      <sheetName val="3.내역서"/>
      <sheetName val="총수량집계표"/>
      <sheetName val="통신물량"/>
      <sheetName val="전체내역서"/>
      <sheetName val="별표 "/>
      <sheetName val="기본DATA"/>
      <sheetName val="청천내"/>
      <sheetName val="문학간접"/>
      <sheetName val="매입세"/>
      <sheetName val="표층포설및다짐"/>
      <sheetName val="CODE"/>
      <sheetName val="별표"/>
      <sheetName val="균열"/>
      <sheetName val="암거날개벽재료집계"/>
      <sheetName val="단가및재료비"/>
      <sheetName val="노᠀⁷"/>
      <sheetName val="1공구(입찰내역)"/>
      <sheetName val="유첨#2"/>
      <sheetName val="교각별수량"/>
      <sheetName val="원가산출서"/>
      <sheetName val="Dae_Jiju"/>
      <sheetName val="Sikje_ingun"/>
      <sheetName val="TREE_D"/>
      <sheetName val="자동 철거"/>
      <sheetName val="자동 설치"/>
      <sheetName val="토목 철주"/>
      <sheetName val="철거 일위대가(1-19)"/>
      <sheetName val="철거 일위대가(20-22)"/>
      <sheetName val="설치 일위대가(23-45호)"/>
      <sheetName val="설치 일위대가(46~78호)"/>
      <sheetName val="96정변2"/>
      <sheetName val="CB"/>
      <sheetName val="CS2"/>
      <sheetName val="1,2공구원가계산서"/>
      <sheetName val="1공구산출내역서"/>
      <sheetName val="오동"/>
      <sheetName val="대조"/>
      <sheetName val="나한"/>
      <sheetName val="INPUT(덕도방향-시점)"/>
      <sheetName val="실행예산서"/>
      <sheetName val="유동표(변경)"/>
      <sheetName val="급명"/>
      <sheetName val="단  가  대  비  표"/>
      <sheetName val="일  위  대  가  목  록"/>
      <sheetName val="2000년 공정표"/>
      <sheetName val="교각별철근수량집계표"/>
      <sheetName val="L형옹벽측구"/>
      <sheetName val="const."/>
      <sheetName val="동해title"/>
      <sheetName val="변경내역을"/>
      <sheetName val="펌프장수량산출(토)"/>
      <sheetName val="남양구조시험동"/>
      <sheetName val="본부소개"/>
      <sheetName val="현관"/>
      <sheetName val="기기리스트"/>
      <sheetName val="통합내역"/>
      <sheetName val="HRSG SMALL07220"/>
      <sheetName val="CHITIET VL-NC-TT -1p"/>
      <sheetName val="TDTKP1"/>
      <sheetName val="bearing"/>
      <sheetName val="CA지입"/>
      <sheetName val="대외공문"/>
      <sheetName val="DWPM"/>
      <sheetName val="백암비스타내역"/>
      <sheetName val="DB"/>
      <sheetName val="1공구 건정토건 토공"/>
      <sheetName val=" 총괄표"/>
      <sheetName val="자재집계"/>
      <sheetName val="LIST"/>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CABLE"/>
      <sheetName val="강북라우터"/>
      <sheetName val="노무비산출"/>
      <sheetName val="합천내역"/>
      <sheetName val="단"/>
      <sheetName val="교통대책내역"/>
      <sheetName val="보할공정"/>
      <sheetName val="220 (2)"/>
      <sheetName val="총인원"/>
      <sheetName val="직급인원"/>
      <sheetName val="차종별"/>
      <sheetName val="OPGW기별"/>
      <sheetName val="관기성공.내"/>
      <sheetName val="중동상가"/>
      <sheetName val="FOOTING단면력"/>
      <sheetName val="01AC"/>
      <sheetName val="조명율데이타"/>
      <sheetName val="평균높이산출근거"/>
      <sheetName val="횡배수관위치조서"/>
      <sheetName val="1.우편집중내역서"/>
      <sheetName val="기본설계도급항목"/>
      <sheetName val="8.현장관리비"/>
      <sheetName val="7.안전관리비"/>
      <sheetName val="01"/>
      <sheetName val="연돌일위집계"/>
      <sheetName val="BEND LOSS"/>
      <sheetName val="견적율"/>
      <sheetName val="물가"/>
      <sheetName val="소방사항"/>
      <sheetName val="TRE TABLE"/>
      <sheetName val="총집계표"/>
      <sheetName val="명세서"/>
      <sheetName val="공사내역서(을)실행"/>
      <sheetName val="견적"/>
      <sheetName val="화설내"/>
      <sheetName val="기초일위"/>
      <sheetName val="조명일위"/>
      <sheetName val="DATA 입력부"/>
      <sheetName val="승용"/>
      <sheetName val="Recovered_Sheet1"/>
      <sheetName val="원가상세내역"/>
      <sheetName val="2004경영(비목별)"/>
      <sheetName val="2004경영"/>
      <sheetName val="s"/>
      <sheetName val="입적표"/>
      <sheetName val="ELECTRIC"/>
      <sheetName val="직원동원SCH"/>
      <sheetName val="단가조사-1"/>
      <sheetName val="단가조사-2"/>
      <sheetName val="Man Power &amp; Comp"/>
      <sheetName val="변경후-SHEET"/>
      <sheetName val="도급양식"/>
      <sheetName val="손익집계(공장별)"/>
      <sheetName val="설계명세서(선로)"/>
      <sheetName val="접지수량"/>
      <sheetName val="현장별계약현황('98.10.31)"/>
      <sheetName val="현장관리비데이타"/>
      <sheetName val="1)fs"/>
      <sheetName val="구조     ."/>
      <sheetName val="2002하반기노임기준"/>
      <sheetName val="본부장"/>
      <sheetName val="구동"/>
      <sheetName val="공조기"/>
      <sheetName val="대림산업"/>
      <sheetName val="EKOG10건축"/>
      <sheetName val="경비"/>
      <sheetName val="TYPE-1"/>
      <sheetName val="내역서(전체)"/>
      <sheetName val="내역(토목)"/>
      <sheetName val="위치조서"/>
      <sheetName val="5.공종별예산내역서"/>
      <sheetName val="PROJECT BRIEF"/>
      <sheetName val="토공정보"/>
      <sheetName val="두앙"/>
      <sheetName val="깨기수량"/>
      <sheetName val="하중산정"/>
      <sheetName val="세부견적서(DAS Call Back)"/>
      <sheetName val="단중표-ST"/>
      <sheetName val="COMPRESSOR"/>
      <sheetName val="PIPE"/>
      <sheetName val="VALVE"/>
      <sheetName val="9811"/>
      <sheetName val="투찰내역"/>
      <sheetName val="COVER-P"/>
      <sheetName val="Piping(Methanol)"/>
      <sheetName val="도로경계블럭단위수량"/>
      <sheetName val="도로경계블럭단위토공"/>
      <sheetName val="L형측구단위수량"/>
      <sheetName val="L형측구연장조서"/>
      <sheetName val="충주"/>
      <sheetName val="재료집계"/>
      <sheetName val="인수공총괄"/>
      <sheetName val="내역서01"/>
      <sheetName val="덕소내역"/>
      <sheetName val="종합기별"/>
      <sheetName val="노무비명세서"/>
      <sheetName val="개보수공사BM"/>
      <sheetName val="장문교(대전)"/>
      <sheetName val="내역(중앙)"/>
      <sheetName val="내역(창신)"/>
      <sheetName val="CLAUSE"/>
      <sheetName val="약품설︀"/>
      <sheetName val="결과조달"/>
      <sheetName val="1공구 건정토건 철콘"/>
      <sheetName val="2공구하도급내역서"/>
      <sheetName val="도급내역"/>
      <sheetName val="투찰추정"/>
      <sheetName val="건축내역(진해석동)"/>
      <sheetName val="KMT물량"/>
      <sheetName val="Working(wo WTs)"/>
      <sheetName val="주조정실"/>
      <sheetName val="Requirements"/>
      <sheetName val="loading"/>
      <sheetName val="단가보완"/>
      <sheetName val="단위가격"/>
      <sheetName val="Rates"/>
      <sheetName val="P-산#1-1(WOWA1)"/>
      <sheetName val="웅진교-S2"/>
      <sheetName val="배수관토공"/>
      <sheetName val="차수공개요"/>
      <sheetName val="인공(100P,배선반)"/>
      <sheetName val="설내역서 "/>
      <sheetName val="전기공사"/>
      <sheetName val="납부서"/>
      <sheetName val="기흥하도용"/>
      <sheetName val="일위대가(여기까지)"/>
      <sheetName val="J"/>
      <sheetName val="단위_xdc00_ὗ␀"/>
      <sheetName val="인상효1"/>
      <sheetName val="수성페인트도장 내역서"/>
      <sheetName val="도급내역5+800"/>
      <sheetName val="도급금액"/>
      <sheetName val="재노경"/>
      <sheetName val="변경내역서"/>
      <sheetName val="일위대가(1)"/>
      <sheetName val="관급자재"/>
      <sheetName val="총공사내역서"/>
      <sheetName val="토공사"/>
      <sheetName val="정렬"/>
      <sheetName val="계약내역서"/>
      <sheetName val="전체도급"/>
      <sheetName val="본선 토공 분배표"/>
      <sheetName val="제출내역 (2)"/>
      <sheetName val="6공구(당초)"/>
      <sheetName val="산근1"/>
      <sheetName val="관리,공감"/>
      <sheetName val="입찰"/>
      <sheetName val="현경"/>
      <sheetName val="전화번호DATA (2001)"/>
      <sheetName val="자압"/>
      <sheetName val="106C0300"/>
      <sheetName val="건축내역서 (경제상무실)"/>
      <sheetName val="통로box전기"/>
      <sheetName val="밧데리"/>
      <sheetName val="진접"/>
      <sheetName val="사급자재(1단계)"/>
      <sheetName val="조명투자및환수계획"/>
      <sheetName val="제조중간결과"/>
      <sheetName val="시중노임단가"/>
      <sheetName val="구조물터파기수량집계"/>
      <sheetName val="배수공 시멘트 및 골재량 산출"/>
      <sheetName val="J01"/>
      <sheetName val="집수정"/>
      <sheetName val="공내ᰖ"/>
      <sheetName val="수량이동"/>
      <sheetName val="단면"/>
      <sheetName val="탑(을지)"/>
      <sheetName val="열린교실"/>
      <sheetName val="경산锼_x0013_閄"/>
      <sheetName val="합의경상"/>
      <sheetName val="단면瑌)"/>
      <sheetName val="22단"/>
      <sheetName val="22단锼"/>
      <sheetName val="기초자료입력및 K치 확인"/>
      <sheetName val="AS_x0005__x0000_"/>
      <sheetName val="진주䈀ᅪ"/>
      <sheetName val="2공구수량"/>
      <sheetName val="화해(함평)"/>
      <sheetName val="화해(장성)"/>
      <sheetName val="2BOX본체"/>
      <sheetName val="도장수량(하1)"/>
      <sheetName val="사업수지"/>
      <sheetName val="기계경비단가"/>
      <sheetName val="지주설치제원"/>
      <sheetName val="경영상태"/>
      <sheetName val="토공A"/>
      <sheetName val="전체공내역서"/>
      <sheetName val="퍼스트"/>
      <sheetName val="역집계1"/>
      <sheetName val="명단원자료(이전)"/>
      <sheetName val="영동(D)"/>
      <sheetName val="원가서"/>
      <sheetName val="용소리교"/>
      <sheetName val="단가(반정1교-원주)"/>
      <sheetName val="삼보지질"/>
      <sheetName val="7.전산해석결과"/>
      <sheetName val="4.하중"/>
      <sheetName val="우각부검토"/>
      <sheetName val="기초입력"/>
      <sheetName val="기성내역서표지"/>
      <sheetName val="공주-교대(A1)"/>
      <sheetName val="중기사용료"/>
      <sheetName val="단가 "/>
      <sheetName val="design load"/>
      <sheetName val="working load at the btm ft."/>
      <sheetName val="stability check"/>
      <sheetName val="보호"/>
      <sheetName val="개소별수량산출"/>
      <sheetName val="성남여성복지내역"/>
      <sheetName val="(A)내역서"/>
      <sheetName val="안양1공구_건축"/>
      <sheetName val="북방3터널"/>
      <sheetName val="기술자료 (연수)"/>
      <sheetName val="등록업체"/>
      <sheetName val="esc"/>
      <sheetName val="영흥TL(UP,DOWN) "/>
      <sheetName val="96작생능"/>
      <sheetName val="sheets"/>
      <sheetName val="단가결정"/>
      <sheetName val="내역아"/>
      <sheetName val="울타리"/>
      <sheetName val="3CHBDC"/>
      <sheetName val="2002계약현황"/>
      <sheetName val="내역기준"/>
      <sheetName val="설-원가"/>
      <sheetName val="전체_1설계"/>
      <sheetName val="자재일람"/>
      <sheetName val="Factor"/>
      <sheetName val="w't table"/>
      <sheetName val="UR2-Calculation"/>
      <sheetName val="Main"/>
      <sheetName val="노임변동률"/>
      <sheetName val="4차원가계산서"/>
      <sheetName val="예산M12A"/>
      <sheetName val="환율-LIBOR"/>
      <sheetName val="품종별-이름"/>
      <sheetName val=" 갑  지 "/>
      <sheetName val="Y_WORK"/>
      <sheetName val="부서현황"/>
      <sheetName val="1안"/>
      <sheetName val="총괄서"/>
      <sheetName val="Option"/>
      <sheetName val="판"/>
      <sheetName val="실행내역서 "/>
      <sheetName val="사업계획1안"/>
      <sheetName val="VENDOR LIST"/>
      <sheetName val="공통비"/>
      <sheetName val="도장 및 용접 수량"/>
      <sheetName val="경율산정"/>
      <sheetName val="위성"/>
      <sheetName val="GAEYO"/>
      <sheetName val="Vari by Vendor"/>
      <sheetName val="공용시설내역"/>
      <sheetName val="97 사업추정(WEKI)"/>
      <sheetName val="기계경비및산출근거서"/>
      <sheetName val="Languages"/>
      <sheetName val="원내역서3"/>
      <sheetName val="101동"/>
      <sheetName val="3도로"/>
      <sheetName val="세동별비상"/>
      <sheetName val="세부내역서(전기)"/>
      <sheetName val="대비내역"/>
      <sheetName val="기존단가 (2)"/>
      <sheetName val="9."/>
      <sheetName val="견적서1"/>
      <sheetName val="자재테이블"/>
      <sheetName val="EP0618"/>
      <sheetName val="기본사항"/>
      <sheetName val="토목내역서 (도급단가)"/>
      <sheetName val="현황산출서"/>
      <sheetName val="내역서단가산출용"/>
      <sheetName val="가CP"/>
      <sheetName val="청구내역(9807)"/>
      <sheetName val="기초및구체공"/>
      <sheetName val="금긋기 및 절단"/>
      <sheetName val="감액총괄표"/>
      <sheetName val="변경품셈총괄"/>
      <sheetName val="내역."/>
      <sheetName val="부대"/>
      <sheetName val="실행(1)"/>
      <sheetName val="기계설비"/>
      <sheetName val="2.1  노무비 평균단가산출"/>
      <sheetName val="콘_재료분리(1)"/>
      <sheetName val="음성방향"/>
      <sheetName val="설계변경내역 98"/>
      <sheetName val="공제구간조서"/>
      <sheetName val="견적대비표"/>
      <sheetName val="설계일반"/>
      <sheetName val="수압집계"/>
      <sheetName val="결합부검토"/>
      <sheetName val="유림총괄"/>
      <sheetName val="신규 품"/>
      <sheetName val="단산"/>
      <sheetName val="변수데이타"/>
      <sheetName val="INDEX"/>
      <sheetName val="15100"/>
      <sheetName val="MAT"/>
      <sheetName val="예산M6-B"/>
      <sheetName val="동원인원산출"/>
      <sheetName val="품셈기준"/>
      <sheetName val="총(신설)"/>
      <sheetName val="대,怀፵"/>
      <sheetName val="산근(목록)"/>
      <sheetName val="이형관중량"/>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PAINT"/>
      <sheetName val="NAMES"/>
      <sheetName val="시운전연료"/>
      <sheetName val="22단헾"/>
      <sheetName val="상 부"/>
      <sheetName val="차선도색현황"/>
      <sheetName val="단가적용(터널)"/>
      <sheetName val="단위가격_할증"/>
      <sheetName val="전선_및_전선ࠝ"/>
      <sheetName val="연동내역서"/>
      <sheetName val="일위대가 "/>
      <sheetName val="제"/>
      <sheetName val="총괄집䠄ᡏ"/>
      <sheetName val="산출2-기기동력"/>
      <sheetName val="통신단가조사"/>
      <sheetName val="105,106,107동"/>
      <sheetName val="수로교총재료齘_x0013_"/>
      <sheetName val="산출및내역"/>
      <sheetName val="내역전기"/>
      <sheetName val="적용(기尜_x0013_"/>
      <sheetName val="1-11조직표"/>
      <sheetName val="96.12"/>
      <sheetName val="22단丵"/>
      <sheetName val="SLIDES"/>
      <sheetName val="광혁기성"/>
      <sheetName val="정산입력"/>
      <sheetName val="전력"/>
      <sheetName val="eq_data"/>
      <sheetName val="품셈집계표"/>
      <sheetName val="자재조사표"/>
      <sheetName val="일반부표집계표"/>
      <sheetName val="매출단가"/>
      <sheetName val="M-EQPT-Z"/>
      <sheetName val="현장대리인계"/>
      <sheetName val="2000,_x0010__x0000_退˘踇"/>
      <sheetName val="조경"/>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법면단"/>
      <sheetName val="copy"/>
      <sheetName val="서식"/>
      <sheetName val="2000,咘೿踇⽟_x0000_"/>
      <sheetName val="2000,ﳨǬ踇⾣_x0000_"/>
      <sheetName val="실행변경(1차)"/>
      <sheetName val="2000,缈,罌,헾"/>
      <sheetName val="2000,薸!藼!헾"/>
      <sheetName val="2000,螨_x0013_蟬_x0013_헾"/>
      <sheetName val="E.P.T수량산출서"/>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접지1종"/>
      <sheetName val="제품"/>
      <sheetName val="참조M"/>
      <sheetName val="BOX 본체"/>
      <sheetName val="포장공자재집계표"/>
      <sheetName val="3련 B姨#"/>
      <sheetName val="경로,구간현황"/>
      <sheetName val="시가지우회도로공내역서"/>
      <sheetName val="1_설계기준"/>
      <sheetName val="Pier 3"/>
      <sheetName val="NAI"/>
      <sheetName val="자탐수량산출서"/>
      <sheetName val="예산"/>
      <sheetName val="회사99"/>
      <sheetName val="CAPVC"/>
      <sheetName val="방배동내역(리라)"/>
      <sheetName val="건축공사집계표"/>
      <sheetName val="방배동내역 (총괄)"/>
      <sheetName val="부대공사총괄"/>
      <sheetName val="변수2"/>
      <sheetName val="저항"/>
      <sheetName val="일반수량집계"/>
      <sheetName val="OCM"/>
      <sheetName val="사용자정의"/>
      <sheetName val="제품표준규격"/>
      <sheetName val="전기설계변경"/>
      <sheetName val="AH-1 "/>
      <sheetName val="OHU"/>
      <sheetName val="형식별 개략공사비"/>
      <sheetName val="01_ 원가계산서"/>
      <sheetName val="작성"/>
      <sheetName val="CAT_5"/>
      <sheetName val="등록׃】"/>
      <sheetName val="등록_x0010__x0000_"/>
      <sheetName val="PART_DISCOUNT"/>
      <sheetName val="등록_x0000__x0000_"/>
      <sheetName val="민감도"/>
      <sheetName val="RAHMEN"/>
      <sheetName val="소상 &quot;1&quot;"/>
      <sheetName val="적점"/>
      <sheetName val="Cost bd-&quot;A&quot;"/>
      <sheetName val="Macro(AT)"/>
      <sheetName val="CALCULATION"/>
      <sheetName val="원가총괄"/>
      <sheetName val="매입세율"/>
      <sheetName val="회로내역(승인)"/>
      <sheetName val="IBASE"/>
      <sheetName val="»êÃ렀䡟ԯ_x0000_缀"/>
      <sheetName val="»êÃ︀ᇕ԰_x0000_缀"/>
      <sheetName val="갈현동"/>
      <sheetName val="예산대비"/>
      <sheetName val="4/_x0000_䠀"/>
      <sheetName val="4쌇栅/"/>
      <sheetName val="4က_x0000_က"/>
      <sheetName val="증栀ᙿ가"/>
      <sheetName val="수안보-헾】_x0005__x0000_"/>
      <sheetName val="국공유지및사유지"/>
      <sheetName val="총괄-1"/>
      <sheetName val="이토변실(A3-LINE)"/>
      <sheetName val="9509"/>
      <sheetName val="일위목차"/>
      <sheetName val="견적사양비교표"/>
      <sheetName val="시설물기초"/>
      <sheetName val="송전재료비"/>
      <sheetName val="FIN TUBE"/>
      <sheetName val="HED. &amp; PIPE"/>
      <sheetName val="PUMP SHT"/>
      <sheetName val="FEXS"/>
      <sheetName val="한전고리-을"/>
      <sheetName val=" ｹ-ﾌﾞﾙ"/>
      <sheetName val="MW-BM"/>
      <sheetName val="암거공"/>
      <sheetName val="평가내역"/>
      <sheetName val="직접인건비"/>
      <sheetName val="2.2.2입적표"/>
      <sheetName val="접속도로"/>
      <sheetName val="-15.0"/>
      <sheetName val="사리부설"/>
      <sheetName val="1월"/>
      <sheetName val="임대견적서"/>
      <sheetName val="36신丵〒_x0005_"/>
      <sheetName val="물량집계"/>
      <sheetName val="단가조사표"/>
      <sheetName val="설계내역서(기계)"/>
      <sheetName val="현장설က_x0000_蠀ᛟ"/>
      <sheetName val="학생내역"/>
      <sheetName val="기성내역"/>
      <sheetName val="환"/>
      <sheetName val="적용기준표(98년상반기)"/>
      <sheetName val="예산내역서"/>
      <sheetName val="설계명세_x0005_"/>
      <sheetName val="DATA 입᠒ᎍ"/>
      <sheetName val="가계부"/>
      <sheetName val="제품목록"/>
      <sheetName val="매입매출관리"/>
      <sheetName val="설계명세_x0000_"/>
      <sheetName val="설계명세揄"/>
      <sheetName val="설계명세䡲"/>
      <sheetName val="적용토목"/>
      <sheetName val="명세"/>
      <sheetName val="견적서(1)"/>
      <sheetName val="2234"/>
      <sheetName val="조립1부실적"/>
      <sheetName val="5월"/>
      <sheetName val="능률"/>
      <sheetName val="Despacho (c.civil)"/>
      <sheetName val="1을"/>
      <sheetName val="감가상각"/>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A 견적"/>
      <sheetName val="전기일위목록"/>
      <sheetName val="RE9604"/>
      <sheetName val="거푸집물량"/>
      <sheetName val="자재비"/>
      <sheetName val="UPDATA"/>
      <sheetName val="원가계산서(남측)"/>
      <sheetName val="제조 경영"/>
      <sheetName val="금광1터널"/>
      <sheetName val="G.R300경비"/>
      <sheetName val="세부狇譈"/>
      <sheetName val="사각맨ﻇ"/>
      <sheetName val="몰탈재븧܊"/>
      <sheetName val="견적의"/>
      <sheetName val="견적의烇彰"/>
      <sheetName val="토공집계표"/>
      <sheetName val="하도급선정의뢰서(습식공_x0000__x0000_"/>
      <sheetName val="앉음벽 (2)"/>
      <sheetName val="L-type"/>
      <sheetName val="2터널시점"/>
      <sheetName val="기본"/>
      <sheetName val="짉譥"/>
      <sheetName val="ᣉᎍ"/>
      <sheetName val="일위산출"/>
      <sheetName val="Oper Amount"/>
      <sheetName val="금액내렀቟"/>
      <sheetName val="금액내԰_x0000_"/>
      <sheetName val="E총"/>
      <sheetName val="성내동"/>
      <sheetName val="공종목록표"/>
      <sheetName val="인부임"/>
      <sheetName val="인원계획"/>
      <sheetName val="시행예산"/>
      <sheetName val="자압1"/>
      <sheetName val="조경내역"/>
      <sheetName val="물墸᎟鰀"/>
      <sheetName val="화재 탐지_x0005__x0000_"/>
      <sheetName val="단가비교표_공통1"/>
      <sheetName val="전신환매도徸"/>
      <sheetName val="업체별기성내역"/>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기계실"/>
      <sheetName val="산#2-1 (2)"/>
      <sheetName val="일위대가(건축)"/>
      <sheetName val="골재산출"/>
      <sheetName val="자재목록표"/>
      <sheetName val="2002상반기노임기준"/>
      <sheetName val="단중聀"/>
      <sheetName val="예산조서(무선)"/>
      <sheetName val="사급자재총괄"/>
      <sheetName val="당정동경상이수"/>
      <sheetName val="당정동공통이수"/>
      <sheetName val="예산M11A"/>
      <sheetName val="APT"/>
      <sheetName val="WING3"/>
      <sheetName val=" 냉각수펌프"/>
      <sheetName val="구분자"/>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소운반"/>
      <sheetName val="공종구간"/>
      <sheetName val="산출0"/>
      <sheetName val="5.공종별尜_x0013_層_x0013_闰"/>
      <sheetName val="평3"/>
      <sheetName val="2.펌프장(사급자재)"/>
      <sheetName val="A1_본체_수량산출서"/>
      <sheetName val="내역총괄"/>
      <sheetName val="역T형옹벽(3.0)"/>
      <sheetName val="내역서(삼호)"/>
      <sheetName val="지하1층"/>
      <sheetName val="공비대䠚"/>
      <sheetName val="금액내㔀቎"/>
      <sheetName val="옹벽기초자료"/>
      <sheetName val="본사인상전"/>
      <sheetName val="단가산출-기,교"/>
      <sheetName val="당사"/>
      <sheetName val="내역총괄2"/>
      <sheetName val="내역총괄3"/>
      <sheetName val="가중치"/>
      <sheetName val="주식"/>
      <sheetName val="0001(arch)"/>
      <sheetName val="FO"/>
      <sheetName val="Summary Sheet"/>
      <sheetName val="일위대가내역"/>
      <sheetName val="대전-교대(A1-A2)"/>
      <sheetName val="만수배관단가"/>
      <sheetName val="FRP배관단가(만수)"/>
      <sheetName val="건축토목내역"/>
      <sheetName val="금액집계"/>
      <sheetName val="단양 00 아파트-세부내역"/>
      <sheetName val="C1ㅇ"/>
      <sheetName val="STD"/>
      <sheetName val="물가대비표"/>
      <sheetName val="10월"/>
      <sheetName val="연면적"/>
      <sheetName val="991029UTP용 M.D.F"/>
      <sheetName val="현장점검 1"/>
      <sheetName val="상가을 "/>
      <sheetName val="3.사용전검사(1000KW이상)(본동-수정)"/>
      <sheetName val="계획예산입력자료"/>
      <sheetName val="3본사"/>
      <sheetName val="세부내역서"/>
      <sheetName val="간선"/>
      <sheetName val="전압"/>
      <sheetName val="조도"/>
      <sheetName val="동력"/>
      <sheetName val="가공2원도"/>
      <sheetName val="COL"/>
      <sheetName val="일(4)"/>
      <sheetName val="투입비"/>
      <sheetName val="1F"/>
      <sheetName val="11.자재단가"/>
      <sheetName val="손익계산서"/>
      <sheetName val="대차대조표"/>
      <sheetName val="폐토수익화 "/>
      <sheetName val="수량산출1"/>
      <sheetName val="수전기기DATA"/>
      <sheetName val="(전체발주,금회3차공사)내역서"/>
      <sheetName val="49"/>
      <sheetName val="정산내역서"/>
      <sheetName val="설계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입고장부 (4)"/>
      <sheetName val="DATA-UPS"/>
      <sheetName val="건설장비기초단가"/>
      <sheetName val="샘플표지"/>
      <sheetName val="토공 total"/>
      <sheetName val="일반맨홀수량집계(A-7 LINE)"/>
      <sheetName val="옹벽1"/>
      <sheetName val="찍기"/>
      <sheetName val="공종별 집계"/>
      <sheetName val="일위(PN)"/>
      <sheetName val="Macro"/>
      <sheetName val="산출"/>
      <sheetName val="9-1차이내역."/>
      <sheetName val="Sheet22"/>
      <sheetName val="총괄표(1)"/>
      <sheetName val="공종별집계표"/>
      <sheetName val="부산4"/>
      <sheetName val="계약표지"/>
      <sheetName val="내역서-전체낙찰율"/>
      <sheetName val="개봉3동하수관"/>
      <sheetName val="일위대가-1"/>
      <sheetName val="장비부하"/>
      <sheetName val="조도계산(가로등NEW)"/>
      <sheetName val="내역5"/>
      <sheetName val="역간(덕_동)"/>
      <sheetName val="역간(의-덕)"/>
      <sheetName val="골조"/>
      <sheetName val="단가대비표(SYS)"/>
      <sheetName val="제조노임"/>
      <sheetName val="변품8-37"/>
      <sheetName val="참조(2)"/>
      <sheetName val="현장일보"/>
      <sheetName val="보집계표"/>
      <sheetName val="월말"/>
      <sheetName val="원본(갑지)"/>
      <sheetName val="ISBL-CIV"/>
      <sheetName val="단가대비"/>
      <sheetName val="99 조정금액"/>
      <sheetName val="전류"/>
      <sheetName val="포장절단"/>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I_설계조건"/>
      <sheetName val="설산1_나"/>
      <sheetName val="sum1_(2)"/>
      <sheetName val="원가계산서_(총괄)"/>
      <sheetName val="원가계산서_(건축)"/>
      <sheetName val="Site_Expenses"/>
      <sheetName val="제원_설계조건"/>
      <sheetName val="노원열병합__건축공사기성내역서"/>
      <sheetName val="플랜트_설치"/>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단면_(2)"/>
      <sheetName val="3-1_CB"/>
      <sheetName val="90_03실행_"/>
      <sheetName val="3_공통공사대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CABLE_SIZE-3"/>
      <sheetName val="일위대가_집계표"/>
      <sheetName val="ITB_COST"/>
      <sheetName val="노무비_근거"/>
      <sheetName val="design_criteria"/>
      <sheetName val="plan&amp;section_of_foundation"/>
      <sheetName val="단가표_"/>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암거"/>
      <sheetName val="정보"/>
      <sheetName val="간접경상비"/>
      <sheetName val="현대물량"/>
      <sheetName val="한화 둔산 내역서"/>
      <sheetName val="적격점수&lt;300억미만&gt;"/>
      <sheetName val="간이영수증"/>
      <sheetName val="Ⅴ-2.공종별내역"/>
      <sheetName val="가로등제어반 설치공사(수량)"/>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미드수량"/>
      <sheetName val="pbs_lambda"/>
      <sheetName val="Matériel embarqué PVC"/>
      <sheetName val="내역(정지)"/>
      <sheetName val="기지국"/>
      <sheetName val="약전닥트"/>
      <sheetName val="건축부하"/>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내역서 "/>
      <sheetName val="48신설수량"/>
      <sheetName val="품셈(기초)"/>
      <sheetName val="대가단최종"/>
      <sheetName val="부丵〒"/>
      <sheetName val="부司2"/>
      <sheetName val="성원계약"/>
      <sheetName val="2000.11¿ù¼³餀㢘ԯ_x0000_缀_x0000_"/>
      <sheetName val="총괄집렇♑"/>
      <sheetName val="아산경희980422"/>
      <sheetName val="대비표"/>
      <sheetName val="총괄집桶青"/>
      <sheetName val="01상노임"/>
      <sheetName val="Instruction"/>
      <sheetName val="22단가(철完9"/>
      <sheetName val="지질조사"/>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인공산출"/>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22-1소단"/>
      <sheetName val="22-2M단"/>
      <sheetName val="01하반기노임"/>
      <sheetName val="울진항공등화 내역서"/>
      <sheetName val="단가견적조사표"/>
      <sheetName val="안정검토(온1)"/>
      <sheetName val="공무공A"/>
      <sheetName val="36신설수翇"/>
      <sheetName val="36신설수︀"/>
      <sheetName val="견적꓀᥻"/>
      <sheetName val="수안보-_x0005__x0000__x0000_"/>
      <sheetName val="36신설수Ç"/>
      <sheetName val="36신설수資"/>
      <sheetName val="공사비증감"/>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내역서(기성청구)"/>
      <sheetName val="위치"/>
      <sheetName val="공작물조직표(용배수)"/>
      <sheetName val="날개수량1.5"/>
      <sheetName val="투찰가"/>
      <sheetName val="구조대가"/>
      <sheetName val="포설대가1"/>
      <sheetName val="부대대가"/>
      <sheetName val="철근총괄집계표"/>
      <sheetName val="홈통받이수량"/>
      <sheetName val="공통가설공사"/>
      <sheetName val="공사수행방안"/>
      <sheetName val=" 토목 처리장도급내역서 "/>
      <sheetName val="Data2"/>
      <sheetName val="공사착공계"/>
      <sheetName val="참조 DATA"/>
      <sheetName val="spec"/>
      <sheetName val="program"/>
      <sheetName val="studbolt no."/>
      <sheetName val="studbolt size"/>
      <sheetName val="item sort no"/>
      <sheetName val="정보매체A동"/>
      <sheetName val="기준"/>
      <sheetName val="파이프"/>
      <sheetName val="8__안정검토"/>
      <sheetName val="철근량_검토"/>
      <sheetName val="기술자료_(연수)"/>
      <sheetName val="실행비교"/>
      <sheetName val="지입재료비"/>
      <sheetName val="산출명세서"/>
      <sheetName val="적요"/>
      <sheetName val="조정내역"/>
      <sheetName val="조정_x0014__x0008_"/>
      <sheetName val="_x0000__x0008__x0000__x0008__x0000__x0006__x0000__x0004_"/>
      <sheetName val="상가지급현황"/>
      <sheetName val="D-3109"/>
      <sheetName val="부하"/>
      <sheetName val="도체종-상수표"/>
      <sheetName val="SRC-B3U2"/>
      <sheetName val="초기화면1"/>
      <sheetName val="13LPMCC"/>
      <sheetName val="sub"/>
      <sheetName val="마장"/>
      <sheetName val="3_바닥판설계1"/>
      <sheetName val="Piping_Design_Data"/>
      <sheetName val="H_PILE수량"/>
      <sheetName val="BSD_(2)"/>
      <sheetName val="7_1유효폭"/>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40총괄"/>
      <sheetName val="40집계"/>
      <sheetName val="결재판"/>
      <sheetName val="사다리"/>
      <sheetName val="변경총괄지(1)"/>
      <sheetName val="기계경비(旉る_x0000__x0000_"/>
      <sheetName val="기계경비(贘_x0013_짘ࣅ"/>
      <sheetName val="파형강관집계"/>
      <sheetName val="성곽내역서"/>
      <sheetName val="MANUFACTORY"/>
      <sheetName val="16-1"/>
      <sheetName val="장비당단가 (1)"/>
      <sheetName val="일위대가서식"/>
      <sheetName val="일위대가양식"/>
      <sheetName val="O＆P"/>
      <sheetName val="결재판(삭제하지말아주세요)"/>
      <sheetName val="케이블"/>
      <sheetName val="유첨䈀ᅪ"/>
      <sheetName val="토공,기초"/>
      <sheetName val="자재 단가표"/>
      <sheetName val="주간계획"/>
      <sheetName val="PIPING"/>
      <sheetName val="선택"/>
      <sheetName val="총괄원가 "/>
      <sheetName val="TG9504"/>
      <sheetName val="1995년 섹터별 매출"/>
      <sheetName val="ROOF(ALKALI)"/>
      <sheetName val="master(total)"/>
      <sheetName val="99년신청"/>
      <sheetName val="대가목록"/>
      <sheetName val="아수배전(1회)"/>
      <sheetName val="인건비_조사"/>
      <sheetName val="일위1"/>
      <sheetName val="공사설계서"/>
      <sheetName val="OZ049E"/>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주beam"/>
      <sheetName val="음봉방향"/>
      <sheetName val="자료(통합)"/>
      <sheetName val="발주내역"/>
      <sheetName val="제3장 기술업무"/>
      <sheetName val="대포2교접속"/>
      <sheetName val="일반전기C"/>
      <sheetName val="POOM_MOTO"/>
      <sheetName val="기초코徸"/>
      <sheetName val="예산조서(︀ᇕ԰"/>
      <sheetName val="205동"/>
      <sheetName val="과세면세표"/>
      <sheetName val="PARAMETER"/>
      <sheetName val="세부내역(직접인건비)"/>
      <sheetName val="사통"/>
      <sheetName val="현장지䀀ኀ㠀ኃ"/>
      <sheetName val="건축원가"/>
      <sheetName val="집계(세부총괄)"/>
      <sheetName val="2000년하반기"/>
      <sheetName val="물가변동잔여물량세부내역서"/>
      <sheetName val="신규(방류시설)"/>
      <sheetName val="덤프트럭계수"/>
      <sheetName val="카메라"/>
      <sheetName val="미지급내역"/>
      <sheetName val="집계표(육상)"/>
      <sheetName val="102역사"/>
      <sheetName val="1.취수장"/>
      <sheetName val="상-교대(A1-A2)"/>
      <sheetName val="첨부1"/>
      <sheetName val="재료표"/>
      <sheetName val="금액결揄"/>
      <sheetName val="공사비 내역"/>
      <sheetName val="매입내역 "/>
      <sheetName val="거래처별지출내역"/>
      <sheetName val="2000_x0005__x0000__x0000_"/>
      <sheetName val="㩷"/>
      <sheetName val="렀ⵘ"/>
      <sheetName val="֭_x0000_"/>
      <sheetName val="Param"/>
      <sheetName val="입찰보Ⳡ"/>
      <sheetName val="자재표"/>
      <sheetName val="총(철거)"/>
      <sheetName val="RangeObject"/>
      <sheetName val="분뇨"/>
      <sheetName val="등록자료"/>
      <sheetName val="입력정보"/>
      <sheetName val="H-pile(250x250)"/>
      <sheetName val="H-pile(298x299)"/>
      <sheetName val="쌍송교"/>
      <sheetName val="방음벽기초(H_xd8d4_ㆂᰀㆃ"/>
      <sheetName val="일위대가(원본)"/>
      <sheetName val="입찰준비계획안(부대)"/>
      <sheetName val="입찰준비계획안(외주)"/>
      <sheetName val="입찰준비계획안(기타견적)"/>
      <sheetName val="장항선4공구직접비집계"/>
      <sheetName val="원하도급내역서(당초)"/>
      <sheetName val="용수간선"/>
      <sheetName val="노무비(첨부4-4)"/>
      <sheetName val="일반부표"/>
      <sheetName val="왕십리방향"/>
      <sheetName val="TYPE1"/>
      <sheetName val="철근량"/>
      <sheetName val="자금청구"/>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gvl"/>
      <sheetName val="전부인쇄"/>
      <sheetName val="1.외주공사"/>
      <sheetName val="2.직영공사"/>
      <sheetName val="첨부"/>
      <sheetName val="계산DATA입력"/>
      <sheetName val="계좌번호"/>
      <sheetName val="품종별월계"/>
      <sheetName val="청하배수"/>
      <sheetName val="다곡2교"/>
      <sheetName val="정화조"/>
      <sheetName val="원가집계"/>
      <sheetName val="견적시담(송포2공구)"/>
      <sheetName val="교량전기"/>
      <sheetName val="금융비용"/>
      <sheetName val="파이프류"/>
      <sheetName val="점검내역서(data) (2)"/>
      <sheetName val="2.주요계수총괄"/>
      <sheetName val="하부철근수량"/>
      <sheetName val="입찰사유서 제4공종 (흙깎기)"/>
      <sheetName val="D16"/>
      <sheetName val="D25"/>
      <sheetName val="D22"/>
      <sheetName val="자판실행"/>
      <sheetName val="단위세대물량"/>
      <sheetName val="낙찰표"/>
      <sheetName val="변경품셈"/>
      <sheetName val="WIND-EQ"/>
      <sheetName val="OCT.FDN"/>
      <sheetName val="기성내역서"/>
      <sheetName val="PAD TR보호대기초"/>
      <sheetName val="가로등기초"/>
      <sheetName val="HANDHOLE(2)"/>
      <sheetName val="N頀ᚃ"/>
      <sheetName val="N"/>
      <sheetName val="AHU집계"/>
      <sheetName val="공조기휀"/>
      <sheetName val="계양가시설"/>
      <sheetName val="삼성전기"/>
      <sheetName val="B부대공"/>
      <sheetName val="분양가격표"/>
      <sheetName val="일목"/>
      <sheetName val="기준표"/>
      <sheetName val="보호공"/>
      <sheetName val="º¯°æ»çÀþ"/>
      <sheetName val="제수변︀ᇕ"/>
      <sheetName val="결과조Ⴚ"/>
      <sheetName val="결과조º"/>
      <sheetName val="º¯°æ»çÀ¸"/>
      <sheetName val="º¯°æ»çÀ5"/>
      <sheetName val="º¯°æ»çÀ "/>
      <sheetName val="제수변﹔ᇕ"/>
      <sheetName val="º¯°æ»çÀB"/>
      <sheetName val="단가일䊱"/>
      <sheetName val="K1자재(3차등)"/>
      <sheetName val="전체내ﰀ⁗"/>
      <sheetName val="제수변䊱ᅪ"/>
      <sheetName val="A(Rev.3)"/>
      <sheetName val="부총"/>
      <sheetName val="재료단가"/>
      <sheetName val="원가계墬ᥓ"/>
      <sheetName val="원가계Ⴌ_x0000_"/>
      <sheetName val="관로토공집계표"/>
      <sheetName val="토 적 표"/>
      <sheetName val="3회기성헾】"/>
      <sheetName val="변경비교헾】"/>
      <sheetName val="횡배위치"/>
      <sheetName val="계산중"/>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공정코드"/>
      <sheetName val="평균터파기고(1-2,ASP)"/>
      <sheetName val="남양주부대"/>
      <sheetName val="단위목헾"/>
      <sheetName val="산출내역(K2)"/>
      <sheetName val="전체제잡비"/>
      <sheetName val="지입집계"/>
      <sheetName val="용역비내역-진짜"/>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환률"/>
      <sheetName val="공사비명세서"/>
      <sheetName val="사용성검토"/>
      <sheetName val="PAC"/>
      <sheetName val="행거,슈,볼트,펌프,잡재"/>
      <sheetName val="을-ATYPE"/>
      <sheetName val="동력부하계산"/>
      <sheetName val="단가표 (2)"/>
      <sheetName val="안양동교 1안"/>
      <sheetName val="소각장스케줄"/>
      <sheetName val="단__가__대__비__표"/>
      <sheetName val="일__위__대__가__목__록"/>
      <sheetName val="페인트"/>
      <sheetName val="30신설일위대가"/>
      <sheetName val="30집계표"/>
      <sheetName val="지구단위계획"/>
      <sheetName val="00노임기준"/>
      <sheetName val="소일위대가코드표"/>
      <sheetName val="일위대가(가설԰"/>
      <sheetName val="TYPE집계표"/>
      <sheetName val="포쐀䑣"/>
      <sheetName val="포䠟⥏"/>
      <sheetName val="포䠠⥏"/>
      <sheetName val="포䈀㙪"/>
      <sheetName val="栍ᾆ"/>
      <sheetName val="Sheet16 (2)"/>
      <sheetName val="시초1교"/>
      <sheetName val="대구-교대(A1)"/>
      <sheetName val="C.배수관공"/>
      <sheetName val="ꀀ"/>
      <sheetName val="목표세부명세"/>
      <sheetName val="본사공가현황"/>
      <sheetName val="공정량산출내역서 "/>
      <sheetName val="제철"/>
      <sheetName val="조정금액결과표 (차수별)"/>
      <sheetName val="토공실행"/>
      <sheetName val="구간산출"/>
      <sheetName val="Ext. Stone-P"/>
      <sheetName val="원가계산하도"/>
      <sheetName val="단위_x0000__x0000_尀"/>
      <sheetName val="단위ࠀᎄ䰀"/>
      <sheetName val="단위倀❹缀"/>
      <sheetName val="단위耀ὡ"/>
      <sheetName val="변경실행(2차) "/>
      <sheetName val="호표"/>
      <sheetName val="B767"/>
      <sheetName val="0.갑지"/>
      <sheetName val="구의33고"/>
      <sheetName val="건축공사 집계표"/>
      <sheetName val="토공대가"/>
      <sheetName val="B.O.M"/>
      <sheetName val="화전내"/>
      <sheetName val="설변물량"/>
      <sheetName val="예비품"/>
      <sheetName val="제丵"/>
      <sheetName val="PW3"/>
      <sheetName val="PW4"/>
      <sheetName val="SC1"/>
      <sheetName val="PE"/>
      <sheetName val="PM"/>
      <sheetName val="TR"/>
      <sheetName val="금호산업"/>
      <sheetName val="총괄갑 "/>
      <sheetName val="견적정보"/>
      <sheetName val="5.동별횡주관경"/>
      <sheetName val="154TW"/>
      <sheetName val="수주실적0709"/>
      <sheetName val="제4절-1"/>
      <sheetName val="PANEL"/>
      <sheetName val="표 지"/>
      <sheetName val="일위(시설)"/>
      <sheetName val="조건입력"/>
      <sheetName val="조건입력(2)"/>
      <sheetName val="장비선정"/>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치수표"/>
      <sheetName val="허용전류-IEC DATA"/>
      <sheetName val="TYPE-U800"/>
      <sheetName val="배관내역"/>
      <sheetName val="POWER"/>
      <sheetName val="교대일반수량"/>
      <sheetName val="WO"/>
      <sheetName val="비용"/>
      <sheetName val="기둥"/>
      <sheetName val="저판(버림100)"/>
      <sheetName val="2.내역서"/>
      <sheetName val="적용환율"/>
      <sheetName val="대상공사(조달청)"/>
      <sheetName val="CRUDE RE-bar"/>
      <sheetName val="BID9697"/>
      <sheetName val="DS-최종"/>
      <sheetName val="PREFACE"/>
      <sheetName val="DATA-1"/>
      <sheetName val="간접총괄"/>
      <sheetName val="960318-1"/>
      <sheetName val="2006기계䈌ᅪ԰_x0000_缀"/>
      <sheetName val="배수관공"/>
      <sheetName val="기타공"/>
      <sheetName val="재원표"/>
      <sheetName val="FCU (2)"/>
      <sheetName val="장비분석"/>
      <sheetName val="석재장조사"/>
      <sheetName val="파일의이용"/>
      <sheetName val="유동표"/>
      <sheetName val="기성청구현황"/>
      <sheetName val="집"/>
      <sheetName val="JUCK֕_x0000_缀"/>
      <sheetName val="내역_FILE"/>
      <sheetName val="0"/>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인수공규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nomi "/>
      <sheetName val="공정표(전체)"/>
      <sheetName val="무전표"/>
      <sheetName val="NOTE ALL"/>
      <sheetName val="VXXXXXXX"/>
      <sheetName val="내역서(당초변경)"/>
      <sheetName val="2.조명기구철거(일괄철거분)"/>
      <sheetName val="대운반(철재)"/>
      <sheetName val="시점교대"/>
      <sheetName val="설계수량"/>
      <sheetName val="3.2.1 마루높이결정"/>
      <sheetName val="hvac(제어동)"/>
      <sheetName val="제품橂"/>
      <sheetName val="피스표"/>
      <sheetName val="산업개발안내서"/>
      <sheetName val="ATM기초철가"/>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직원자료입력"/>
      <sheetName val="1,2,3,4,5단위수량"/>
      <sheetName val="배관단가조사서"/>
      <sheetName val="조견표"/>
      <sheetName val="관헾"/>
      <sheetName val="원가(1︀"/>
      <sheetName val="원가(1䠀"/>
      <sheetName val="관聈"/>
      <sheetName val="관_x0005_"/>
      <sheetName val="제수午_x0013_ὐ"/>
      <sheetName val="암거단위-1련"/>
      <sheetName val="수안보-墰5壼5"/>
      <sheetName val="5.3 단면가정"/>
      <sheetName val="시추주상도"/>
      <sheetName val="케이블트레이"/>
      <sheetName val="일위집계(기존)"/>
      <sheetName val="북제주-표지"/>
      <sheetName val="COVERSHEET"/>
      <sheetName val="[YES.XLS][YES.XLS]4/_x0000_䠀"/>
      <sheetName val="[YES.XLS][YES.XLS]4쌇栅/"/>
      <sheetName val="뚝토공"/>
      <sheetName val="05년"/>
      <sheetName val="내역서(총괄)"/>
      <sheetName val="공종별 집계표"/>
      <sheetName val="철콘집계"/>
      <sheetName val="5회기성03월"/>
      <sheetName val="공통가설_8"/>
      <sheetName val="아파트_9"/>
      <sheetName val="직접공사비집계표_7"/>
      <sheetName val="GTG TR PIT"/>
      <sheetName val="BLR-S"/>
      <sheetName val="당진1,2호기전선관설치및접지4차공사내역서-을지"/>
      <sheetName val="일위대가표(무)"/>
      <sheetName val="일위대가산출기초"/>
      <sheetName val="법면"/>
      <sheetName val="장비명"/>
      <sheetName val="cable-data"/>
      <sheetName val="keyword"/>
      <sheetName val="11"/>
      <sheetName val="1._x005f_x0018_변전설비"/>
      <sheetName val="Summary"/>
      <sheetName val="입렀"/>
      <sheetName val="입栀"/>
      <sheetName val="입ꠀ"/>
      <sheetName val="계정"/>
      <sheetName val="평균환율-USD"/>
      <sheetName val="인원동원계획"/>
      <sheetName val="BIDDING-SUM"/>
      <sheetName val="입︀"/>
      <sheetName val="품목납기"/>
      <sheetName val="시화점실행"/>
      <sheetName val=" 소방공사 산출근거"/>
      <sheetName val="YES.XLS"/>
      <sheetName val="2000.05"/>
      <sheetName val="물량증감"/>
      <sheetName val="9902"/>
      <sheetName val="환율"/>
      <sheetName val="적격"/>
      <sheetName val="DT"/>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card1"/>
      <sheetName val="흙쌓기도수로설치현황(1)"/>
      <sheetName val="식재-외주 (2)"/>
      <sheetName val="유효폭의 계산"/>
      <sheetName val="archi(본사)"/>
      <sheetName val="※참고자료※"/>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단가 (2)"/>
      <sheetName val="작용하중산정"/>
      <sheetName val="6차2회변경내역서"/>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측구터파기공수량집계"/>
      <sheetName val="부대집계"/>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
      <sheetName val="LKVL-CK-HT-GD1"/>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청 구"/>
      <sheetName val="Macro(부하)"/>
      <sheetName val="밀양노선별공사비명세서"/>
      <sheetName val="일위산출근거"/>
      <sheetName val="AIR_SHOWER(3인용)"/>
      <sheetName val="적격심사표"/>
      <sheetName val="선로정수계산"/>
      <sheetName val="실내건축일위대가"/>
      <sheetName val="산출근거1"/>
      <sheetName val="5.전사투자계획종함안"/>
      <sheetName val="기성신청"/>
      <sheetName val="방음벽 기초 일반헾】"/>
      <sheetName val="단가비교표 (계측제어)"/>
      <sheetName val="카렌스센터계량기설치공사"/>
      <sheetName val="EJ"/>
      <sheetName val="지입자재"/>
      <sheetName val="배전반용량계산"/>
      <sheetName val="세정탑 설계"/>
      <sheetName val="건축-물가변동"/>
      <sheetName val="기계설비-물가변동"/>
      <sheetName val="[YES.XLS][YES.XLS][YES.XLS]4/_x0000_䠀"/>
      <sheetName val="[YES.XLS][YES.XLS][YES.XLS]4쌇栅/"/>
      <sheetName val="품셈총괄표"/>
      <sheetName val="일반수량총괄집계"/>
      <sheetName val="교사기준면적(초등)"/>
      <sheetName val="토공및부대2차"/>
      <sheetName val="새공통"/>
      <sheetName val="3절_CheckList_구분"/>
      <sheetName val="적정성평가표(8번)(1순위)"/>
      <sheetName val="적정성평가표(12번)(6순위)"/>
      <sheetName val="기별(종합)"/>
      <sheetName val="비탈면보호공수량산출"/>
      <sheetName val="가옥조"/>
      <sheetName val="기계경비산출"/>
      <sheetName val="전력구구조물산근2구간"/>
      <sheetName val="1_x0005_"/>
      <sheetName val="도면자료제출일정"/>
      <sheetName val="시공계_x0005_"/>
      <sheetName val="변경비_x0005__x0000_"/>
      <sheetName val="교대시점"/>
      <sheetName val="FB25JN"/>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내역서1"/>
      <sheetName val="지중자재단가"/>
      <sheetName val="#3_일위대가목록"/>
      <sheetName val="#2_일위대가목록"/>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수곡내역"/>
      <sheetName val="전체내역 (2)"/>
      <sheetName val="Formulas &amp; Tables"/>
      <sheetName val="PROCESS"/>
      <sheetName val="±âÀÚÀç´ëºñÇ¥"/>
      <sheetName val="¿¬°áÀÓ½Ã"/>
      <sheetName val="°ü±Þ"/>
      <sheetName val="일위대가 (PM)"/>
      <sheetName val="임시전기공사설계서"/>
      <sheetName val="포장재료집계표"/>
      <sheetName val="포장면적산출"/>
      <sheetName val="포장수량집계"/>
      <sheetName val="PIPE(UG)내역"/>
      <sheetName val="토적계산"/>
      <sheetName val="96 능제취입"/>
      <sheetName val="M+1"/>
      <sheetName val="광,철광석 사용량(2000)"/>
      <sheetName val="포,철광석 사용량(2000)"/>
      <sheetName val="91,92황산"/>
      <sheetName val="36+45-113-18+19+20I"/>
      <sheetName val="배수공1"/>
      <sheetName val="도급단가-아파트"/>
      <sheetName val="BREAKDOWN(철거설치)"/>
      <sheetName val="변경후원본2"/>
      <sheetName val="LABTOTAL"/>
      <sheetName val="COA-17"/>
      <sheetName val="C-18"/>
      <sheetName val="경성자금"/>
      <sheetName val="SUB일위대가"/>
      <sheetName val="평자재단가"/>
      <sheetName val="95년12월말"/>
      <sheetName val="토목(용인)"/>
      <sheetName val="비교1"/>
      <sheetName val="조명율"/>
      <sheetName val="상반기손익차2총괄"/>
      <sheetName val="DRAIN DRUM PIT D-301"/>
      <sheetName val="목록1"/>
      <sheetName val="목록2"/>
      <sheetName val="구조물공집계"/>
      <sheetName val="요약"/>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basic_info"/>
      <sheetName val="총공사비"/>
      <sheetName val="INS-SHEET"/>
      <sheetName val="shtOpr"/>
      <sheetName val="증감䈀ᅪ"/>
      <sheetName val="CAL(1)."/>
      <sheetName val="원가계산(2)"/>
      <sheetName val="/_x0000_"/>
      <sheetName val="က_x0000_"/>
      <sheetName val="포장쌅"/>
      <sheetName val="예산내역"/>
      <sheetName val="총괄수지표"/>
      <sheetName val="9GN邷㭘"/>
      <sheetName val="¹׃】_x0000_"/>
      <sheetName val="토공총괄표"/>
      <sheetName val="1.3.1절점좌표"/>
      <sheetName val="1.1설계기준"/>
      <sheetName val="전등부하"/>
      <sheetName val="_x0005__x0006__x0008__x0003_"/>
      <sheetName val="_x0000_ _x0000__x0006__x0000__x0006_"/>
      <sheetName val="날개벽(좌,우=60도-4개)"/>
      <sheetName val="건0_x0000_蠀"/>
      <sheetName val="금0_x0000_䠀"/>
      <sheetName val="금蠣㡎耀"/>
      <sheetName val="투찰금액"/>
      <sheetName val="재료집계표3"/>
      <sheetName val="범용개발순소요비용"/>
      <sheetName val="산#3-1"/>
      <sheetName val="산#3-2"/>
      <sheetName val="배관BM(일반)"/>
      <sheetName val="산#3-2-2"/>
      <sheetName val="수출가격"/>
      <sheetName val="IBL-C"/>
      <sheetName val="Architecture Work"/>
      <sheetName val="5. 차단기 용량계산"/>
      <sheetName val="배수내역 (2)"/>
      <sheetName val="가공사"/>
      <sheetName val="6.2.1 지하차도 조도계산"/>
      <sheetName val="8공구 강재 수량"/>
      <sheetName val="EVALUATE물량산출서"/>
      <sheetName val="스라브"/>
      <sheetName val="Stem Footing"/>
      <sheetName val="자재수량"/>
      <sheetName val="보온자재단가표"/>
      <sheetName val="변경_x0005__x0006__x0004__x0004_"/>
      <sheetName val="_x0000__x0002__x0000__x0007__x0000__x0004__x0000__x0007__x0000_"/>
      <sheetName val="적용단가"/>
      <sheetName val="(14)전기품셈정산"/>
      <sheetName val="(12)전기경비"/>
      <sheetName val="8. _x0005__x0000__x0000_"/>
      <sheetName val="바이오"/>
      <sheetName val="잡철물"/>
      <sheetName val="일위대가1"/>
      <sheetName val="굴착현장"/>
      <sheetName val="新철폐복2"/>
      <sheetName val="新철폐복3"/>
      <sheetName val="남양내역"/>
      <sheetName val="도급내역서"/>
      <sheetName val="설계서(설치)"/>
      <sheetName val="지급자재대"/>
      <sheetName val="토목내역서"/>
      <sheetName val="05 BOX"/>
      <sheetName val="02 SLAB"/>
      <sheetName val="5."/>
      <sheetName val="12."/>
      <sheetName val="14."/>
      <sheetName val="13"/>
      <sheetName val="7."/>
      <sheetName val="8."/>
      <sheetName val="10."/>
      <sheetName val="전기단가조사서"/>
      <sheetName val="PI蒨9"/>
      <sheetName val="영창26"/>
      <sheetName val="변경내역"/>
      <sheetName val="(C)원내역"/>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경로당내역건축"/>
      <sheetName val="노임단가(08.01)"/>
      <sheetName val="몰탈단가"/>
      <sheetName val="L_RPTB03_01"/>
      <sheetName val="기능공인적사항"/>
      <sheetName val="5.단가대비표"/>
      <sheetName val="개별직종노임단가(2005.1)"/>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예가표"/>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A"/>
      <sheetName val="단목"/>
      <sheetName val="토목수량"/>
      <sheetName val="Cover Sht"/>
      <sheetName val="자재단가壠"/>
      <sheetName val="자재단가厘"/>
      <sheetName val="하남내역"/>
      <sheetName val="[YES.XLS]4/_x0000_䠀"/>
      <sheetName val="[YES.XLS]4쌇栅/"/>
      <sheetName val="단위"/>
      <sheetName val="총괄집계 "/>
      <sheetName val="기본자료"/>
      <sheetName val="교량명원본"/>
      <sheetName val="BOX제원원본"/>
      <sheetName val="국도접속 차도부수량"/>
      <sheetName val="기က_x0000_退"/>
      <sheetName val="배수내역"/>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10"/>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종단계산"/>
      <sheetName val="목창호"/>
      <sheetName val="포장공총괄수량집계표"/>
      <sheetName val="5.2코핑"/>
      <sheetName val="전체내԰_x0000_"/>
      <sheetName val="토공총괄집계"/>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공종별수량집계"/>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Summar헾】_x0005__x0000__x0000__x0000__x0000_"/>
      <sheetName val="흄관기초"/>
      <sheetName val="부대공(집계)"/>
      <sheetName val="포장단면별단위수량"/>
      <sheetName val="ACUNIT"/>
      <sheetName val="공사비집_x0005_"/>
      <sheetName val="bCord공정"/>
      <sheetName val="d수량"/>
      <sheetName val="e대가"/>
      <sheetName val="g단가"/>
      <sheetName val="h집계"/>
      <sheetName val="Macro(전동기)"/>
      <sheetName val="8.일위대가표(1)"/>
      <sheetName val="8.일위대가표(2)"/>
      <sheetName val="7.청제공기계기구조서"/>
      <sheetName val="횡분배정리(DB)"/>
      <sheetName val="방음벽기초-수량"/>
      <sheetName val="수량산출기초(케블등)"/>
      <sheetName val="2.노무비명세서(수직보垰7埼"/>
      <sheetName val="토목변경"/>
      <sheetName val="수로단위수량"/>
      <sheetName val="제안서"/>
      <sheetName val="행정표준(1)"/>
      <sheetName val="행정표준(2)"/>
      <sheetName val="수량산출내역1115"/>
      <sheetName val="아파트저᝾"/>
      <sheetName val="아파트㾅"/>
      <sheetName val="관급원내역"/>
      <sheetName val="7.경제성결과"/>
      <sheetName val="환율change"/>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화산경계"/>
      <sheetName val="수량산출(통신선로)"/>
      <sheetName val="수량산출(여객장치)"/>
      <sheetName val="수량산출(전화)"/>
      <sheetName val="사업부배부A"/>
      <sheetName val="입력값1"/>
      <sheetName val="insulation"/>
      <sheetName val="PipWT"/>
      <sheetName val="뜃맟뭁돽띿맟?-BLDG"/>
      <sheetName val="PBS"/>
      <sheetName val="SILICATE"/>
      <sheetName val="간접비내역-1"/>
      <sheetName val="검색"/>
      <sheetName val="내역갑지"/>
      <sheetName val="INSTR"/>
      <sheetName val="수지표"/>
      <sheetName val="셀명"/>
      <sheetName val="공통단가"/>
      <sheetName val="선수금"/>
      <sheetName val="도근좌표"/>
      <sheetName val="1.동력공사"/>
      <sheetName val="청주-교대(A1)"/>
      <sheetName val="수량산출서 갑지"/>
      <sheetName val="감시제어"/>
      <sheetName val="목차임시"/>
      <sheetName val="선로의 %임피던스 "/>
      <sheetName val="동력배선"/>
      <sheetName val="본선동력배선"/>
      <sheetName val="본선조명"/>
      <sheetName val="전력간선배선"/>
      <sheetName val="전열배선"/>
      <sheetName val="배관배선 단가조사"/>
      <sheetName val="전체-원가분리내역"/>
      <sheetName val="계화배수(3대)"/>
      <sheetName val="유리"/>
      <sheetName val="익산"/>
      <sheetName val="가격표"/>
      <sheetName val="건축외주"/>
      <sheetName val="Sheet1(X)"/>
      <sheetName val="인원조직표"/>
      <sheetName val="냉천부속동"/>
      <sheetName val="원가계산서 "/>
      <sheetName val="국별인원"/>
      <sheetName val="산출기초"/>
      <sheetName val="순환펌프"/>
      <sheetName val="저수조"/>
      <sheetName val="급,배기팬"/>
      <sheetName val="급탕순환펌프"/>
      <sheetName val="DATA(광속)"/>
      <sheetName val="REACTION芨.헾⿁_x0005__x0000_"/>
      <sheetName val="REACTION鴘E鵜E헾⼼_x0005_"/>
      <sheetName val="7단가"/>
      <sheetName val="정산내역"/>
      <sheetName val="횡배수관집현황(2공구)"/>
      <sheetName val="변경ᛅ⾒_x0005_"/>
      <sheetName val="공사직종별노임"/>
      <sheetName val="무시"/>
      <sheetName val="電磁弁LIST"/>
      <sheetName val="PLG"/>
      <sheetName val="외자배분"/>
      <sheetName val="외자내역"/>
      <sheetName val="주요재료비(원본)"/>
      <sheetName val="토목품셈"/>
      <sheetName val="관리비"/>
      <sheetName val="집수정단"/>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돈암사업"/>
      <sheetName val="단면A-A(TR)"/>
      <sheetName val="도시가스현황"/>
      <sheetName val="2차공사"/>
      <sheetName val="Imp-Data"/>
      <sheetName val="내역서 (1차)"/>
      <sheetName val="J형측구단위수량"/>
      <sheetName val="¿¹Á¤(3က"/>
      <sheetName val="SAMPLE"/>
      <sheetName val="inter"/>
      <sheetName val="건축공정"/>
      <sheetName val="방진공정"/>
      <sheetName val="조경공정"/>
      <sheetName val="단위수량산출"/>
      <sheetName val="전자"/>
      <sheetName val="환산"/>
      <sheetName val="배수관접합및부설  "/>
      <sheetName val="금강견적"/>
      <sheetName val="D-RMIL"/>
      <sheetName val="3차준공"/>
      <sheetName val="옹벽수량집계표"/>
      <sheetName val="수종별인자"/>
      <sheetName val="BH-1 (2)"/>
      <sheetName val="공종코드"/>
      <sheetName val="2공종별예산조서"/>
      <sheetName val="가시설공(광장부)"/>
      <sheetName val="슬래브"/>
      <sheetName val="ÀÏÀ§´ë°¡Ç¥(_x0005__x0000_"/>
      <sheetName val="일위藨-헾"/>
      <sheetName val="새공통(96임금인상기준)"/>
      <sheetName val="AHU-1"/>
      <sheetName val="급탕설비"/>
      <sheetName val="화장실배기팬"/>
      <sheetName val="직급별"/>
      <sheetName val="S1099기장선행WOP"/>
      <sheetName val="LD"/>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3_내역서"/>
      <sheetName val="96보완계획7_12"/>
      <sheetName val="전차선로_물량표"/>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내역서_(2)"/>
      <sheetName val="220_(2)"/>
      <sheetName val="1공구_건정토건_토공"/>
      <sheetName val="TRE_TABLE"/>
      <sheetName val="2000년_공정표"/>
      <sheetName val="화재_탐지_설비"/>
      <sheetName val="호봉_(2)"/>
      <sheetName val="69_03%"/>
      <sheetName val="변경내역84_52%"/>
      <sheetName val="PROJECT_BRIEF"/>
      <sheetName val="_견적서"/>
      <sheetName val="5_공종별예산내역서"/>
      <sheetName val="97_사업추정(WEKI)"/>
      <sheetName val="단가_"/>
      <sheetName val="총괄원가_"/>
      <sheetName val="_갑__지_"/>
      <sheetName val="기성내역_진짜"/>
      <sheetName val="실행내역서_"/>
      <sheetName val="working_load_at_the_btm_ft_"/>
      <sheetName val="stability_check"/>
      <sheetName val="할증_"/>
      <sheetName val="PUMP_SHT"/>
      <sheetName val="FIN_TUBE"/>
      <sheetName val="HED__&amp;_PIPE"/>
      <sheetName val="_총괄표"/>
      <sheetName val="0_Áý°è"/>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추천서"/>
      <sheetName val="설계변경내역"/>
      <sheetName val="빙장비사양"/>
      <sheetName val="월별"/>
      <sheetName val="48산출"/>
      <sheetName val="단가대조"/>
      <sheetName val="INMD1198"/>
      <sheetName val="INFG1198"/>
      <sheetName val="M5_S"/>
      <sheetName val="M6_S"/>
      <sheetName val="SRAM_CHIP"/>
      <sheetName val="SRAM_생산"/>
      <sheetName val="YLD"/>
      <sheetName val="설계내"/>
      <sheetName val="설치 일위대가(46~԰_x0000_缀_x0000_"/>
      <sheetName val="라멘교일반수량"/>
      <sheetName val="타견적(을)"/>
      <sheetName val="기성내역(건축)"/>
      <sheetName val="Á¤»ê¹°·®︀웕"/>
      <sheetName val="조도계산서1"/>
      <sheetName val="설계서(7)"/>
      <sheetName val="5.1단가조사"/>
      <sheetName val="배수설비"/>
      <sheetName val="표준ፙ렀ᑟ"/>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7.3.1 전력간선 굵기"/>
      <sheetName val="견적대비 견적서"/>
      <sheetName val="1단계_견적내역서"/>
      <sheetName val="내부수지예산"/>
      <sheetName val="15.공량산출근거서"/>
      <sheetName val="교각토공"/>
      <sheetName val="data_dci"/>
      <sheetName val="data_mci"/>
      <sheetName val="behind"/>
      <sheetName val="일위집계"/>
      <sheetName val="2.노무비명세서(수직보_x0005__x0000_"/>
      <sheetName val="2.노무비명세서(수직보丵⿰_x0005_"/>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심사공종"/>
      <sheetName val="상행-교대(A1-A2)"/>
      <sheetName val="combi(wall)"/>
      <sheetName val="제잡비(주공종)"/>
      <sheetName val="(3.품질관리 시험 총괄표)"/>
      <sheetName val="합계"/>
      <sheetName val="유첨헾】"/>
      <sheetName val="Picture"/>
      <sheetName val="철탑공사"/>
      <sheetName val="가설경비"/>
      <sheetName val="시점부교대"/>
      <sheetName val="표지판현황"/>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외천교"/>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흄관수량"/>
      <sheetName val="입력변수"/>
      <sheetName val="주재료비"/>
      <sheetName val="설계요율"/>
      <sheetName val="4.전기"/>
      <sheetName val="유첨_x0005__x0000_"/>
      <sheetName val="일_x0007__x0006__x0003__x0004__x0007_"/>
      <sheetName val="_x0000__x0005__x0000__x0004__x0000__x0008__x0000__x0005__x0000__x0008_"/>
      <sheetName val="5공철탑검토표"/>
      <sheetName val="4공철탑검토"/>
      <sheetName val="간이연락"/>
      <sheetName val="견적을지"/>
      <sheetName val="불변현금흐름표"/>
      <sheetName val="기타유틸리티설비"/>
      <sheetName val="PANEL 내역"/>
      <sheetName val="CPM챠트"/>
      <sheetName val="ALINE"/>
      <sheetName val="횡배수관설치현황"/>
      <sheetName val="96월별PL"/>
      <sheetName val="양식(직판용)"/>
      <sheetName val="항목등록"/>
      <sheetName val="입상내역"/>
      <sheetName val="본사업"/>
      <sheetName val="수장"/>
      <sheetName val="1호맨홀가감수량"/>
      <sheetName val="1-1평균터파기고(1)"/>
      <sheetName val="단가표(전산)"/>
      <sheetName val="2219-SPOOL BOM"/>
      <sheetName val="설명서"/>
      <sheetName val="3.2주형지지보"/>
      <sheetName val="x주형보 설계(3차로)"/>
      <sheetName val="우수공,맨홀,집수정"/>
      <sheetName val="은평작업지시대장"/>
      <sheetName val="옥외배관기본공량"/>
      <sheetName val="선우통상(을)"/>
      <sheetName val="견적서-골조공사"/>
      <sheetName val="적정심사"/>
      <sheetName val="건축2"/>
      <sheetName val="3-4호기 내역서"/>
      <sheetName val="인원계획-미화"/>
      <sheetName val="평형공사비"/>
      <sheetName val="토공검토G"/>
      <sheetName val="미지급금"/>
      <sheetName val="지하"/>
      <sheetName val="도"/>
      <sheetName val="CABdata"/>
      <sheetName val="기별수량산출서"/>
      <sheetName val="광양방향"/>
      <sheetName val="전통건설"/>
      <sheetName val="기계공사"/>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W-현원가"/>
      <sheetName val="부대토목"/>
      <sheetName val="토목공종세부"/>
      <sheetName val="견적회신"/>
      <sheetName val="1. 가로등 설비 공사(산출)"/>
      <sheetName val="FAB4생산"/>
      <sheetName val="일대-1"/>
      <sheetName val="종료분석"/>
      <sheetName val="중질쓰레기"/>
      <sheetName val="장비단가"/>
      <sheetName val="1.관로"/>
      <sheetName val="입찰결과(DATA_x0000_"/>
      <sheetName val="화재 颮㍓씀넖ԯ"/>
      <sheetName val="SPM(13.84)"/>
      <sheetName val="ᰀ፜"/>
      <sheetName val="N炬≹"/>
      <sheetName val="각종양식"/>
      <sheetName val="재료할증"/>
      <sheetName val="수량BOQ"/>
      <sheetName val="관세,통관수수료,운반비"/>
      <sheetName val="KS-301_WBS"/>
      <sheetName val="MixBed"/>
      <sheetName val="CondPol"/>
      <sheetName val="ꠀ᪘"/>
      <sheetName val="︀盕"/>
      <sheetName val="ᓈባ"/>
      <sheetName val="壈▞"/>
      <sheetName val="대창(장ԯ_x0000_"/>
      <sheetName val="전기일ꙭÀ_x0000_"/>
      <sheetName val="투찰(하수)"/>
      <sheetName val="암거 제원표-1단계"/>
      <sheetName val="전체내蠀ᒗ"/>
      <sheetName val="전체내︀盕"/>
      <sheetName val="일위대가(계측︩盕ԯ_x0000_"/>
      <sheetName val="전체내壈▞"/>
      <sheetName val="1호철근량"/>
      <sheetName val="산출서"/>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총괄BOQ"/>
      <sheetName val="평균물량산출서"/>
      <sheetName val="합의서"/>
      <sheetName val="좌측"/>
      <sheetName val="방호벽"/>
      <sheetName val="낙석방지책"/>
      <sheetName val="금액︀⣕"/>
      <sheetName val="상수도토공_x0005__x0000_"/>
      <sheetName val="설직재0_x0000_"/>
      <sheetName val="설직재餀㒘"/>
      <sheetName val="싱가폴(실지급+인상율)"/>
      <sheetName val="UB2"/>
      <sheetName val="sheet"/>
      <sheetName val="b_gunmul"/>
      <sheetName val="b_balju (2)"/>
      <sheetName val="갑(전기)"/>
      <sheetName val="갑(계장)"/>
      <sheetName val="B"/>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명단"/>
      <sheetName val="배수및구조물공1"/>
      <sheetName val="계약서"/>
      <sheetName val="앨범표지"/>
      <sheetName val="목공사품의서"/>
      <sheetName val="B1(반포1차)"/>
      <sheetName val="esc(건축)"/>
      <sheetName val="옥룡잡비"/>
      <sheetName val="일위대가집계표"/>
      <sheetName val="공예을"/>
      <sheetName val="골재및자재집계표"/>
      <sheetName val="배수통관(좌)"/>
      <sheetName val="현장유지관리비"/>
      <sheetName val="A-8 PD(도로중앙)"/>
      <sheetName val="수안보-纈!헾『"/>
      <sheetName val="수안보-丵〒_x0005__x0000_"/>
      <sheetName val="수안보-橂】_x0005__x0000_"/>
      <sheetName val="철집"/>
      <sheetName val="9-1차_x0005__x0000_"/>
      <sheetName val="변경비懸_x0013_颙"/>
      <sheetName val="변경비颙〒_x0005_"/>
      <sheetName val="일위집԰_x0000_"/>
      <sheetName val="변경비窨_x0013_竬"/>
      <sheetName val="시공계ⱂ"/>
      <sheetName val="조명시헾"/>
      <sheetName val="8. 안吐呜"/>
      <sheetName val="가압장(토목)"/>
      <sheetName val="전선관"/>
      <sheetName val="5.정산ﵠ"/>
      <sheetName val="실행내역 "/>
      <sheetName val="참조 (2)"/>
      <sheetName val="교량data"/>
      <sheetName val="파일구성"/>
      <sheetName val="분전반"/>
      <sheetName val="database"/>
      <sheetName val="Priorities"/>
      <sheetName val="Paint,Fire-Proof,Insul(48)"/>
      <sheetName val="No.2LAB Unit"/>
      <sheetName val="약ྀ︁"/>
      <sheetName val="1.1 본체"/>
      <sheetName val="March"/>
      <sheetName val="토목 (2)"/>
      <sheetName val="인력터파기"/>
      <sheetName val="9G࠯_x0015__x0000__x0000_"/>
      <sheetName val="94"/>
      <sheetName val="안전시설"/>
      <sheetName val="20-25"/>
      <sheetName val="설치자재"/>
      <sheetName val="단중"/>
      <sheetName val="몰탈쐀/_x0000_"/>
      <sheetName val="실행ࠏE"/>
      <sheetName val="실행ဏ_x0000_"/>
      <sheetName val="시멘트,모래"/>
      <sheetName val="ASP"/>
      <sheetName val="CHIP_O"/>
      <sheetName val="FAB_O"/>
      <sheetName val="PKG_I"/>
      <sheetName val="FT_금액"/>
      <sheetName val="YIELD"/>
      <sheetName val="부재치수입력"/>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재료값"/>
      <sheetName val="보차도경계석수량"/>
      <sheetName val="48일위(기존)"/>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PI"/>
      <sheetName val="제조부문배부"/>
      <sheetName val="XREF"/>
      <sheetName val="반포2차"/>
      <sheetName val="시공업체명부"/>
      <sheetName val="Direct (공사비대비)"/>
      <sheetName val=" 내역"/>
      <sheetName val="제출"/>
      <sheetName val="공사비예비관리공감측설산출내역"/>
      <sheetName val="TCDB"/>
      <sheetName val="1À"/>
      <sheetName val="1 "/>
      <sheetName val="ꀀ㇞"/>
      <sheetName val="1r"/>
      <sheetName val="　⮒"/>
      <sheetName val="SANTOGO"/>
      <sheetName val="산출서집계"/>
      <sheetName val="집계표(수정)"/>
      <sheetName val="잔여공사월별내역"/>
      <sheetName val="대비(최종이사회)"/>
      <sheetName val="양식"/>
      <sheetName val="표지세로"/>
      <sheetName val="5.소모재료비"/>
      <sheetName val="전계가"/>
      <sheetName val="က"/>
      <sheetName val="⠈ⱒ"/>
      <sheetName val="1Ø"/>
      <sheetName val="1_x0004_"/>
      <sheetName val="MEMBER"/>
      <sheetName val="공사별 가중치0_x0000_ꀀâ_x0000__x0000_鬀ӊ㰞"/>
      <sheetName val="자재집게표 "/>
      <sheetName val="경영혁신본부"/>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심사물량"/>
      <sheetName val="기타"/>
      <sheetName val="BID FORM"/>
      <sheetName val="Form of Bid"/>
      <sheetName val="이관문서목록표"/>
      <sheetName val="국내"/>
      <sheetName val="구천"/>
      <sheetName val="member design"/>
      <sheetName val="soil bearing check"/>
      <sheetName val="산출근거#2-3"/>
      <sheetName val="도급,하도급 예정금액"/>
      <sheetName val="산출(전기)"/>
      <sheetName val="DWG-CAB-I"/>
      <sheetName val="1공구내역서(1)"/>
      <sheetName val="설계서을"/>
      <sheetName val="공감비"/>
      <sheetName val="PROJECT BRIEF(EX.NEW)"/>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예정공정표 "/>
      <sheetName val="내역서_제출1"/>
      <sheetName val="공사비_증감_내역서1"/>
      <sheetName val="8_PILE__(돌출)1"/>
      <sheetName val="7_PILE__(돌출)1"/>
      <sheetName val="Sheet1_(2)1"/>
      <sheetName val="BOX(1_5X1_5)1"/>
      <sheetName val="1_설계조건1"/>
      <sheetName val="2-1__경관조명_내역총괄표1"/>
      <sheetName val="설명서_1"/>
      <sheetName val="AS포장복구_1"/>
      <sheetName val="실행내역(10_13)1"/>
      <sheetName val="단가_및_재료비1"/>
      <sheetName val="개별직종노임단가(2003_9)1"/>
      <sheetName val="3련_BOX1"/>
      <sheetName val="EQUIP_LIST1"/>
      <sheetName val="기존건물_깨기원단위1"/>
      <sheetName val="철근량_산정1"/>
      <sheetName val="환경기계공정표_(3)1"/>
      <sheetName val="사__업__비__수__지__예__산__서1"/>
      <sheetName val="노_표-조1"/>
      <sheetName val="4_2유효폭의_계산1"/>
      <sheetName val="내역-_CCTV1"/>
      <sheetName val="각사별공사비분개_1"/>
      <sheetName val="슬래브_-연속(3경간)1"/>
      <sheetName val="노임단가_(2)1"/>
      <sheetName val="총_원가계산1"/>
      <sheetName val="참여현황_(직원)1"/>
      <sheetName val="2F_회의실견적(5_14_일대)1"/>
      <sheetName val="토공(우물통,기타)_1"/>
      <sheetName val="대3류_1"/>
      <sheetName val="1~9_하중계산1"/>
      <sheetName val="1_견적보고서"/>
      <sheetName val="건설사업관리_공제요율1"/>
      <sheetName val="건설공사_감리원_배치기준1"/>
      <sheetName val="책임감리_공제요율1"/>
      <sheetName val="단가산출서_(2)1"/>
      <sheetName val="3_하중산정4_지지력"/>
      <sheetName val="01_Summary"/>
      <sheetName val="03_Rev_Log"/>
      <sheetName val="4_2_1_마루높이_검토"/>
      <sheetName val="FAB_B01计算式"/>
      <sheetName val="5_물량산출서"/>
      <sheetName val="7월천안현장_집계표"/>
      <sheetName val="장비_자재"/>
      <sheetName val="_노무집계"/>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2_재료비"/>
      <sheetName val="12_보오링"/>
      <sheetName val="18_공내수압탄성자연"/>
      <sheetName val="2_견적조건_정보"/>
      <sheetName val="슬래브일반(포항방향_B=12_3m)"/>
      <sheetName val="자재_집계표"/>
      <sheetName val="6_7현장운영"/>
      <sheetName val="부재별산출서"/>
      <sheetName val="__HAIWOOK_____hb___1__________2"/>
      <sheetName val="개비온집계"/>
      <sheetName val="게비온"/>
      <sheetName val="관정"/>
      <sheetName val="배수관 날개벽"/>
      <sheetName val="box날개"/>
      <sheetName val="절단"/>
      <sheetName val="아스팔트포장"/>
      <sheetName val="U형측구"/>
      <sheetName val="J형측구"/>
      <sheetName val="진입로"/>
      <sheetName val="15-3)VE제안서(가치향_x0000_庘ɝ_x0000_"/>
      <sheetName val="옥상바닥산출서"/>
      <sheetName val="외부비계산출서"/>
      <sheetName val="단열재산출서"/>
      <sheetName val="지하외부비계산출서"/>
      <sheetName val="내부강관비계산출서"/>
      <sheetName val="내부수평비계산출서"/>
      <sheetName val="내역집계(전체)"/>
      <sheetName val="일위-1"/>
      <sheetName val="conclusion"/>
      <sheetName val="comparables"/>
      <sheetName val="Deduction"/>
      <sheetName val="other"/>
      <sheetName val="이름표"/>
    </sheetNames>
    <sheetDataSet>
      <sheetData sheetId="0" refreshError="1"/>
      <sheetData sheetId="1" refreshError="1"/>
      <sheetData sheetId="2" refreshError="1"/>
      <sheetData sheetId="3"/>
      <sheetData sheetId="4"/>
      <sheetData sheetId="5"/>
      <sheetData sheetId="6"/>
      <sheetData sheetId="7"/>
      <sheetData sheetId="8"/>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sheetData sheetId="34"/>
      <sheetData sheetId="35" refreshError="1"/>
      <sheetData sheetId="36" refreshError="1"/>
      <sheetData sheetId="37" refreshError="1"/>
      <sheetData sheetId="38"/>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sheetData sheetId="552"/>
      <sheetData sheetId="553"/>
      <sheetData sheetId="554"/>
      <sheetData sheetId="555"/>
      <sheetData sheetId="556"/>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ow r="1">
          <cell r="A1" t="str">
            <v>시멘트,모래,자갈 산출표</v>
          </cell>
        </row>
      </sheetData>
      <sheetData sheetId="570">
        <row r="1">
          <cell r="A1" t="str">
            <v>시멘트,모래,자갈 산출표</v>
          </cell>
        </row>
      </sheetData>
      <sheetData sheetId="571">
        <row r="1">
          <cell r="A1" t="str">
            <v>시멘트,모래,자갈 산출표</v>
          </cell>
        </row>
      </sheetData>
      <sheetData sheetId="572">
        <row r="1">
          <cell r="A1" t="str">
            <v>시멘트,모래,자갈 산출표</v>
          </cell>
        </row>
      </sheetData>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ow r="1">
          <cell r="A1" t="str">
            <v>시멘트,모래,자갈 산출표</v>
          </cell>
        </row>
      </sheetData>
      <sheetData sheetId="585"/>
      <sheetData sheetId="586">
        <row r="1">
          <cell r="A1" t="str">
            <v>시멘트,모래,자갈 산출표</v>
          </cell>
        </row>
      </sheetData>
      <sheetData sheetId="587">
        <row r="1">
          <cell r="A1" t="str">
            <v>시멘트,모래,자갈 산출표</v>
          </cell>
        </row>
      </sheetData>
      <sheetData sheetId="588">
        <row r="1">
          <cell r="A1" t="str">
            <v>시멘트,모래,자갈 산출표</v>
          </cell>
        </row>
      </sheetData>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sheetData sheetId="611"/>
      <sheetData sheetId="612"/>
      <sheetData sheetId="613"/>
      <sheetData sheetId="614"/>
      <sheetData sheetId="615">
        <row r="1">
          <cell r="A1" t="str">
            <v>시멘트,모래,자갈 산출표</v>
          </cell>
        </row>
      </sheetData>
      <sheetData sheetId="616">
        <row r="1">
          <cell r="A1" t="str">
            <v>시멘트,모래,자갈 산출표</v>
          </cell>
        </row>
      </sheetData>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sheetData sheetId="705"/>
      <sheetData sheetId="706">
        <row r="1">
          <cell r="A1" t="str">
            <v>시멘트,모래,자갈 산출표</v>
          </cell>
        </row>
      </sheetData>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sheetData sheetId="746" refreshError="1"/>
      <sheetData sheetId="747" refreshError="1"/>
      <sheetData sheetId="748" refreshError="1"/>
      <sheetData sheetId="749" refreshError="1"/>
      <sheetData sheetId="750">
        <row r="1">
          <cell r="A1" t="str">
            <v>시멘트,모래,자갈 산출표</v>
          </cell>
        </row>
      </sheetData>
      <sheetData sheetId="751">
        <row r="1">
          <cell r="A1" t="str">
            <v>시멘트,모래,자갈 산출표</v>
          </cell>
        </row>
      </sheetData>
      <sheetData sheetId="752">
        <row r="1">
          <cell r="A1" t="str">
            <v>시멘트,모래,자갈 산출표</v>
          </cell>
        </row>
      </sheetData>
      <sheetData sheetId="753"/>
      <sheetData sheetId="754"/>
      <sheetData sheetId="755"/>
      <sheetData sheetId="756"/>
      <sheetData sheetId="757"/>
      <sheetData sheetId="758">
        <row r="1">
          <cell r="A1" t="str">
            <v>시멘트,모래,자갈 산출표</v>
          </cell>
        </row>
      </sheetData>
      <sheetData sheetId="759">
        <row r="1">
          <cell r="A1" t="str">
            <v>시멘트,모래,자갈 산출표</v>
          </cell>
        </row>
      </sheetData>
      <sheetData sheetId="760"/>
      <sheetData sheetId="761"/>
      <sheetData sheetId="762"/>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sheetData sheetId="941"/>
      <sheetData sheetId="942"/>
      <sheetData sheetId="943"/>
      <sheetData sheetId="944"/>
      <sheetData sheetId="945"/>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sheetData sheetId="964"/>
      <sheetData sheetId="965"/>
      <sheetData sheetId="966"/>
      <sheetData sheetId="967"/>
      <sheetData sheetId="968"/>
      <sheetData sheetId="969"/>
      <sheetData sheetId="970"/>
      <sheetData sheetId="971"/>
      <sheetData sheetId="972"/>
      <sheetData sheetId="973"/>
      <sheetData sheetId="974"/>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sheetData sheetId="1038"/>
      <sheetData sheetId="1039"/>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sheetData sheetId="1271" refreshError="1"/>
      <sheetData sheetId="1272" refreshError="1"/>
      <sheetData sheetId="1273" refreshError="1"/>
      <sheetData sheetId="1274" refreshError="1"/>
      <sheetData sheetId="1275"/>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sheetData sheetId="1294"/>
      <sheetData sheetId="1295"/>
      <sheetData sheetId="1296"/>
      <sheetData sheetId="1297"/>
      <sheetData sheetId="1298" refreshError="1"/>
      <sheetData sheetId="1299" refreshError="1"/>
      <sheetData sheetId="1300" refreshError="1"/>
      <sheetData sheetId="1301" refreshError="1"/>
      <sheetData sheetId="1302" refreshError="1"/>
      <sheetData sheetId="1303" refreshError="1"/>
      <sheetData sheetId="1304" refreshError="1"/>
      <sheetData sheetId="1305"/>
      <sheetData sheetId="1306"/>
      <sheetData sheetId="1307"/>
      <sheetData sheetId="1308"/>
      <sheetData sheetId="1309"/>
      <sheetData sheetId="1310" refreshError="1"/>
      <sheetData sheetId="1311" refreshError="1"/>
      <sheetData sheetId="1312" refreshError="1"/>
      <sheetData sheetId="1313" refreshError="1"/>
      <sheetData sheetId="1314" refreshError="1"/>
      <sheetData sheetId="1315"/>
      <sheetData sheetId="1316" refreshError="1"/>
      <sheetData sheetId="1317" refreshError="1"/>
      <sheetData sheetId="1318" refreshError="1"/>
      <sheetData sheetId="1319" refreshError="1"/>
      <sheetData sheetId="1320"/>
      <sheetData sheetId="1321" refreshError="1"/>
      <sheetData sheetId="1322" refreshError="1"/>
      <sheetData sheetId="1323" refreshError="1"/>
      <sheetData sheetId="1324"/>
      <sheetData sheetId="1325"/>
      <sheetData sheetId="1326"/>
      <sheetData sheetId="1327"/>
      <sheetData sheetId="1328"/>
      <sheetData sheetId="1329"/>
      <sheetData sheetId="1330"/>
      <sheetData sheetId="1331" refreshError="1"/>
      <sheetData sheetId="1332" refreshError="1"/>
      <sheetData sheetId="1333" refreshError="1"/>
      <sheetData sheetId="1334"/>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sheetData sheetId="1375" refreshError="1"/>
      <sheetData sheetId="1376" refreshError="1"/>
      <sheetData sheetId="1377" refreshError="1"/>
      <sheetData sheetId="1378"/>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sheetData sheetId="1399"/>
      <sheetData sheetId="1400"/>
      <sheetData sheetId="1401"/>
      <sheetData sheetId="1402"/>
      <sheetData sheetId="1403" refreshError="1"/>
      <sheetData sheetId="1404" refreshError="1"/>
      <sheetData sheetId="1405" refreshError="1"/>
      <sheetData sheetId="1406" refreshError="1"/>
      <sheetData sheetId="1407"/>
      <sheetData sheetId="1408"/>
      <sheetData sheetId="1409"/>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sheetData sheetId="1430" refreshError="1"/>
      <sheetData sheetId="1431" refreshError="1"/>
      <sheetData sheetId="1432" refreshError="1"/>
      <sheetData sheetId="1433" refreshError="1"/>
      <sheetData sheetId="1434"/>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sheetData sheetId="1589" refreshError="1"/>
      <sheetData sheetId="1590"/>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sheetData sheetId="1659"/>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sheetData sheetId="1717"/>
      <sheetData sheetId="1718"/>
      <sheetData sheetId="1719"/>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sheetData sheetId="2662"/>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sheetData sheetId="2815"/>
      <sheetData sheetId="2816"/>
      <sheetData sheetId="2817"/>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sheetData sheetId="3330" refreshError="1"/>
      <sheetData sheetId="3331" refreshError="1"/>
      <sheetData sheetId="3332" refreshError="1"/>
      <sheetData sheetId="3333"/>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sheetData sheetId="3981"/>
      <sheetData sheetId="3982"/>
      <sheetData sheetId="3983" refreshError="1"/>
      <sheetData sheetId="3984" refreshError="1"/>
      <sheetData sheetId="3985" refreshError="1"/>
      <sheetData sheetId="3986"/>
      <sheetData sheetId="3987"/>
      <sheetData sheetId="3988"/>
      <sheetData sheetId="3989"/>
      <sheetData sheetId="3990" refreshError="1"/>
      <sheetData sheetId="3991" refreshError="1"/>
      <sheetData sheetId="3992" refreshError="1"/>
      <sheetData sheetId="3993" refreshError="1"/>
      <sheetData sheetId="3994"/>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sheetData sheetId="4206"/>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sheetData sheetId="4547"/>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sheetData sheetId="4755"/>
      <sheetData sheetId="4756" refreshError="1"/>
      <sheetData sheetId="4757" refreshError="1"/>
      <sheetData sheetId="4758" refreshError="1"/>
      <sheetData sheetId="4759"/>
      <sheetData sheetId="4760"/>
      <sheetData sheetId="476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sheetData sheetId="4776"/>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sheetData sheetId="4840"/>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row r="1">
          <cell r="A1" t="str">
            <v>시멘트,모래,자갈 산출표</v>
          </cell>
        </row>
      </sheetData>
      <sheetData sheetId="4910">
        <row r="1">
          <cell r="A1" t="str">
            <v>시멘트,모래,자갈 산출표</v>
          </cell>
        </row>
      </sheetData>
      <sheetData sheetId="4911"/>
      <sheetData sheetId="4912"/>
      <sheetData sheetId="4913">
        <row r="1">
          <cell r="A1" t="str">
            <v>시멘트,모래,자갈 산출표</v>
          </cell>
        </row>
      </sheetData>
      <sheetData sheetId="4914"/>
      <sheetData sheetId="4915"/>
      <sheetData sheetId="4916"/>
      <sheetData sheetId="4917"/>
      <sheetData sheetId="4918"/>
      <sheetData sheetId="4919"/>
      <sheetData sheetId="4920"/>
      <sheetData sheetId="4921" refreshError="1"/>
      <sheetData sheetId="4922"/>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B별"/>
      <sheetName val="8)중점관리장비현황"/>
      <sheetName val="95TOTREV"/>
      <sheetName val="지수"/>
      <sheetName val="Sheet1"/>
      <sheetName val="중장SR"/>
      <sheetName val="통계자료"/>
      <sheetName val="견적율"/>
      <sheetName val="공용정보"/>
      <sheetName val="제품별"/>
      <sheetName val="EQT-ESTN"/>
      <sheetName val="TAT"/>
      <sheetName val="Daily-status"/>
      <sheetName val="ALL"/>
      <sheetName val="FOB발"/>
      <sheetName val="_M10C DIFF 산포 개선 사례_7자 GAS LINE"/>
      <sheetName val="F4-F7"/>
      <sheetName val="근로소득 세액표"/>
      <sheetName val="건강보험 표준요율표"/>
      <sheetName val="국민연금 표준요율표"/>
      <sheetName val="DI"/>
      <sheetName val="PKG"/>
      <sheetName val="FAB"/>
      <sheetName val="MOTOR"/>
      <sheetName val="영업.일1"/>
      <sheetName val="CODE표"/>
      <sheetName val="Making Order"/>
      <sheetName val="FAB4생산"/>
      <sheetName val="CD-실적"/>
      <sheetName val="목창호"/>
      <sheetName val="표지"/>
      <sheetName val="전신전화가입권"/>
      <sheetName val="RESULT"/>
      <sheetName val="경  비 "/>
      <sheetName val="노무비"/>
      <sheetName val="재료비"/>
      <sheetName val="노무비단가"/>
      <sheetName val="요율"/>
      <sheetName val="목록"/>
      <sheetName val="3ND 64M"/>
      <sheetName val="P2KLA"/>
      <sheetName val="#REF"/>
      <sheetName val="97-98"/>
      <sheetName val="G2설비도급"/>
      <sheetName val="RAW_Data"/>
      <sheetName val="관람석제출"/>
      <sheetName val="fab_o"/>
      <sheetName val="CTEMCOST"/>
      <sheetName val="기초자료입력"/>
      <sheetName val="데이타"/>
      <sheetName val="식재인부"/>
      <sheetName val="손익차9월2"/>
      <sheetName val="견적을지"/>
      <sheetName val="00000"/>
      <sheetName val="L_repair"/>
      <sheetName val="양식_WBS(L2)"/>
      <sheetName val="Vendor"/>
      <sheetName val="부대"/>
      <sheetName val="6F8"/>
      <sheetName val="유통망계획"/>
      <sheetName val="Total"/>
      <sheetName val="98비정기소모"/>
      <sheetName val="YIELD"/>
      <sheetName val="光源条件"/>
      <sheetName val="電圧条件表"/>
      <sheetName val="駆動仕様"/>
      <sheetName val="시실누(모) "/>
      <sheetName val="현우실적"/>
      <sheetName val="Sheet2"/>
      <sheetName val="SSMITM"/>
      <sheetName val="Low YLD Reject"/>
      <sheetName val="환률"/>
      <sheetName val="개발 RTL.TEST적용"/>
      <sheetName val="FAB_I"/>
      <sheetName val="FT_금액"/>
      <sheetName val="기준정보"/>
      <sheetName val="GraphTemp"/>
      <sheetName val="비정기tel"/>
      <sheetName val="F5"/>
      <sheetName val="손익"/>
      <sheetName val="WP"/>
      <sheetName val="INPUT"/>
      <sheetName val="건설중인자산"/>
      <sheetName val="견적"/>
      <sheetName val="경비"/>
      <sheetName val="일반"/>
      <sheetName val="일일정리"/>
      <sheetName val="Test1"/>
      <sheetName val="일위대가표"/>
      <sheetName val="Sheet4"/>
      <sheetName val="가도공"/>
      <sheetName val="노임단가"/>
      <sheetName val="BID"/>
      <sheetName val="_M10C_DIFF_산포_개선_사례_7자_GAS_LINE"/>
      <sheetName val="근로소득_세액표"/>
      <sheetName val="건강보험_표준요율표"/>
      <sheetName val="국민연금_표준요율표"/>
      <sheetName val="영업_일1"/>
      <sheetName val="Making_Order"/>
      <sheetName val="경__비_"/>
      <sheetName val="3ND_64M"/>
      <sheetName val="표지 (2)"/>
      <sheetName val="실행철강하도"/>
      <sheetName val="XREF"/>
      <sheetName val="98년"/>
      <sheetName val="Spec.Infomation Notice Cover"/>
      <sheetName val="원가data"/>
      <sheetName val="실행"/>
      <sheetName val="공사개요"/>
      <sheetName val="ﾛﾎﾞｯﾄ搬送時間ﾃﾞｰﾀ"/>
      <sheetName val="참조"/>
      <sheetName val="CAT_5"/>
      <sheetName val="장비명"/>
      <sheetName val="내역1"/>
      <sheetName val="BaseData"/>
      <sheetName val="DCVD공정요약"/>
      <sheetName val="잡철물"/>
      <sheetName val="개산공사비"/>
      <sheetName val="갑지(추정)"/>
      <sheetName val="TB"/>
      <sheetName val="PAJE,PRJE"/>
      <sheetName val="WTB"/>
      <sheetName val="시설이용권명세서"/>
      <sheetName val="(99)-상품제품수불 -본지점"/>
      <sheetName val="정의"/>
      <sheetName val="5311"/>
      <sheetName val="voucher"/>
      <sheetName val="data_MM"/>
      <sheetName val="수입"/>
      <sheetName val="PROCURE"/>
      <sheetName val="내역서"/>
      <sheetName val="가설"/>
      <sheetName val="YLD"/>
      <sheetName val="_M10C_DIFF_산포_개선_사례_7자_GAS_LIN1"/>
      <sheetName val="근로소득_세액표1"/>
      <sheetName val="건강보험_표준요율표1"/>
      <sheetName val="국민연금_표준요율표1"/>
      <sheetName val="Making_Order1"/>
      <sheetName val="영업_일11"/>
      <sheetName val="경__비_1"/>
      <sheetName val="3ND_64M1"/>
      <sheetName val="Low_YLD_Reject"/>
      <sheetName val="개발_RTL_TEST적용"/>
      <sheetName val="시실누(모)_"/>
      <sheetName val="표지_(2)"/>
      <sheetName val="Spec_Infomation_Notice_Cover"/>
      <sheetName val="CHIP_INV"/>
      <sheetName val="빙장비사양"/>
      <sheetName val="장비사양"/>
      <sheetName val="견적단가"/>
      <sheetName val="VMB Utility"/>
      <sheetName val="실행(ALT1)"/>
      <sheetName val="DATE"/>
      <sheetName val="FRP PIPING 일위대가"/>
      <sheetName val="자재대"/>
      <sheetName val="chip_o"/>
      <sheetName val="pkg_i"/>
      <sheetName val="pkg_o"/>
      <sheetName val="해외세목"/>
      <sheetName val="소특"/>
      <sheetName val="컨베어"/>
      <sheetName val="환경기계공정표 (3)"/>
      <sheetName val="수량산출"/>
      <sheetName val="10고객별 담당자"/>
      <sheetName val="발행"/>
      <sheetName val="갑지"/>
      <sheetName val="산근"/>
      <sheetName val="등록양식 (2)"/>
      <sheetName val="수로BOX"/>
      <sheetName val="Sheet5"/>
      <sheetName val="비케이엘씨디"/>
      <sheetName val="PSTS(2008)"/>
      <sheetName val="골조시행"/>
      <sheetName val="wssm"/>
      <sheetName val="data"/>
      <sheetName val="12월수불자료"/>
      <sheetName val="1_當期시산표"/>
      <sheetName val="설계서(본관)"/>
      <sheetName val="1"/>
      <sheetName val="POWER ASSUMPTIONS"/>
      <sheetName val="2.1 受電設備棟"/>
      <sheetName val="2.2 受・防火水槽"/>
      <sheetName val="2.3 排水処理設備棟"/>
      <sheetName val="2.4 倉庫棟"/>
      <sheetName val="2.5 守衛棟"/>
      <sheetName val="5월매출분석"/>
      <sheetName val="매출월"/>
      <sheetName val="기초분물량표"/>
      <sheetName val="設定"/>
      <sheetName val="TFT 측정(2)"/>
      <sheetName val="장비1반일보"/>
      <sheetName val="조명시설"/>
      <sheetName val="노임이"/>
      <sheetName val="설계산출기초"/>
      <sheetName val="도급예산내역서봉투"/>
      <sheetName val="공사원가계산서"/>
      <sheetName val="설계산출표지"/>
      <sheetName val="도급예산내역서총괄표"/>
      <sheetName val="을부담운반비"/>
      <sheetName val="운반비산출"/>
      <sheetName val="수입2"/>
      <sheetName val="Fabout Time chart rev1"/>
      <sheetName val="_M10C_DIFF_산포_개선_사례_7자_GAS_LIN2"/>
      <sheetName val="근로소득_세액표2"/>
      <sheetName val="건강보험_표준요율표2"/>
      <sheetName val="국민연금_표준요율표2"/>
      <sheetName val="Making_Order2"/>
      <sheetName val="영업_일12"/>
      <sheetName val="경__비_2"/>
      <sheetName val="3ND_64M2"/>
      <sheetName val="시실누(모)_1"/>
      <sheetName val="Low_YLD_Reject1"/>
      <sheetName val="개발_RTL_TEST적용1"/>
      <sheetName val="Spec_Infomation_Notice_Cover1"/>
      <sheetName val="표지_(2)1"/>
      <sheetName val="(99)-상품제품수불_-본지점"/>
      <sheetName val="등록양식_(2)"/>
      <sheetName val="환경기계공정표_(3)"/>
      <sheetName val="VMB_Utility"/>
      <sheetName val="FRP_PIPING_일위대가"/>
      <sheetName val="10고객별_담당자"/>
      <sheetName val="POWER_ASSUMPTIONS"/>
      <sheetName val="2_1_受電設備棟"/>
      <sheetName val="2_2_受・防火水槽"/>
      <sheetName val="2_3_排水処理設備棟"/>
      <sheetName val="2_4_倉庫棟"/>
      <sheetName val="2_5_守衛棟"/>
      <sheetName val="Front"/>
      <sheetName val="인건비"/>
      <sheetName val="J"/>
      <sheetName val="조정명세서"/>
      <sheetName val="미구주"/>
      <sheetName val="매출(본)"/>
      <sheetName val="재고자산미실현이익제거"/>
      <sheetName val="AILC004"/>
      <sheetName val="3WAY 교체건"/>
      <sheetName val="#REF!"/>
      <sheetName val="사통"/>
      <sheetName val="_M10C_DIFF__________7__GAS_LI_2"/>
      <sheetName val="건축내역"/>
      <sheetName val="판매시설"/>
      <sheetName val="자재단가"/>
      <sheetName val="재료집계"/>
      <sheetName val="계수시트"/>
      <sheetName val="원가계산서"/>
      <sheetName val="프랜트면허"/>
      <sheetName val="토목주소"/>
      <sheetName val="일위대가목차"/>
      <sheetName val="5사남"/>
      <sheetName val="LS"/>
      <sheetName val="02"/>
      <sheetName val="03"/>
      <sheetName val="01"/>
      <sheetName val="명단"/>
      <sheetName val="Sheet6"/>
      <sheetName val="HCCE01"/>
      <sheetName val="경비예산"/>
      <sheetName val="생산성(2차)"/>
      <sheetName val="요약(1차)"/>
      <sheetName val="인원"/>
      <sheetName val="IX 20 Yr"/>
      <sheetName val="PROP_95"/>
      <sheetName val="세액계산"/>
      <sheetName val="대차대조표"/>
      <sheetName val="감사회사"/>
      <sheetName val="지급어음"/>
      <sheetName val="생산매출 (3)"/>
      <sheetName val="Позиция"/>
      <sheetName val="제출용BS(한일+할부)"/>
      <sheetName val="9700"/>
      <sheetName val="Subcons"/>
      <sheetName val="법인세비용_2004"/>
      <sheetName val="전산자료조회(060418)"/>
      <sheetName val="주당순이익"/>
      <sheetName val="FAB2_상세"/>
      <sheetName val="FAB3_상세"/>
      <sheetName val="PKG_상세"/>
      <sheetName val="Test_상세"/>
      <sheetName val="설비상세"/>
      <sheetName val="구미종합"/>
      <sheetName val="FAB2_Matrix"/>
      <sheetName val="FAB3_Matrix"/>
      <sheetName val="PKG_Matrix"/>
      <sheetName val="Test_Matrix"/>
      <sheetName val="Sheet3"/>
      <sheetName val="총괄표"/>
      <sheetName val="증감내역"/>
      <sheetName val="산출근거_사무용품비"/>
      <sheetName val="산출근거_소모품비"/>
      <sheetName val="산출근거_여비교통비"/>
      <sheetName val="항공료기준표"/>
      <sheetName val="해외업무출장"/>
      <sheetName val="사외교육비"/>
      <sheetName val="연구용소모품"/>
      <sheetName val="산출근거(도서비)"/>
      <sheetName val="경상연구개발비"/>
      <sheetName val="은행"/>
      <sheetName val="평가&amp;선급.미지급"/>
      <sheetName val="C"/>
      <sheetName val="01is(누계)"/>
      <sheetName val="LA(INVENTORY)"/>
      <sheetName val="감가상각비"/>
      <sheetName val="SA"/>
      <sheetName val="대차합동"/>
      <sheetName val="building"/>
      <sheetName val="월간단가"/>
      <sheetName val="주주명부&lt;끝&gt;"/>
      <sheetName val="basic_info"/>
      <sheetName val="B"/>
      <sheetName val="일수"/>
      <sheetName val="97년추정손익계산서"/>
      <sheetName val="HISTORY REPORT-ARMOR ALL &amp; STP"/>
      <sheetName val="대차총괄"/>
      <sheetName val="DB"/>
      <sheetName val="Cover"/>
      <sheetName val="관세"/>
      <sheetName val="RR Allocation"/>
      <sheetName val="건물"/>
      <sheetName val="Links"/>
      <sheetName val="Indoor Disposer"/>
      <sheetName val="DATA-2003"/>
      <sheetName val="SLS UPLOAD"/>
      <sheetName val="재고현황(Unit)"/>
      <sheetName val="AFS(국문)"/>
      <sheetName val="미실현손익명세서"/>
      <sheetName val="상품입고집계"/>
      <sheetName val="GF2"/>
      <sheetName val="512sd"/>
      <sheetName val="Sale"/>
      <sheetName val="입력DATA"/>
      <sheetName val="수불1Q"/>
      <sheetName val="수불2Q"/>
      <sheetName val="수불3Q"/>
      <sheetName val="수불4Q"/>
      <sheetName val="TG9504"/>
      <sheetName val="M5_S"/>
      <sheetName val="M6_S"/>
      <sheetName val="SRAM_생산"/>
      <sheetName val="SRAM_CHIP"/>
      <sheetName val="1월"/>
      <sheetName val="FLASH_생산"/>
      <sheetName val="FLASH_CHIP"/>
      <sheetName val="FLASH_sales"/>
      <sheetName val="IF5_F"/>
      <sheetName val="IF5_S"/>
      <sheetName val="IF6_S"/>
      <sheetName val="SRAM_sales"/>
      <sheetName val="국산화"/>
      <sheetName val="Total_Cost"/>
      <sheetName val="DAILY CHECK"/>
      <sheetName val="품의"/>
      <sheetName val="특정현금과예금"/>
      <sheetName val="산출기준(파견전산실)"/>
      <sheetName val="EPM Raw"/>
      <sheetName val="PT1H Raw"/>
      <sheetName val="PT2C_Raw"/>
      <sheetName val="근로(생)"/>
      <sheetName val="16M"/>
      <sheetName val="1M4M"/>
      <sheetName val="판매실적 종합"/>
      <sheetName val="견적서"/>
      <sheetName val="선급법인세"/>
      <sheetName val="영업보증금"/>
      <sheetName val="Graph Data"/>
      <sheetName val="summary"/>
      <sheetName val="공통가설"/>
      <sheetName val="code"/>
      <sheetName val="국영"/>
      <sheetName val="fmv"/>
      <sheetName val="TBUS"/>
      <sheetName val="98CKL"/>
      <sheetName val="Down Time"/>
      <sheetName val="TPM지표"/>
      <sheetName val="H.P견적(참조)"/>
      <sheetName val="97센_협"/>
      <sheetName val="기본 상수"/>
      <sheetName val="원본"/>
      <sheetName val="전기"/>
      <sheetName val="KMT물량"/>
      <sheetName val="경수97.02"/>
      <sheetName val="960318-1"/>
      <sheetName val="Tot_Sum"/>
      <sheetName val="M8_Sum"/>
      <sheetName val="M9_Sum"/>
      <sheetName val="SALE&amp;COST"/>
      <sheetName val="1995년 섹터별 매출"/>
      <sheetName val="MFAB"/>
      <sheetName val="MFRT"/>
      <sheetName val="MPKG"/>
      <sheetName val="MPRD"/>
      <sheetName val="연구9월"/>
      <sheetName val="96재료"/>
      <sheetName val="frt_o"/>
      <sheetName val="Fabless comp ROE"/>
      <sheetName val="cuslist"/>
      <sheetName val="4-8.공통"/>
      <sheetName val="고장이력"/>
      <sheetName val="해트트릭"/>
      <sheetName val="Controls"/>
      <sheetName val="BWipList"/>
      <sheetName val="TWipList"/>
      <sheetName val="앞면인쇄후180도_회전"/>
      <sheetName val="F"/>
      <sheetName val="9609Aß"/>
      <sheetName val="wall"/>
      <sheetName val="전기일위대가"/>
      <sheetName val="Error별건수실적"/>
      <sheetName val="EXTENSION현황"/>
      <sheetName val="단일장비탐색1"/>
      <sheetName val="_M10C DIFF 산포 개선 사례_BASE PRESSU"/>
      <sheetName val="외화금융(97-03)"/>
      <sheetName val="제조혁신(이지연, 윤수향)"/>
      <sheetName val="팀장평가"/>
      <sheetName val="노임"/>
      <sheetName val="01월TTL"/>
      <sheetName val="DWS303"/>
      <sheetName val="DWS324"/>
      <sheetName val="TXRF"/>
      <sheetName val="정부노임단가"/>
      <sheetName val="공사비내역서"/>
      <sheetName val="도급양식"/>
      <sheetName val="spread"/>
      <sheetName val="Raw Data"/>
      <sheetName val="7682LA SKD(12.4)"/>
      <sheetName val="93상각비"/>
      <sheetName val="부대대비"/>
      <sheetName val="냉연집계"/>
      <sheetName val="단가표"/>
      <sheetName val="PM DATA"/>
      <sheetName val="실적분석"/>
      <sheetName val="교육"/>
      <sheetName val="그림"/>
      <sheetName val="기상도"/>
      <sheetName val="---FAB#1업무일지---"/>
      <sheetName val="95WBS"/>
      <sheetName val="현금흐름표"/>
      <sheetName val="사번순"/>
      <sheetName val="팀별"/>
      <sheetName val="TOEIC기준점수"/>
      <sheetName val="MatchCode"/>
      <sheetName val="첨부1"/>
      <sheetName val="예수금"/>
      <sheetName val="옥외등신설"/>
      <sheetName val="저케CV22신설"/>
      <sheetName val="저케CV38신설"/>
      <sheetName val="저케CV8신설"/>
      <sheetName val="접지3종"/>
      <sheetName val="WB"/>
      <sheetName val="이천_yj"/>
      <sheetName val="청주_d"/>
      <sheetName val="청주_yj"/>
      <sheetName val="GATEKLA"/>
      <sheetName val="ONO3"/>
      <sheetName val="6월인원"/>
      <sheetName val="MRS세부"/>
      <sheetName val="물가지수!"/>
      <sheetName val="개인별 프로젝트"/>
      <sheetName val="Data&amp;Assumptions"/>
      <sheetName val="가동비율"/>
      <sheetName val="단가"/>
      <sheetName val="SUB (N)"/>
      <sheetName val="단가산출서(기계)"/>
      <sheetName val="96 기타 전시회 경비"/>
      <sheetName val="96 상반기 전시회 경비"/>
      <sheetName val="96 하반기 전시회 경비"/>
      <sheetName val="개요"/>
      <sheetName val="기상도월"/>
      <sheetName val="11월 Red Zone 기상도"/>
      <sheetName val="Lot Status"/>
      <sheetName val="Xunit (단위환산)"/>
      <sheetName val="분당임차변경"/>
      <sheetName val="일위목록"/>
      <sheetName val="간접비계산"/>
      <sheetName val="생산직"/>
      <sheetName val="Sheet1 (2)"/>
      <sheetName val="Hynix &amp; SYS IC Co"/>
      <sheetName val="Code 2"/>
      <sheetName val="연수원"/>
      <sheetName val="FACTOR"/>
      <sheetName val="atd"/>
      <sheetName val="atm"/>
      <sheetName val="ASP"/>
      <sheetName val="MP01"/>
      <sheetName val="BEST"/>
      <sheetName val="수정시산표"/>
      <sheetName val="ORIGINAL"/>
      <sheetName val="1총괄표"/>
      <sheetName val="2증감내역"/>
      <sheetName val="3-1-1 여비교통비"/>
      <sheetName val="4-1해외출장계획"/>
      <sheetName val="3-1-2 사무용품비"/>
      <sheetName val="3-1-3 소모품비"/>
      <sheetName val="3-1-4 교육훈련비"/>
      <sheetName val="6사외교육비"/>
      <sheetName val="3-1-5 운반비"/>
      <sheetName val="3-1-6 통신비"/>
      <sheetName val="3-1-7 전산정보이용료"/>
      <sheetName val="3-1-8 도서비"/>
      <sheetName val="9-2복사인쇄비"/>
      <sheetName val="9-1전문서적"/>
      <sheetName val="3-1-9 수선비"/>
      <sheetName val="3-1-10 경상개발비(지급수수료)"/>
      <sheetName val="10경상연구개발비"/>
      <sheetName val="여비교통비"/>
      <sheetName val="소모품비"/>
      <sheetName val="교육훈련비"/>
      <sheetName val="운반보관비"/>
      <sheetName val="도서비"/>
      <sheetName val="경상개발비"/>
      <sheetName val="4-2해외출장(CONFERENCE)"/>
      <sheetName val="5사내교육비"/>
      <sheetName val="8연구용소모품"/>
      <sheetName val="10경상연구개발비(SMteam)"/>
      <sheetName val="DATA-2001"/>
      <sheetName val="원가관리"/>
      <sheetName val="장비목록"/>
      <sheetName val="DDR"/>
      <sheetName val="HSA"/>
      <sheetName val="Credit Calc"/>
      <sheetName val="Aries_all_char"/>
      <sheetName val="StepperValues"/>
      <sheetName val="Ref2"/>
      <sheetName val="CAPA분석 360K"/>
      <sheetName val="3-1-4 교_x0002__x0000_数8"/>
      <sheetName val=""/>
      <sheetName val="FAB2_Á_x0000_"/>
      <sheetName val="자재 집계표"/>
      <sheetName val="BOM"/>
      <sheetName val="현재"/>
      <sheetName val="鄴ႄ뛶棕饭䌋±ONFMRENCE)"/>
      <sheetName val="3-1-4 교_x0002_"/>
      <sheetName val=" 55 BA 장입기 091203.xlsx"/>
      <sheetName val="카드키식수내역"/>
      <sheetName val="조명투자및환수계획"/>
      <sheetName val="제조중간결과"/>
      <sheetName val="입찰내역 발주처 양식"/>
      <sheetName val="목표세부명세"/>
      <sheetName val="장기차입금"/>
      <sheetName val="부품별 매입현황"/>
      <sheetName val="FAB2_Á_x005f_x0000_"/>
      <sheetName val="Cgs계산값1"/>
      <sheetName val="Source"/>
      <sheetName val="POWER"/>
      <sheetName val="FAB2_Á?"/>
      <sheetName val="DRT102"/>
      <sheetName val="DRT502"/>
      <sheetName val="불합리 적출 및 관리"/>
      <sheetName val="3-1-4 교_x0002_?数8"/>
      <sheetName val="ELECTRIC"/>
      <sheetName val="SCHEDULE"/>
      <sheetName val="저항"/>
      <sheetName val="费用预算"/>
      <sheetName val="변수1"/>
      <sheetName val="FAB2_Á_x005f_x005f_x005f_x0000_"/>
      <sheetName val="설계상수"/>
      <sheetName val="DATA1"/>
      <sheetName val="DATA2"/>
      <sheetName val="DATA3"/>
      <sheetName val="CAP"/>
      <sheetName val="변수"/>
      <sheetName val="TFT 저항"/>
      <sheetName val="FAB2_Á_x005f_x005f_x005f_x005f_x005f_x005f_x005f_x0000_"/>
      <sheetName val="3-1-4 교_x005f_x0002__x005f_x0000_数8"/>
      <sheetName val="전압하강"/>
      <sheetName val="dV&amp;Cl"/>
      <sheetName val="F-T Voltage"/>
      <sheetName val="sum"/>
      <sheetName val="지우지말것"/>
      <sheetName val="대치판정"/>
      <sheetName val="실행내역서 "/>
      <sheetName val="BP-이발-RJ TREND"/>
      <sheetName val="유해위험요인 분류체계"/>
      <sheetName val="AIH수질경향"/>
      <sheetName val="BCD수질경향"/>
      <sheetName val="EFG수질경향"/>
      <sheetName val="GKL수질경향"/>
      <sheetName val="APT"/>
      <sheetName val="Q4 VE Saving( vs Q3)"/>
      <sheetName val="99선급비용"/>
      <sheetName val="개인별_프로젝트"/>
      <sheetName val="96_기타_전시회_경비"/>
      <sheetName val="96_상반기_전시회_경비"/>
      <sheetName val="96_하반기_전시회_경비"/>
      <sheetName val="Lot_Status"/>
      <sheetName val="11월_Red_Zone_기상도"/>
      <sheetName val="SUB_(N)"/>
      <sheetName val="Xunit_(단위환산)"/>
      <sheetName val="Sheet1_(2)"/>
      <sheetName val="Hynix_&amp;_SYS_IC_Co"/>
      <sheetName val="Code_2"/>
      <sheetName val="Tool trouble"/>
      <sheetName val="RETICLE (HSG8255ROA)"/>
      <sheetName val="RETICLE (HIPER 1MEGA)"/>
      <sheetName val="RETICLE (27C64) 57006"/>
      <sheetName val="RETICLE (27C128) 57005"/>
      <sheetName val="RETICLE (27C512) 57004"/>
      <sheetName val="RETICLE (27C256) 57003"/>
      <sheetName val="RETICLE (27256) 54002"/>
      <sheetName val="배부기준"/>
      <sheetName val="3월"/>
      <sheetName val="Selection List"/>
      <sheetName val="MVMT_row2"/>
      <sheetName val="차수"/>
      <sheetName val="분석내용"/>
      <sheetName val="CF2"/>
      <sheetName val="CF4"/>
      <sheetName val="CF5"/>
      <sheetName val="CF7"/>
      <sheetName val="CF8"/>
      <sheetName val="GF3"/>
      <sheetName val="128M"/>
      <sheetName val="16EDO"/>
      <sheetName val="16SD"/>
      <sheetName val="16WB"/>
      <sheetName val="256M"/>
      <sheetName val="4M"/>
      <sheetName val="64EDO"/>
      <sheetName val="64SD"/>
      <sheetName val="DRD"/>
      <sheetName val="SRAM"/>
      <sheetName val="BND"/>
      <sheetName val="T48a"/>
      <sheetName val="그래프"/>
      <sheetName val="공모펀드추가"/>
      <sheetName val="분석결과"/>
      <sheetName val="불량율오산_Law"/>
      <sheetName val="결재"/>
      <sheetName val="구매자재팀 집계"/>
      <sheetName val="구매자재팀 목표"/>
      <sheetName val="Var."/>
      <sheetName val="R"/>
      <sheetName val="정리"/>
      <sheetName val="보고서"/>
      <sheetName val="L2"/>
      <sheetName val="L1"/>
      <sheetName val="Map"/>
      <sheetName val="FAB2_Á_"/>
      <sheetName val="국내"/>
      <sheetName val="FAB2_Á_x005f_x005f_x005f_x005f_x005f_x005f_x005f_x005f_"/>
      <sheetName val="Array PI"/>
      <sheetName val="Cgs계산식1"/>
      <sheetName val="X13"/>
      <sheetName val="Sapphire"/>
      <sheetName val="Pandora"/>
      <sheetName val="VIZIO DA가격"/>
      <sheetName val="기타 DA가격"/>
      <sheetName val="LGE DA가격"/>
      <sheetName val="잉여처분"/>
      <sheetName val="Prices"/>
      <sheetName val="DATA6"/>
      <sheetName val="3-1-4 교_x005f_x005f_x005f_x0002__x005f_x005f_x000"/>
      <sheetName val="3-1-4 교_x005f_x0002_"/>
      <sheetName val="3-1-4 교_x005f_x0002__数8"/>
      <sheetName val="EQUIP LIST"/>
      <sheetName val="3-1-4 ɐ_x0000__x0000__x0000_␀"/>
      <sheetName val="PopCache"/>
      <sheetName val="유효성"/>
      <sheetName val="사유 구분"/>
      <sheetName val="3-1-4 교_x0002__数8"/>
      <sheetName val="FAB2_Á_x005f_x005f_x005f_x005f_"/>
      <sheetName val="14.1&quot; Cst 변화"/>
      <sheetName val="계조에 따른 특성"/>
      <sheetName val="3-1-4 ɐ"/>
      <sheetName val="파손이력"/>
      <sheetName val="VAC Robot 현황"/>
      <sheetName val="유첨1_WW47"/>
      <sheetName val="후공정 장비반 업무 List"/>
      <sheetName val="범례"/>
      <sheetName val="Main Data"/>
      <sheetName val="3-1-4 교_x005f_x0002__x000"/>
      <sheetName val="3-1-4 교_x005f_x005f_x0002"/>
      <sheetName val="3-1-4 교_x005f_x005f_x005f_x005f_x005f_x005f_x0002"/>
      <sheetName val="3-1-4 교_x005f_x005f_x005f_x0002_"/>
      <sheetName val="3-1-4 교_x005f_x005f_x005f_x0002__数8"/>
      <sheetName val="3-1-4 ɐ_x005f_x0000__x005f_x0000__x005f_x0000_␀"/>
      <sheetName val="3-1-4 교_x005f_x0002_?数8"/>
      <sheetName val="게이트 지연시간 설정 2"/>
      <sheetName val="其他"/>
      <sheetName val="培训费"/>
      <sheetName val="保险费及物流保险"/>
      <sheetName val="研究开发费"/>
      <sheetName val="租赁费"/>
      <sheetName val="图书费"/>
      <sheetName val="免费样品"/>
      <sheetName val="售后服务费"/>
      <sheetName val="质检费"/>
      <sheetName val="宿舍食堂运营费"/>
      <sheetName val="FAB2_Á_x005f_x005f_"/>
      <sheetName val="温湿度测试曲线"/>
      <sheetName val="夜班温湿度数据"/>
      <sheetName val="Particle测试曲线"/>
      <sheetName val="CIPI-IN01"/>
      <sheetName val="3-1-4 교_x0002__x000"/>
      <sheetName val="3-1-4 교_x0002"/>
      <sheetName val="XY tilt 2nd"/>
      <sheetName val="1. Angle confirm"/>
      <sheetName val="category"/>
      <sheetName val="영업본부US$실적 (2)"/>
      <sheetName val="BTS-시범물량"/>
      <sheetName val="ABUT수량-A1"/>
      <sheetName val="작업공사목록"/>
      <sheetName val="PwC"/>
      <sheetName val="Co_Scoresheet_FY104Q"/>
      <sheetName val="dummyd2"/>
      <sheetName val="Report"/>
      <sheetName val="3-1-1_여비교통비"/>
      <sheetName val="3-1-2_사무용품비"/>
      <sheetName val="3-1-3_소모품비"/>
      <sheetName val="3-1-4_교육훈련비"/>
      <sheetName val="3-1-5_운반비"/>
      <sheetName val="3-1-6_통신비"/>
      <sheetName val="3-1-7_전산정보이용료"/>
      <sheetName val="3-1-8_도서비"/>
      <sheetName val="3-1-9_수선비"/>
      <sheetName val="3-1-10_경상개발비(지급수수료)"/>
      <sheetName val="CAPA분석_360K"/>
      <sheetName val="_55_BA_장입기_091203_xlsx"/>
      <sheetName val="기본_상수"/>
      <sheetName val="TFT_저항"/>
      <sheetName val="자재_집계표"/>
      <sheetName val="Credit_Calc"/>
      <sheetName val="3-1-4_교数8"/>
      <sheetName val="부품별_매입현황"/>
      <sheetName val="3-1-4_교_x005f_x0002__x005f_x0000_数8"/>
      <sheetName val="F-T_Voltage"/>
      <sheetName val="Var_"/>
      <sheetName val="3-1-4_교"/>
      <sheetName val="Array_PI"/>
      <sheetName val="3-1-4_교?数8"/>
      <sheetName val="3-1-4_교_x005f_x005f_x005f_x0002__x005f_x005f_x000"/>
      <sheetName val="3-1-4_교_x005f_x0002_"/>
      <sheetName val="3-1-4_교_x005f_x0002__数8"/>
      <sheetName val="VIZIO_DA가격"/>
      <sheetName val="기타_DA가격"/>
      <sheetName val="LGE_DA가격"/>
      <sheetName val="3-1-4_교_数8"/>
      <sheetName val="14_1&quot;_Cst_변화"/>
      <sheetName val="3-1-4_ɐ␀"/>
      <sheetName val="계조에_따른_특성"/>
      <sheetName val="입찰내역_발주처_양식"/>
      <sheetName val="EQUIP_LIST"/>
      <sheetName val="TFT_측정(2)"/>
      <sheetName val="불합리_적출_및_관리"/>
      <sheetName val="XY_tilt_2nd"/>
      <sheetName val="1__Angle_confirm"/>
      <sheetName val="영업본부US$실적_(2)"/>
      <sheetName val="당월(1)"/>
      <sheetName val="판매계획"/>
      <sheetName val="재무"/>
      <sheetName val="ROIC"/>
      <sheetName val="Category(삭제금지)"/>
      <sheetName val="긴급발주기준"/>
      <sheetName val="비고"/>
      <sheetName val="참고. 유효성 검사"/>
      <sheetName val="요약"/>
      <sheetName val="유형분류"/>
      <sheetName val="3-1-4 교_x005f_x005f_x005f_x005f_x005f_x005f_x005f"/>
      <sheetName val="3-1-4 ɐ_x005f_x005f_x005f_x0000__x005f_x005f_x000"/>
      <sheetName val="3-1-4 ɐ_x005f_x005f_x005f_x005f_x005f_x005f_x0000"/>
      <sheetName val="0-Basics"/>
      <sheetName val="기준액"/>
      <sheetName val="경제성분석"/>
      <sheetName val="Macro1"/>
      <sheetName val="고호석"/>
      <sheetName val="전체내역"/>
      <sheetName val="4TH 64M"/>
      <sheetName val="1. H2SO4_SUPPLY"/>
      <sheetName val="Pad 좌표&amp;Location"/>
      <sheetName val="CC별"/>
      <sheetName val="사전공사"/>
      <sheetName val="일위대가(1)"/>
      <sheetName val="유효성검사"/>
      <sheetName val="Test"/>
      <sheetName val="현재STEP"/>
      <sheetName val="데이터 유효성검사"/>
      <sheetName val="일위대가"/>
      <sheetName val="평가결과_부서별3"/>
      <sheetName val="1월22일기준인원"/>
      <sheetName val="호봉표"/>
      <sheetName val="사급연봉(2.5)"/>
      <sheetName val="오급연봉(2.5)"/>
      <sheetName val="구급연봉(2.5)"/>
      <sheetName val="선임연봉(2.5)"/>
      <sheetName val="수석연봉(2.5)"/>
      <sheetName val="전임연봉(2.5)"/>
      <sheetName val="책임연봉(2.5)"/>
      <sheetName val="인사파일"/>
      <sheetName val="Assumptions"/>
      <sheetName val="시산표"/>
      <sheetName val="5530"/>
      <sheetName val="실행대비"/>
      <sheetName val="물가시세"/>
      <sheetName val="산출근거"/>
      <sheetName val="시중노임단가(2018년하반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B별"/>
      <sheetName val="FOB발"/>
      <sheetName val="통계자료"/>
      <sheetName val="중장SR"/>
      <sheetName val="지수"/>
      <sheetName val="원가표"/>
      <sheetName val="95TOTREV"/>
      <sheetName val="ALL"/>
      <sheetName val="MRS세부"/>
      <sheetName val="제조혁신(이지연, 윤수향)"/>
      <sheetName val="팀장평가"/>
      <sheetName val="FAB4생산"/>
      <sheetName val="값목록(Do not touch)"/>
      <sheetName val="국산화"/>
      <sheetName val="기별월별손익"/>
      <sheetName val="3ND 64M"/>
      <sheetName val="24.보증금(전신전화가입권)"/>
      <sheetName val="FAB"/>
      <sheetName val="EQT-ESTN"/>
      <sheetName val="근로소득 세액표"/>
      <sheetName val="건강보험 표준요율표"/>
      <sheetName val="국민연금 표준요율표"/>
      <sheetName val="원가절감실적(계정별)"/>
      <sheetName val="토목검측서"/>
      <sheetName val="계약1차"/>
      <sheetName val="DATE변환2"/>
      <sheetName val="자판실행"/>
      <sheetName val="전등설비"/>
      <sheetName val="견적"/>
      <sheetName val="RESULT"/>
      <sheetName val="TOEIC기준점수"/>
      <sheetName val="목록"/>
      <sheetName val="SSMITM"/>
      <sheetName val="Making Order"/>
      <sheetName val="6F8"/>
      <sheetName val="부대"/>
      <sheetName val="제품별"/>
      <sheetName val="98비정기소모"/>
      <sheetName val="fab_o"/>
      <sheetName val="Trend 그래프用"/>
      <sheetName val="프랜트면허"/>
      <sheetName val="BaseData"/>
      <sheetName val="plan-it"/>
      <sheetName val="SUB9601"/>
      <sheetName val="Sch PR-2"/>
      <sheetName val="Sch PR-3"/>
      <sheetName val="선급법인세 (2)"/>
      <sheetName val="9609Aß"/>
      <sheetName val="Source"/>
      <sheetName val="GraphTemp"/>
      <sheetName val="TG9504"/>
      <sheetName val="환률"/>
      <sheetName val="개발 RTL.TEST적용"/>
      <sheetName val="FAB_I"/>
      <sheetName val="비정기tel"/>
      <sheetName val="갑지"/>
      <sheetName val="실행(계획,실행)"/>
      <sheetName val="기초단가"/>
      <sheetName val="Ref2"/>
      <sheetName val="01월TTL"/>
      <sheetName val="DataBase 작성 샘플"/>
      <sheetName val="경비2내역"/>
      <sheetName val="내역서"/>
      <sheetName val="24_보증금(전신전화가입권)"/>
      <sheetName val="제조혁신(이지연,_윤수향)"/>
      <sheetName val="값목록(Do_not_touch)"/>
      <sheetName val="3ND_64M"/>
      <sheetName val="근로소득_세액표"/>
      <sheetName val="건강보험_표준요율표"/>
      <sheetName val="국민연금_표준요율표"/>
      <sheetName val="Making_Order"/>
      <sheetName val="Trend_그래프用"/>
      <sheetName val="Sch_PR-2"/>
      <sheetName val="Sch_PR-3"/>
      <sheetName val="선급법인세_(2)"/>
      <sheetName val="중기조종사 단위단가"/>
      <sheetName val="노무"/>
      <sheetName val="계정code"/>
      <sheetName val="정리"/>
      <sheetName val="97-98"/>
      <sheetName val="공사개요"/>
      <sheetName val="일위대가 "/>
      <sheetName val="8)중점관리장비현황"/>
      <sheetName val="달력"/>
      <sheetName val="달력원본"/>
      <sheetName val="연간근무편성표"/>
      <sheetName val="F4-F7"/>
      <sheetName val="14.1부"/>
      <sheetName val="수입"/>
      <sheetName val="#REF"/>
      <sheetName val="P2KLA"/>
      <sheetName val="TRIAS_TI"/>
      <sheetName val="PST209"/>
      <sheetName val="Sheet1"/>
      <sheetName val="계정"/>
      <sheetName val="자재단가"/>
      <sheetName val="가설"/>
      <sheetName val="제조혁신(이지연,_윤수향)1"/>
      <sheetName val="값목록(Do_not_touch)1"/>
      <sheetName val="24_보증금(전신전화가입권)1"/>
      <sheetName val="3ND_64M1"/>
      <sheetName val="근로소득_세액표1"/>
      <sheetName val="건강보험_표준요율표1"/>
      <sheetName val="국민연금_표준요율표1"/>
      <sheetName val="Making_Order1"/>
      <sheetName val="Trend_그래프用1"/>
      <sheetName val="Sch_PR-21"/>
      <sheetName val="Sch_PR-31"/>
      <sheetName val="선급법인세_(2)1"/>
      <sheetName val="개발_RTL_TEST적용"/>
      <sheetName val="DataBase_작성_샘플"/>
      <sheetName val="중기조종사_단위단가"/>
      <sheetName val="일위대가_"/>
      <sheetName val="14_1부"/>
      <sheetName val="コントロールパネル"/>
      <sheetName val="표지"/>
      <sheetName val="PS STATUS"/>
      <sheetName val="양식_WBS(L2)"/>
      <sheetName val="노임단가 (2)"/>
      <sheetName val="노임"/>
      <sheetName val="시실누(모) "/>
      <sheetName val="현우실적"/>
      <sheetName val="실행"/>
      <sheetName val="2. 주요공지（主要公告）"/>
      <sheetName val="chip_o"/>
      <sheetName val="pkg_i"/>
      <sheetName val="pkg_o"/>
      <sheetName val="SA3200"/>
      <sheetName val="소특"/>
      <sheetName val="플랜트 설치"/>
      <sheetName val="산근"/>
      <sheetName val="Sheet4"/>
      <sheetName val="유형분류"/>
      <sheetName val="빙장비사양"/>
      <sheetName val="장비사양"/>
      <sheetName val="1.3-PKG-3规费"/>
      <sheetName val="1.2-PKG-3措施"/>
      <sheetName val="電気設備表"/>
      <sheetName val="计算稿"/>
      <sheetName val="데이타"/>
      <sheetName val="식재인부"/>
      <sheetName val="变配电"/>
      <sheetName val="조명시설"/>
      <sheetName val="개산공사비"/>
      <sheetName val="XREF"/>
      <sheetName val="제조혁신(이지연,_윤수향)2"/>
      <sheetName val="값목록(Do_not_touch)2"/>
      <sheetName val="3ND_64M2"/>
      <sheetName val="24_보증금(전신전화가입권)2"/>
      <sheetName val="근로소득_세액표2"/>
      <sheetName val="건강보험_표준요율표2"/>
      <sheetName val="국민연금_표준요율표2"/>
      <sheetName val="Making_Order2"/>
      <sheetName val="Trend_그래프用2"/>
      <sheetName val="Sch_PR-22"/>
      <sheetName val="Sch_PR-32"/>
      <sheetName val="선급법인세_(2)2"/>
      <sheetName val="개발_RTL_TEST적용1"/>
      <sheetName val="중기조종사_단위단가1"/>
      <sheetName val="DataBase_작성_샘플1"/>
      <sheetName val="일위대가_1"/>
      <sheetName val="14_1부1"/>
      <sheetName val="PS_STATUS"/>
      <sheetName val="노임단가_(2)"/>
      <sheetName val="플랜트_설치"/>
      <sheetName val="시실누(모)_"/>
      <sheetName val="2__주요공지（主要公告）"/>
      <sheetName val="1_3-PKG-3规费"/>
      <sheetName val="1_2-PKG-3措施"/>
      <sheetName val="Drill-Rapid  Deployment(CQFPY)"/>
      <sheetName val="2003상반기노임기준"/>
      <sheetName val="예산서"/>
      <sheetName val="서산일위대가수정분010603"/>
      <sheetName val="토목주소"/>
      <sheetName val="내역"/>
      <sheetName val="고객사 관리 코드"/>
      <sheetName val="Summary Sheets"/>
      <sheetName val="입력DATA "/>
      <sheetName val="실행철강하도"/>
      <sheetName val="원가data"/>
      <sheetName val="Upgrades pricing"/>
      <sheetName val="데이터유효성목록"/>
      <sheetName val="CTEMCOST"/>
      <sheetName val="FCU (2)"/>
      <sheetName val="남양구조시험동"/>
      <sheetName val="ACE"/>
      <sheetName val="결재판(삭제하지말아주세요)"/>
      <sheetName val="일위대가표"/>
      <sheetName val="입찰내역 발주처 양식"/>
      <sheetName val="건축내역"/>
      <sheetName val="판매시설"/>
      <sheetName val="WEON"/>
      <sheetName val="DATA"/>
      <sheetName val="기안"/>
      <sheetName val="매출월"/>
      <sheetName val="당초매출"/>
      <sheetName val="생산매출 (3)"/>
      <sheetName val="Total"/>
      <sheetName val="업무분장 "/>
      <sheetName val="一発シート"/>
      <sheetName val="Summary_by_Account"/>
      <sheetName val="Details FY00"/>
      <sheetName val="Q1"/>
      <sheetName val="단가표"/>
      <sheetName val="CAUDIT"/>
      <sheetName val="산출근거"/>
      <sheetName val="시중노임단가(2018년하반기)"/>
      <sheetName val="물가시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변압기 부속계산"/>
      <sheetName val="발전기data"/>
      <sheetName val="동력(380v)"/>
      <sheetName val="동력(380v)주공"/>
      <sheetName val="변압기DATA"/>
      <sheetName val="변압기DATA(주공)"/>
      <sheetName val="FR8 허용전류표"/>
      <sheetName val="FCV 허용전류표"/>
      <sheetName val="CV 허용전류표-1"/>
      <sheetName val="HIV허용전류"/>
      <sheetName val="IV. HIV"/>
      <sheetName val="FCV CABLE"/>
      <sheetName val="FR8 CABLE"/>
      <sheetName val="UTP"/>
      <sheetName val="TEL,TV,GV"/>
      <sheetName val="FR - 3"/>
      <sheetName val="CVV"/>
      <sheetName val="CVV -S"/>
      <sheetName val="CVV -SB"/>
      <sheetName val="CV-6.6KV"/>
      <sheetName val="#REF"/>
      <sheetName val="Sheet9"/>
      <sheetName val="청송자료"/>
      <sheetName val="조명기구 광속표"/>
      <sheetName val="Sheet14"/>
      <sheetName val="Sheet13"/>
      <sheetName val="GEN"/>
      <sheetName val="Sheet10"/>
      <sheetName val="DUT-BAT1"/>
      <sheetName val="Sheet16"/>
      <sheetName val="전기자료"/>
      <sheetName val="변압기 "/>
      <sheetName val="세대부하"/>
      <sheetName val="전등.전열(지하3,2층)"/>
      <sheetName val="전등.전열 (2층~옥탑층)"/>
      <sheetName val="전등.전열(비상)"/>
      <sheetName val="전등.전열(지하1층)"/>
      <sheetName val="전등.전열(1층)"/>
      <sheetName val="기계경비(시간당)"/>
      <sheetName val="램머"/>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산출근거"/>
      <sheetName val="일위대가9803"/>
      <sheetName val="공구"/>
      <sheetName val="기계경비(시간당)"/>
      <sheetName val="램머"/>
      <sheetName val="장비집계"/>
      <sheetName val="3BL공동구 수량"/>
      <sheetName val="자재집계표"/>
      <sheetName val="Sheet1"/>
      <sheetName val="가중치"/>
      <sheetName val="말뚝지지력산정"/>
      <sheetName val="용수량(생활용수)"/>
      <sheetName val="제-노임"/>
      <sheetName val="제직재"/>
      <sheetName val="경산"/>
      <sheetName val="신표지1"/>
      <sheetName val="내역서"/>
      <sheetName val="맨홀수량"/>
      <sheetName val="총괄"/>
      <sheetName val="터파기및재료"/>
      <sheetName val="일위"/>
      <sheetName val="96보완계획7.12"/>
      <sheetName val="파형강관집계"/>
      <sheetName val="실행철강하도"/>
      <sheetName val="토적표"/>
      <sheetName val="수량산출"/>
      <sheetName val="산출금액내역"/>
      <sheetName val="자재대"/>
      <sheetName val="공제수량총집계표"/>
      <sheetName val="명세서"/>
      <sheetName val="주차구획선수량"/>
      <sheetName val="임금단가"/>
      <sheetName val="한강운반비"/>
      <sheetName val="신우"/>
      <sheetName val="원본(갑지)"/>
      <sheetName val="단열-자재"/>
      <sheetName val="조경내역서"/>
      <sheetName val="청천내"/>
      <sheetName val="공사개요"/>
      <sheetName val="포장공"/>
      <sheetName val="DATE"/>
      <sheetName val="평가데이터"/>
      <sheetName val="#REF"/>
      <sheetName val="설계예산"/>
      <sheetName val="9GNG운반"/>
      <sheetName val="수량3"/>
      <sheetName val="설계예산서"/>
      <sheetName val="집계표"/>
      <sheetName val="구천"/>
      <sheetName val="내역"/>
      <sheetName val="기계경비"/>
      <sheetName val="현장예산"/>
      <sheetName val="예총"/>
      <sheetName val="2000년1차"/>
      <sheetName val="2000전체분"/>
      <sheetName val="6PILE  (돌출)"/>
      <sheetName val="연결관암거"/>
      <sheetName val="증감내역서"/>
      <sheetName val="요율"/>
      <sheetName val="2공구하도급내역서"/>
      <sheetName val="환경기계공정표 (3)"/>
      <sheetName val="동원인원"/>
      <sheetName val="절대삭제금지"/>
      <sheetName val="도급예산내역서봉투"/>
      <sheetName val="공사원가계산서"/>
      <sheetName val="설계산출표지"/>
      <sheetName val="도급예산내역서총괄표"/>
      <sheetName val="을부담운반비"/>
      <sheetName val="운반비산출"/>
      <sheetName val="Total"/>
      <sheetName val="Sheet5"/>
      <sheetName val="심사공종"/>
      <sheetName val="ABUT수량-A1"/>
      <sheetName val="자재단가"/>
      <sheetName val="코드표"/>
      <sheetName val="설계서을"/>
      <sheetName val="원가"/>
      <sheetName val="준검 내역서"/>
      <sheetName val="대창(함평)"/>
      <sheetName val="대창(장성)"/>
      <sheetName val="대창(함평)-창열"/>
      <sheetName val="데이타"/>
      <sheetName val="시설물단가표"/>
      <sheetName val="노무비단가표"/>
      <sheetName val="기초자료입력"/>
      <sheetName val="설계내역서"/>
      <sheetName val="bid"/>
      <sheetName val="빙장비사양"/>
      <sheetName val="12호기내역서(건축분)"/>
      <sheetName val="연습"/>
      <sheetName val="TOTAL_BOQ"/>
      <sheetName val="SANBAISU"/>
      <sheetName val="교각계산"/>
      <sheetName val="우각부보강"/>
      <sheetName val="견적"/>
      <sheetName val="조명율표"/>
      <sheetName val="Sheet3"/>
      <sheetName val="날개벽수량표"/>
      <sheetName val="대로근거"/>
      <sheetName val="3.공통공사대비"/>
      <sheetName val="T13(P68~72,78)"/>
      <sheetName val="우수맨홀공제단위수량"/>
      <sheetName val="총집계표"/>
      <sheetName val="가압장(토목)"/>
      <sheetName val="3BL공동구_수량"/>
      <sheetName val="안정검토"/>
      <sheetName val="단면설계"/>
      <sheetName val="공사기본내용입력"/>
      <sheetName val="설비"/>
      <sheetName val="총투입계"/>
      <sheetName val="입력란"/>
      <sheetName val="97노임단가"/>
      <sheetName val="본선차로수량집계표"/>
      <sheetName val="범례표"/>
      <sheetName val="옹벽일반수량"/>
      <sheetName val="품셈집계표"/>
      <sheetName val="자재조사표"/>
      <sheetName val="부하계산서"/>
      <sheetName val="전선 및 전선관"/>
      <sheetName val="현장경비"/>
      <sheetName val="방배동내역(리라)"/>
      <sheetName val="건축공사집계표"/>
      <sheetName val="방배동내역 (총괄)"/>
      <sheetName val="부대공사총괄"/>
      <sheetName val="WORK"/>
      <sheetName val="내역서단가산출용"/>
      <sheetName val="단가산출"/>
      <sheetName val="초기화면"/>
      <sheetName val="관급자재"/>
      <sheetName val="Sheet2"/>
      <sheetName val="배관배선 단가조사"/>
      <sheetName val="일위대가집계"/>
      <sheetName val="대치판정"/>
      <sheetName val="SORCE1"/>
      <sheetName val="기초코드"/>
      <sheetName val="2002하반기노임기준"/>
      <sheetName val="9.정착구 보강"/>
      <sheetName val="CTEMCOST"/>
      <sheetName val="15"/>
      <sheetName val="철근량"/>
      <sheetName val="비교1"/>
      <sheetName val="물량표"/>
      <sheetName val="Sheet4"/>
      <sheetName val="구의33고"/>
      <sheetName val="중기사용료"/>
      <sheetName val="토목검측서"/>
      <sheetName val="1차 내역서"/>
      <sheetName val="slurrywall설계가"/>
      <sheetName val="이토변실(A3-LINE)"/>
      <sheetName val="TYPE-A"/>
      <sheetName val="시선유도표지집계표"/>
      <sheetName val="준공평가"/>
      <sheetName val="노임이"/>
      <sheetName val="wall"/>
      <sheetName val="자료입력"/>
      <sheetName val="품셈"/>
      <sheetName val="인부임"/>
      <sheetName val="원가+내역"/>
      <sheetName val="선정요령"/>
      <sheetName val="70%"/>
      <sheetName val="INPUT"/>
      <sheetName val="EACT10"/>
      <sheetName val="일위대가표"/>
      <sheetName val="변경비교-을"/>
      <sheetName val="배수공"/>
      <sheetName val="H-PILE수량집계"/>
      <sheetName val="단가"/>
      <sheetName val="COPING"/>
      <sheetName val="공사품의서"/>
      <sheetName val="99노임단가"/>
      <sheetName val="구조물터파기수량집계"/>
      <sheetName val="1"/>
      <sheetName val="측구터파기공수량집계"/>
      <sheetName val="배수공 시멘트 및 골재량 산출"/>
      <sheetName val="일위대가목록"/>
      <sheetName val="을"/>
      <sheetName val="SG"/>
      <sheetName val="도장수량(하1)"/>
      <sheetName val="주형"/>
      <sheetName val="unitpric"/>
      <sheetName val="noyim"/>
      <sheetName val="우수공"/>
      <sheetName val="98수문일위"/>
      <sheetName val="도체종-상수표"/>
      <sheetName val="원가서"/>
      <sheetName val="개요"/>
      <sheetName val="용역비내역-진짜"/>
      <sheetName val="현장경상비"/>
      <sheetName val="설계"/>
      <sheetName val="단양 00 아파트-세부내역"/>
      <sheetName val="토사(PE)"/>
      <sheetName val="날개벽"/>
      <sheetName val="시운전연료"/>
      <sheetName val="노임"/>
      <sheetName val="b_balju"/>
      <sheetName val="조건"/>
      <sheetName val="간지"/>
      <sheetName val="하조서"/>
      <sheetName val="database"/>
      <sheetName val="단가 (2)"/>
      <sheetName val="신호등일위대가"/>
      <sheetName val="덕전리"/>
      <sheetName val="흄관기초"/>
      <sheetName val="배수철근"/>
      <sheetName val="DATA 입력란"/>
      <sheetName val="1. 설계조건 2.단면가정 3. 하중계산"/>
      <sheetName val="목차"/>
      <sheetName val="98NS-N"/>
      <sheetName val="집수정(600-700)"/>
      <sheetName val="교대(A1)"/>
      <sheetName val="몰탈"/>
      <sheetName val="일반수량"/>
      <sheetName val="프랜트면허"/>
      <sheetName val="수량증감표"/>
      <sheetName val="터파기운반비산출"/>
      <sheetName val="산적토운반비산출"/>
      <sheetName val="적용단가"/>
      <sheetName val="설계명세서"/>
      <sheetName val="설계예시"/>
      <sheetName val="식재인부"/>
      <sheetName val="차액보증"/>
      <sheetName val="공량(1월22일)"/>
      <sheetName val="전기단가조사서"/>
      <sheetName val="단위수량산출"/>
      <sheetName val="용산1(해보)"/>
      <sheetName val="(A)내역서"/>
      <sheetName val="실행대비"/>
      <sheetName val="실행내역서"/>
      <sheetName val="파일의이용"/>
      <sheetName val="200"/>
      <sheetName val="총괄내역서"/>
      <sheetName val="8.PILE  (돌출)"/>
      <sheetName val="간접"/>
      <sheetName val="danga"/>
      <sheetName val="ilch"/>
      <sheetName val="설계내역"/>
      <sheetName val="Sheet1 (2)"/>
      <sheetName val="내역서(전기)"/>
      <sheetName val="노임단가"/>
      <sheetName val="설계산출기초"/>
      <sheetName val="관경별내역서"/>
      <sheetName val="데리네이타현황"/>
      <sheetName val="수량집계"/>
      <sheetName val="guard(mac)"/>
      <sheetName val="원형맨홀수량"/>
      <sheetName val="내역갑지"/>
      <sheetName val="입찰안"/>
      <sheetName val="계양가시설"/>
      <sheetName val="갑지1"/>
      <sheetName val="빗물받이(910-510-410)"/>
      <sheetName val="원하도급내역서(당초)"/>
      <sheetName val="현금흐름"/>
      <sheetName val="화설내"/>
      <sheetName val="공사"/>
      <sheetName val="본사공가현황"/>
      <sheetName val="GI-LIST"/>
      <sheetName val="실행내역"/>
      <sheetName val="해평견적"/>
      <sheetName val="단가조사-2"/>
      <sheetName val="실행견적"/>
      <sheetName val="건축공사"/>
      <sheetName val="고유코드_설계"/>
      <sheetName val="대비"/>
      <sheetName val="산출내역서집계표"/>
      <sheetName val="수입"/>
      <sheetName val="을지"/>
      <sheetName val="각형맨홀"/>
      <sheetName val="갑지"/>
      <sheetName val="연장및면적(좌측)"/>
      <sheetName val="수로단위수량"/>
      <sheetName val="기초일위"/>
      <sheetName val="수목단가"/>
      <sheetName val="시설수량표"/>
      <sheetName val="시설일위"/>
      <sheetName val="식재수량표"/>
      <sheetName val="부대내역"/>
      <sheetName val="내역서01"/>
      <sheetName val="1.수인터널"/>
      <sheetName val="마산방향"/>
      <sheetName val="진주방향"/>
      <sheetName val="PROJECT BRIEF(EX.NEW)"/>
      <sheetName val="Site Expenses"/>
      <sheetName val="토목(용인)"/>
      <sheetName val="공용(현대건설공구)"/>
      <sheetName val="현대건설공구(UNIT)"/>
      <sheetName val="낙석방지수량"/>
      <sheetName val="1차설계변경내역"/>
      <sheetName val="입찰견적보고서"/>
      <sheetName val="N賃率-職"/>
      <sheetName val="토공(우물통,기타) "/>
      <sheetName val="흙쌓기도수로설치현황"/>
      <sheetName val="시점교대"/>
      <sheetName val="계수시트"/>
      <sheetName val="11.1 단면hwp"/>
      <sheetName val="교각1"/>
      <sheetName val="중로근거"/>
      <sheetName val="전기"/>
      <sheetName val="포장복구집계"/>
      <sheetName val="다곡2교"/>
      <sheetName val="추가예산"/>
      <sheetName val="단중표"/>
      <sheetName val="현장관리비참조"/>
      <sheetName val="내역표지"/>
      <sheetName val="DATA"/>
      <sheetName val="상 부"/>
      <sheetName val="청 구"/>
      <sheetName val="공사비집계"/>
      <sheetName val="앵커구조계산"/>
      <sheetName val="공사설명서"/>
      <sheetName val="조경"/>
      <sheetName val="금액"/>
      <sheetName val="공사비증감"/>
      <sheetName val="PI"/>
      <sheetName val="할증"/>
      <sheetName val="확약서"/>
      <sheetName val="물가대비표"/>
      <sheetName val="Sheet2 (2)"/>
      <sheetName val="단위단가"/>
      <sheetName val="건축내역서 (경제상무실)"/>
      <sheetName val="원가계산하도"/>
      <sheetName val="입력자료"/>
      <sheetName val="설내역서 "/>
      <sheetName val="현장소운반"/>
      <sheetName val="관구보호몰탈"/>
      <sheetName val="BSD (2)"/>
      <sheetName val="MAT"/>
      <sheetName val="기본일위"/>
      <sheetName val="정부노임단가"/>
      <sheetName val="일위대가_가설_"/>
      <sheetName val="VXXXXXX"/>
      <sheetName val="환율CHANGE"/>
      <sheetName val="이름정의"/>
      <sheetName val="Macro1"/>
      <sheetName val="수산(당)"/>
      <sheetName val="배수통관(좌)"/>
      <sheetName val="INPUT(덕도방향-시점)"/>
      <sheetName val="직노"/>
      <sheetName val="pier-1"/>
      <sheetName val="일반수량총괄집계"/>
      <sheetName val="차선도색-연장,수량(1)"/>
      <sheetName val="배수공 주요자재 집계표"/>
      <sheetName val="관접합및부설"/>
      <sheetName val="내역서1999.8최종"/>
      <sheetName val="2호맨홀공제수량"/>
      <sheetName val="물가시세"/>
      <sheetName val="공내역"/>
      <sheetName val="7.PILE  (돌출)"/>
      <sheetName val="사  업  비  수  지  예  산  서"/>
      <sheetName val="교대철근집계"/>
      <sheetName val="s"/>
      <sheetName val="원형1호맨홀토공수량"/>
      <sheetName val="산수배수"/>
      <sheetName val="일위단위"/>
      <sheetName val="하수급견적대비"/>
      <sheetName val="품셈TABLE"/>
      <sheetName val="낙찰표"/>
      <sheetName val="오수주요자재"/>
      <sheetName val="단 box"/>
      <sheetName val="사유서제출현황-2"/>
      <sheetName val="내역(신례)"/>
      <sheetName val="2공구산출내역"/>
      <sheetName val="기초단가"/>
      <sheetName val="9-1차이내역"/>
      <sheetName val="설계가"/>
      <sheetName val="토목주소"/>
      <sheetName val="날개벽(TYPE2)"/>
      <sheetName val="음성방향"/>
      <sheetName val="산출기준자료"/>
      <sheetName val="구역화물"/>
      <sheetName val="시험비"/>
      <sheetName val="단위목록"/>
      <sheetName val="6호기"/>
      <sheetName val="공량산출서"/>
      <sheetName val="건축내역"/>
      <sheetName val="Customer Databas"/>
      <sheetName val="예가표"/>
      <sheetName val="평내중"/>
      <sheetName val="연결임시"/>
      <sheetName val="도기류"/>
      <sheetName val="날개벽(시점좌측)"/>
      <sheetName val="금액내역서"/>
      <sheetName val="총괄서"/>
      <sheetName val="내역_FILE"/>
      <sheetName val="중강당 내역"/>
      <sheetName val="총괄표"/>
      <sheetName val="A-8 PD(도로중앙)"/>
      <sheetName val="호프"/>
      <sheetName val="표지"/>
      <sheetName val="노무비"/>
      <sheetName val="재료비단가"/>
      <sheetName val="터파기단면도(보도)"/>
      <sheetName val="Baby일위대가"/>
      <sheetName val="1.설계조건"/>
      <sheetName val="세부내역서"/>
      <sheetName val="효성CB 1P기초"/>
      <sheetName val="조견표"/>
      <sheetName val="전차선로 물량표"/>
      <sheetName val="역T형교대(말뚝기초)"/>
      <sheetName val="연도별cash"/>
      <sheetName val="대림경상68억"/>
      <sheetName val="GR"/>
      <sheetName val="토목공사"/>
      <sheetName val="06 일위대가목록"/>
      <sheetName val="공사현황"/>
      <sheetName val="내역전기"/>
      <sheetName val="감액총괄표"/>
      <sheetName val="옹벽공 수량집계표"/>
      <sheetName val="지중자재단가"/>
      <sheetName val="견적서"/>
      <sheetName val="교사기준면적(중)"/>
      <sheetName val="1000 DB구축 부표"/>
      <sheetName val="단가(1)"/>
      <sheetName val="출장내역"/>
      <sheetName val="인원투입"/>
      <sheetName val="코드"/>
      <sheetName val="입력"/>
      <sheetName val="계림(함평)"/>
      <sheetName val="계림(장성)"/>
      <sheetName val="실행간접비용"/>
      <sheetName val="자재"/>
      <sheetName val="경비_원본"/>
      <sheetName val="공사비 증감 내역서"/>
      <sheetName val="수주추정"/>
      <sheetName val="3BL공동구_수량1"/>
      <sheetName val="1차_내역서"/>
      <sheetName val="6PILE__(돌출)"/>
      <sheetName val="3_공통공사대비"/>
      <sheetName val="9_정착구_보강"/>
      <sheetName val="배관배선_단가조사"/>
      <sheetName val="전선_및_전선관"/>
      <sheetName val="준검_내역서"/>
      <sheetName val="방배동내역_(총괄)"/>
      <sheetName val="Sheet1_(2)"/>
      <sheetName val="단가_(2)"/>
      <sheetName val="DATA_입력란"/>
      <sheetName val="1__설계조건_2_단면가정_3__하중계산"/>
      <sheetName val="환경기계공정표_(3)"/>
      <sheetName val="청_구"/>
      <sheetName val="배수공_시멘트_및_골재량_산출"/>
      <sheetName val="96보완계획7_12"/>
      <sheetName val="8_PILE__(돌출)"/>
      <sheetName val="1_수인터널"/>
      <sheetName val="BSD_(2)"/>
      <sheetName val="상_부"/>
      <sheetName val="공사비_증감_내역서"/>
      <sheetName val="Sheet2_(2)"/>
      <sheetName val="Customer_Databas"/>
      <sheetName val="PROJECT_BRIEF(EX_NEW)"/>
      <sheetName val="Site_Expenses"/>
      <sheetName val="단가조건(02년)"/>
      <sheetName val="단면가정"/>
      <sheetName val="설계조건"/>
      <sheetName val="마산월령동골조물량변경"/>
      <sheetName val="뚝토공"/>
      <sheetName val="단면 (2)"/>
      <sheetName val="9811"/>
      <sheetName val="위치조서"/>
      <sheetName val="직접경비"/>
      <sheetName val="직접인건비"/>
      <sheetName val="수안보-MBR1"/>
      <sheetName val="참조"/>
      <sheetName val="제경비율"/>
      <sheetName val="산출내역서"/>
      <sheetName val="공사명입력"/>
      <sheetName val="근로자자료입력"/>
      <sheetName val="참고자료"/>
      <sheetName val="중요"/>
      <sheetName val="총내역서"/>
      <sheetName val="수량간지코드"/>
      <sheetName val="수량목차코드"/>
      <sheetName val="횡배수관집현황(2공구)"/>
      <sheetName val="I一般比"/>
      <sheetName val="수량산출서-2"/>
      <sheetName val="-몰탈콘크리트"/>
      <sheetName val="-배수구조물공토공"/>
      <sheetName val="계산서(직선부)"/>
      <sheetName val="횡배수관재료-"/>
      <sheetName val="포장재료집계표"/>
      <sheetName val="콘크리트측구연장"/>
      <sheetName val="남양내역"/>
      <sheetName val="MAIN_TABLE"/>
      <sheetName val="단가조정표"/>
      <sheetName val="맨홀수량산출(A-LINE)"/>
      <sheetName val="조명일위"/>
      <sheetName val="도급내역"/>
      <sheetName val="물집"/>
      <sheetName val="도급금액"/>
      <sheetName val="재노경"/>
      <sheetName val="내역서 (2)"/>
      <sheetName val="견적대비"/>
      <sheetName val="tggwan(mac)"/>
      <sheetName val="총괄내역"/>
      <sheetName val="단"/>
      <sheetName val="원유_BANK"/>
      <sheetName val="일위목록"/>
      <sheetName val="(당평)자재"/>
      <sheetName val="당초명세(평)"/>
      <sheetName val="부대tu"/>
      <sheetName val="설-원가"/>
      <sheetName val="노임단가 (2)"/>
      <sheetName val="사각맨홀"/>
      <sheetName val="시점경사로"/>
      <sheetName val="수량집계표"/>
      <sheetName val="탄성1"/>
      <sheetName val="CAT_5"/>
      <sheetName val="사통"/>
      <sheetName val="표지 (2)"/>
      <sheetName val="포장공자재집계표"/>
      <sheetName val="특수선일위대가"/>
      <sheetName val="포장공수량집계표"/>
      <sheetName val="건축공사실행"/>
      <sheetName val="관급자재대"/>
      <sheetName val="중기사용료산출근거"/>
      <sheetName val="단가 및 재료비"/>
      <sheetName val="건축내역서"/>
      <sheetName val="1.우편집중내역서"/>
      <sheetName val="일위대가(가설)"/>
      <sheetName val="상호참고자료"/>
      <sheetName val="발주처자료입력"/>
      <sheetName val="회사기본자료"/>
      <sheetName val="하자보증자료"/>
      <sheetName val="기술자관련자료"/>
      <sheetName val="하도급 검토"/>
      <sheetName val="3.하중계산"/>
      <sheetName val="SLAB&quot;1&quot;"/>
      <sheetName val="보차도경계석"/>
      <sheetName val="가로등내역서"/>
      <sheetName val="보도포장연장조서-표준차도부"/>
      <sheetName val="표준차도부연장조서-ASP"/>
      <sheetName val=" 상부공통집계(총괄)"/>
      <sheetName val="입력시트"/>
      <sheetName val="순공사비"/>
      <sheetName val="산근"/>
      <sheetName val="우수"/>
      <sheetName val="포장물량집계"/>
      <sheetName val="슬래브수량"/>
      <sheetName val="일위대가(1)"/>
      <sheetName val="구조물공집계"/>
      <sheetName val="상행-교대(A1-A2)"/>
      <sheetName val="수목표준대가"/>
      <sheetName val="입력DATA"/>
      <sheetName val="바닥판"/>
      <sheetName val="내역서적용수량"/>
      <sheetName val="부표총괄"/>
      <sheetName val="갑지(추정)"/>
      <sheetName val="VII-2현장경비"/>
      <sheetName val="Ⅴ-2.공종별내역"/>
      <sheetName val="출력X"/>
      <sheetName val="nys"/>
      <sheetName val="옹벽수량집계"/>
      <sheetName val="4.내진설계"/>
      <sheetName val=" ｹ-ﾌﾞﾙ"/>
      <sheetName val="유림골조"/>
      <sheetName val="플랜트 설치"/>
      <sheetName val="공사비"/>
      <sheetName val="연도손익"/>
      <sheetName val="회수금"/>
      <sheetName val="대체용지"/>
      <sheetName val="건자이자"/>
      <sheetName val="내부매출원가"/>
      <sheetName val="지구 리스트"/>
      <sheetName val="용지비"/>
      <sheetName val="용역단가"/>
      <sheetName val="기둥(원형)"/>
      <sheetName val="경영상태"/>
      <sheetName val="7_PILE__(돌출)"/>
      <sheetName val="사__업__비__수__지__예__산__서"/>
      <sheetName val="1차"/>
      <sheetName val="1.CB"/>
      <sheetName val="변수"/>
      <sheetName val="시설물기초"/>
      <sheetName val="반포2차"/>
      <sheetName val="첨"/>
      <sheetName val="6공구(당초)"/>
      <sheetName val="setup"/>
      <sheetName val="참고사항"/>
      <sheetName val="전 기"/>
      <sheetName val="결과조달"/>
      <sheetName val="콘크리트타설집계표"/>
      <sheetName val="공비현2"/>
      <sheetName val="APT"/>
      <sheetName val="시화점실행"/>
      <sheetName val="해외(원화)"/>
      <sheetName val="공사분석"/>
      <sheetName val="달서천-대비"/>
      <sheetName val="현장관리비"/>
      <sheetName val="2_단면가정"/>
      <sheetName val="연속벽현황"/>
      <sheetName val="가열로SW"/>
      <sheetName val="1.설계기준"/>
      <sheetName val="소방"/>
      <sheetName val="공통비(전체)"/>
      <sheetName val="List"/>
      <sheetName val="지장물 철거 물량 산출서"/>
      <sheetName val="민감도"/>
      <sheetName val="GAEYO"/>
      <sheetName val="골재집계"/>
      <sheetName val="-레미콘집계"/>
      <sheetName val="자갈,시멘트,모래산출"/>
      <sheetName val="-철근집계"/>
      <sheetName val="포장재료(1)"/>
      <sheetName val="-흄관집계"/>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고창방향"/>
      <sheetName val="배수공수집"/>
      <sheetName val="총 원가계산"/>
      <sheetName val="일위대가-1"/>
      <sheetName val="토공"/>
      <sheetName val="145"/>
      <sheetName val="146"/>
      <sheetName val="121"/>
      <sheetName val="147"/>
      <sheetName val="148"/>
      <sheetName val="160"/>
      <sheetName val="164"/>
      <sheetName val="Flaer Area"/>
      <sheetName val="123"/>
      <sheetName val="124"/>
      <sheetName val="125"/>
      <sheetName val="126"/>
      <sheetName val="127"/>
      <sheetName val="128"/>
      <sheetName val="129"/>
      <sheetName val="4.2.1 마루높이 검토"/>
      <sheetName val="폐기물"/>
      <sheetName val="45,46"/>
      <sheetName val="기존포장깨기"/>
      <sheetName val="석축헐기"/>
      <sheetName val="안전시설"/>
      <sheetName val="세금자료"/>
      <sheetName val="2-1. 경관조명 내역총괄표"/>
      <sheetName val="투찰추정"/>
      <sheetName val="토목"/>
      <sheetName val="설계명세서(종합)"/>
      <sheetName val="소요자재"/>
      <sheetName val="노무산출서"/>
      <sheetName val="03전반노무비"/>
      <sheetName val="인건비"/>
      <sheetName val="단가목록"/>
      <sheetName val="포장공수량집계"/>
      <sheetName val="노면및방향"/>
      <sheetName val="sst,stl창호"/>
      <sheetName val="역T형"/>
      <sheetName val="ETC"/>
      <sheetName val="A4"/>
      <sheetName val="기안"/>
      <sheetName val="P4-C"/>
      <sheetName val="J형측구단위수량"/>
      <sheetName val="인부노임"/>
      <sheetName val="단가산출서(기계)"/>
      <sheetName val="배관단가조사서"/>
      <sheetName val="DB"/>
      <sheetName val="특별교실"/>
      <sheetName val="기계"/>
      <sheetName val="sub"/>
      <sheetName val="금호"/>
      <sheetName val="수량명세서"/>
      <sheetName val="가계부"/>
      <sheetName val="제품목록"/>
      <sheetName val="매입매출관리"/>
      <sheetName val="Sheet22"/>
      <sheetName val="계산서(곡선부)"/>
      <sheetName val="-치수표(곡선부)"/>
      <sheetName val="철근단면적"/>
      <sheetName val="단위중량"/>
      <sheetName val="도로경계단위"/>
      <sheetName val="05-원가계산"/>
      <sheetName val="이음개소"/>
      <sheetName val="적용(기계)"/>
      <sheetName val="단면치수"/>
      <sheetName val="산근(1)"/>
      <sheetName val="가설"/>
      <sheetName val="일람표"/>
      <sheetName val="단위수량"/>
      <sheetName val="업무처리전"/>
      <sheetName val="노단"/>
      <sheetName val="단산"/>
      <sheetName val="명세"/>
      <sheetName val="일대"/>
      <sheetName val="개별직종노임단가(2005.1)"/>
      <sheetName val="협력업체"/>
      <sheetName val="Y-WORK"/>
      <sheetName val="BJJIN"/>
      <sheetName val="유림총괄"/>
      <sheetName val="단가표"/>
      <sheetName val="ⴭⴭⴭⴭⴭ"/>
      <sheetName val="공통가설"/>
      <sheetName val="코스모공장 (어음)"/>
      <sheetName val="예산명세서"/>
      <sheetName val="돌담교 상부수량"/>
      <sheetName val="쇠(1)"/>
      <sheetName val="가격(3)"/>
      <sheetName val="관경"/>
      <sheetName val="전기혼잡제경비(45)"/>
      <sheetName val="5수지"/>
      <sheetName val="수질정화시설"/>
      <sheetName val="골막이(야매)"/>
      <sheetName val="우수받이"/>
      <sheetName val="2"/>
      <sheetName val="전체내역서"/>
      <sheetName val="법면단"/>
      <sheetName val="가로등설치"/>
      <sheetName val="본문"/>
      <sheetName val="공사설계"/>
      <sheetName val="화전내"/>
      <sheetName val="약전설비"/>
      <sheetName val="계측제어설비"/>
      <sheetName val="본체"/>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직재"/>
      <sheetName val="재집"/>
      <sheetName val="예산"/>
      <sheetName val="실행"/>
      <sheetName val="관일"/>
      <sheetName val="3.하중산정4.지지력"/>
      <sheetName val="적용토목"/>
      <sheetName val="90.03실행 "/>
      <sheetName val="1차기성"/>
      <sheetName val="배수관산출"/>
      <sheetName val="토공정보"/>
      <sheetName val="관로토공"/>
      <sheetName val="투입비"/>
      <sheetName val="도급"/>
      <sheetName val="97년 추정"/>
      <sheetName val="08-공사비총괄표"/>
      <sheetName val="01-적용기준"/>
      <sheetName val="산출내역(K2)"/>
      <sheetName val="일위_파일"/>
      <sheetName val="말뚝기초(안정검토)-외측"/>
      <sheetName val="일위집계표"/>
      <sheetName val="가도공"/>
      <sheetName val="3"/>
      <sheetName val="4"/>
      <sheetName val="6"/>
      <sheetName val="제잡비"/>
      <sheetName val="설계기준"/>
      <sheetName val="내역1"/>
      <sheetName val="99노임기준"/>
      <sheetName val="단가대비표"/>
      <sheetName val="국공유지및사유지"/>
      <sheetName val="품종별월계"/>
      <sheetName val="전신환매도율"/>
      <sheetName val="시행후면적"/>
      <sheetName val="A4288"/>
      <sheetName val="ELECTRIC"/>
      <sheetName val="인원계획-미화"/>
      <sheetName val="인건비 "/>
      <sheetName val="공정data"/>
      <sheetName val="설계내역2"/>
      <sheetName val="공종단가"/>
      <sheetName val="증감대비"/>
      <sheetName val="배지거총재료집계표"/>
      <sheetName val="지급(1)"/>
      <sheetName val="앵커설치(590)"/>
      <sheetName val="1.1설계기준"/>
      <sheetName val="inputdata"/>
      <sheetName val="DATA입력"/>
      <sheetName val="기기리스트"/>
      <sheetName val="토공개요"/>
      <sheetName val="토공(1)"/>
      <sheetName val="HRSG SMALL07220"/>
      <sheetName val="구성비"/>
      <sheetName val="단가산출서"/>
      <sheetName val="단가산출서 (2)"/>
      <sheetName val="J直材4"/>
      <sheetName val="구조물철거타공정이월"/>
      <sheetName val="공사비_NDE"/>
      <sheetName val="기자재비"/>
      <sheetName val="99총공사내역서"/>
      <sheetName val="교대(A1-A2)"/>
      <sheetName val="화해(함평)"/>
      <sheetName val="화해(장성)"/>
      <sheetName val="중기손료"/>
      <sheetName val="기본"/>
      <sheetName val="견적대비표"/>
      <sheetName val="기계경비및산출근거서"/>
      <sheetName val="집행안"/>
      <sheetName val="7-2"/>
      <sheetName val="중기손료집계(1209)"/>
      <sheetName val="옥룡잡비"/>
      <sheetName val="난방방식분류"/>
      <sheetName val="공사정보입력"/>
      <sheetName val="설비내역서"/>
      <sheetName val="전기내역서"/>
      <sheetName val="건축명"/>
      <sheetName val="기계명"/>
      <sheetName val="전기명"/>
      <sheetName val="개산공사비"/>
      <sheetName val="단가비교표_공통1"/>
      <sheetName val="약품공급2"/>
      <sheetName val="접지수량"/>
      <sheetName val="자재테이블"/>
      <sheetName val="원가계산서"/>
      <sheetName val="여과지동"/>
      <sheetName val="울산자동제어"/>
      <sheetName val="영동(D)"/>
      <sheetName val="암거단위-1련"/>
      <sheetName val="아파트 내역"/>
      <sheetName val="집수정"/>
      <sheetName val="pier(각형)"/>
      <sheetName val="A 견적"/>
      <sheetName val="공통가설(기준안)"/>
      <sheetName val="금속및금속창호"/>
      <sheetName val="신축(단위)"/>
      <sheetName val="공종집계"/>
      <sheetName val="하도급계획"/>
      <sheetName val="배수관토공산출"/>
      <sheetName val="물가시세표"/>
      <sheetName val="노임 및 중기단가"/>
      <sheetName val="원가계산"/>
      <sheetName val="별표 "/>
      <sheetName val="미드수량"/>
      <sheetName val="중단원본"/>
      <sheetName val="업체별담당"/>
      <sheetName val="CABLE"/>
      <sheetName val="견적단가"/>
      <sheetName val="36+45-113-18+19+20I"/>
      <sheetName val="1-1평균터파기고(1)"/>
      <sheetName val="단가조사표"/>
      <sheetName val="설계내역서(기계)"/>
      <sheetName val="1.3.1절점좌표"/>
      <sheetName val="몰탈재료산출"/>
      <sheetName val="수토공단위당"/>
      <sheetName val="6차2회변경내역서"/>
      <sheetName val="형질변경"/>
      <sheetName val="소방사항"/>
      <sheetName val="자재표"/>
      <sheetName val="비품"/>
      <sheetName val="변화치수"/>
      <sheetName val="단가조사서"/>
      <sheetName val="새공통(96임금인상기준)"/>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시중노임단가"/>
      <sheetName val="보안등"/>
      <sheetName val="어음수표추가테스트"/>
      <sheetName val="흙막이 개산견적"/>
      <sheetName val="4차원가계산서"/>
      <sheetName val="gyun"/>
      <sheetName val="8.석축단위(H=1.5M)"/>
      <sheetName val="TOSHIBA-Structure"/>
      <sheetName val="포집"/>
      <sheetName val="은행"/>
      <sheetName val="예정공정표"/>
      <sheetName val="단가산출2"/>
      <sheetName val="기초자료"/>
      <sheetName val="이름"/>
      <sheetName val="급여표"/>
      <sheetName val="직원투입계획"/>
      <sheetName val="자재비"/>
      <sheetName val="FAB별"/>
      <sheetName val="cal"/>
      <sheetName val="대총괄"/>
      <sheetName val="골조"/>
      <sheetName val="제경비최종"/>
      <sheetName val="목록"/>
      <sheetName val="4 공통갑지"/>
      <sheetName val="철거산출근거"/>
      <sheetName val="토공(본관-토사)"/>
      <sheetName val="토공(분기관-토사)"/>
      <sheetName val="토공(분기관-암)"/>
      <sheetName val="토공(본관-암)"/>
      <sheetName val="일위대가 "/>
      <sheetName val="원가계산서 "/>
      <sheetName val="15-1)VE제안서(유형2,4)"/>
      <sheetName val="설계명세"/>
      <sheetName val="01"/>
      <sheetName val="종단계산"/>
      <sheetName val="細目"/>
      <sheetName val="자재 집계표"/>
      <sheetName val="심사물량"/>
      <sheetName val="분전함신설"/>
      <sheetName val="접지1종"/>
      <sheetName val="1공구내역서(1)"/>
      <sheetName val="2.대외공문"/>
      <sheetName val="일위산출"/>
      <sheetName val="준공정산"/>
      <sheetName val="(2)자금(신용)"/>
      <sheetName val="공사비예산서(토목분)"/>
      <sheetName val="수량산출서"/>
      <sheetName val="spiral"/>
      <sheetName val="FOOTING단면력"/>
      <sheetName val="지장물헐기조서"/>
      <sheetName val="입출재고현황 (2)"/>
      <sheetName val="기초계산(Pmax)"/>
      <sheetName val="쌍송교"/>
      <sheetName val="PAINT"/>
      <sheetName val="방화도료"/>
      <sheetName val="구조물공"/>
      <sheetName val="부대공"/>
      <sheetName val="연부97-1"/>
      <sheetName val="깨기"/>
      <sheetName val="교통대책내역"/>
      <sheetName val="실행(ALT1)"/>
      <sheetName val="포장면적산출"/>
      <sheetName val="포장수량집계"/>
      <sheetName val="골조시행"/>
      <sheetName val="토공사B동추가"/>
      <sheetName val="1.RAMP-A"/>
      <sheetName val="BOJUNGGM"/>
      <sheetName val="찍기"/>
      <sheetName val="사본 _ b_balju"/>
      <sheetName val="공정추가"/>
      <sheetName val="인사자료총집계"/>
      <sheetName val="ESC (공정표기준)"/>
      <sheetName val="10동"/>
      <sheetName val="중기조종사 단위단가"/>
      <sheetName val="견적보고"/>
      <sheetName val="음료실행"/>
      <sheetName val="집계"/>
      <sheetName val="203"/>
      <sheetName val="입력장소"/>
      <sheetName val="값"/>
      <sheetName val="노무비단가"/>
      <sheetName val="S.중기사용료"/>
      <sheetName val="전통건설"/>
      <sheetName val="금전출납"/>
      <sheetName val="직영명부"/>
      <sheetName val="작성"/>
      <sheetName val="적요"/>
      <sheetName val="계약내역서"/>
      <sheetName val="일위(PN)"/>
      <sheetName val="공통자료"/>
      <sheetName val="2.관대집계표"/>
      <sheetName val="A-4"/>
      <sheetName val="가시설수량"/>
      <sheetName val="대포2교접속"/>
      <sheetName val="천방교접속"/>
      <sheetName val="지장물C"/>
      <sheetName val="준공조서"/>
      <sheetName val="공사준공계"/>
      <sheetName val="준공검사보고서"/>
      <sheetName val="공사내역서(을)실행"/>
      <sheetName val="지수980731이후"/>
      <sheetName val="단가조사"/>
      <sheetName val="형식 - 1-2-3"/>
      <sheetName val="정부노임"/>
      <sheetName val="용소리교"/>
      <sheetName val="서울대규장각(가시설흙막이)"/>
      <sheetName val="투입비분석표"/>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법면"/>
      <sheetName val="중기일위대가"/>
      <sheetName val="배수공1"/>
      <sheetName val="일반부표"/>
      <sheetName val="전기일위대가"/>
      <sheetName val="토목품셈"/>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토목내역"/>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ASP"/>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POL6차-PIPING"/>
      <sheetName val="b_balju_cho"/>
      <sheetName val="토목명"/>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계정"/>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99노임단_x0007_"/>
      <sheetName val="99노임단쌇"/>
      <sheetName val="수불계획서(전체)"/>
      <sheetName val="판매시설"/>
      <sheetName val="유효폭의 계산"/>
      <sheetName val="물류최종8월7"/>
      <sheetName val="전력간선(신설)"/>
      <sheetName val="토목내역서(변경1)"/>
      <sheetName val="주요재료비(원본)"/>
      <sheetName val="2000.05"/>
      <sheetName val="Requirement(Work Crew)"/>
      <sheetName val="나.설계조건"/>
      <sheetName val="CABLE SIZE-1"/>
      <sheetName val="1. 총괄 집계표"/>
      <sheetName val="포장공총괄수량집계표"/>
      <sheetName val="케이블트레이"/>
      <sheetName val="역T형옹벽(3.0)"/>
      <sheetName val="신평리 권리자명부"/>
      <sheetName val="위치"/>
      <sheetName val="전국현황"/>
      <sheetName val="수리결과"/>
      <sheetName val="길어깨단위"/>
      <sheetName val="CONCRETE"/>
      <sheetName val="터널조도"/>
      <sheetName val="STEEL BOX 단면설계(SEC.8)"/>
      <sheetName val="식생블럭"/>
      <sheetName val="부경대총괄내역서"/>
      <sheetName val="본선 토공 분배표"/>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공통갑지"/>
      <sheetName val="기성청구조서"/>
      <sheetName val="목표세부명세"/>
      <sheetName val="49"/>
      <sheetName val="2.건축"/>
      <sheetName val="DHEQSUPT"/>
      <sheetName val="기초입력 DATA"/>
      <sheetName val="9509"/>
      <sheetName val="기계설비품셈"/>
      <sheetName val="한일양산"/>
      <sheetName val="일용직내역"/>
      <sheetName val="설계총괄표"/>
      <sheetName val="C.배수관공"/>
      <sheetName val="100만평"/>
      <sheetName val="0"/>
      <sheetName val="상하차비용(기계상차)"/>
      <sheetName val="수간보호"/>
      <sheetName val="운반비"/>
      <sheetName val="공종목록표"/>
      <sheetName val="스파이더산출근거"/>
      <sheetName val="본댐설계"/>
      <sheetName val="SCHE"/>
      <sheetName val="절대건들지마시오"/>
      <sheetName val="신푝지1"/>
      <sheetName val="입찰품의서"/>
      <sheetName val="5.장비(안)"/>
      <sheetName val="공사품旼ã"/>
      <sheetName val="점검총괄"/>
      <sheetName val="기시공토적"/>
      <sheetName val="2012노임단가"/>
      <sheetName val="U형개거"/>
      <sheetName val="산출"/>
      <sheetName val="차수공개요"/>
      <sheetName val="표준내역"/>
      <sheetName val="표지(예시)"/>
      <sheetName val="설계서"/>
      <sheetName val="견적가"/>
      <sheetName val="공정자료2"/>
      <sheetName val="아파트"/>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총수량집계표"/>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LOPCALC"/>
      <sheetName val="공조기휀"/>
      <sheetName val="콘크스"/>
      <sheetName val="단면A-A(TR)"/>
      <sheetName val="1.취수장"/>
      <sheetName val="총괄-1"/>
      <sheetName val="실행내역서 "/>
      <sheetName val="(참고)지급수수료"/>
      <sheetName val="1,2공구원가계산서"/>
      <sheetName val="1공구산출내역서"/>
      <sheetName val="내역서-토목"/>
      <sheetName val="취수탑"/>
      <sheetName val="수주현황2월"/>
      <sheetName val="PIPE(UG)내역"/>
      <sheetName val="HC-04"/>
      <sheetName val="개소별수량산출"/>
      <sheetName val="모래기초"/>
      <sheetName val="2006계약"/>
      <sheetName val="공사내역서"/>
      <sheetName val="PILE"/>
      <sheetName val="3.2주형지지보"/>
      <sheetName val="상수도내역서"/>
      <sheetName val="자동제어"/>
      <sheetName val="화산경계"/>
      <sheetName val="스톱로그내역"/>
      <sheetName val="잡비계산"/>
      <sheetName val="계획집계"/>
      <sheetName val="상세"/>
      <sheetName val=" "/>
      <sheetName val="2_단면_x0000__x0000_"/>
      <sheetName val="인건-측정"/>
      <sheetName val="변경당시노임단가표"/>
      <sheetName val="작업 반복"/>
      <sheetName val="상수구조화편집부표"/>
      <sheetName val="포장절단"/>
      <sheetName val="5.2.6~7공사요율"/>
      <sheetName val="설계서(7)"/>
      <sheetName val="내역서 (변경단가)"/>
      <sheetName val="상부"/>
      <sheetName val="개비온집계"/>
      <sheetName val="개비온 단위"/>
      <sheetName val="참고"/>
      <sheetName val="설계공통자료입력"/>
      <sheetName val="품셈표"/>
      <sheetName val="공사개별자료입력"/>
      <sheetName val="공사비예산서"/>
      <sheetName val="협력업체기성(첨부)"/>
      <sheetName val="내역단위"/>
      <sheetName val="코드명"/>
      <sheetName val="구조물단위표"/>
      <sheetName val="관포설품"/>
      <sheetName val="동원단위"/>
      <sheetName val="인수공규격"/>
      <sheetName val="구조물절단규격"/>
      <sheetName val="거리별운반단가"/>
      <sheetName val="제잡비계산"/>
      <sheetName val="우배수"/>
      <sheetName val="구분자"/>
      <sheetName val="품목납기"/>
      <sheetName val="변수값"/>
      <sheetName val="주소"/>
      <sheetName val="당진1,2호기전선관설치및접지4차공사내역서-을지"/>
      <sheetName val="현장청취복명서"/>
      <sheetName val="Quantity"/>
      <sheetName val="전산output"/>
      <sheetName val="노임산출서"/>
      <sheetName val="돈암사업"/>
      <sheetName val="單價表단가표"/>
      <sheetName val="FAB消防报警"/>
      <sheetName val="工程量计算书"/>
      <sheetName val="FAB计算式"/>
      <sheetName val="SANTOGO"/>
      <sheetName val="현황판"/>
      <sheetName val="도면명"/>
      <sheetName val="1SPAN"/>
      <sheetName val="(당氐⿾_x0000__x0000_"/>
      <sheetName val="(당_x0000__x0000__x0005__x0000_"/>
      <sheetName val="토공유동표"/>
      <sheetName val="토공 total"/>
      <sheetName val="자재집게표 "/>
      <sheetName val="SLAB"/>
      <sheetName val="배수공 내역서 적용수량"/>
      <sheetName val="맨홀공수량집계"/>
      <sheetName val="1호맨홀수량집계"/>
      <sheetName val="2호맨홀수량집계"/>
      <sheetName val="3호맨홀수량집계"/>
      <sheetName val="맨홀뚜껑단위수량"/>
      <sheetName val="국소별공정"/>
      <sheetName val="90.0_x0000_"/>
      <sheetName val="부대집계"/>
      <sheetName val="간지1"/>
      <sheetName val="1.사유서"/>
      <sheetName val="간지2"/>
      <sheetName val="간지3"/>
      <sheetName val="부재별집계표"/>
      <sheetName val="도면"/>
      <sheetName val="중사"/>
      <sheetName val="개별직종노임단가(2005_1)"/>
      <sheetName val="사본___b_balju"/>
      <sheetName val="조_x0000__x0000__x0005_"/>
      <sheetName val="매출현황"/>
      <sheetName val="입력정보"/>
      <sheetName val="연속벽¼_x0000_"/>
      <sheetName val="백호우계수"/>
      <sheetName val="적용단가표"/>
      <sheetName val="설계예산서(2_소천우회토목)"/>
      <sheetName val="직접시공계획서"/>
      <sheetName val="공사기본자료"/>
      <sheetName val="의뢰서"/>
      <sheetName val="전체공내역서"/>
      <sheetName val="퇴직금(울산천상)"/>
      <sheetName val="sum1 (2)"/>
      <sheetName val="도급양식"/>
      <sheetName val="일 위 대 가 표"/>
      <sheetName val="Constant"/>
      <sheetName val="상촌2교-일반수량집계"/>
      <sheetName val="명단"/>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노무비 근거"/>
      <sheetName val="수량집"/>
      <sheetName val="MAIN"/>
      <sheetName val="개인"/>
      <sheetName val="도수로수량산출"/>
      <sheetName val="ATM기초철가"/>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일위집계"/>
      <sheetName val="1.설계기준 "/>
      <sheetName val="Code03"/>
      <sheetName val="경비2내역"/>
      <sheetName val="광장"/>
      <sheetName val="C1.공사개요"/>
      <sheetName val="A1.스케쥴"/>
      <sheetName val="고상실행"/>
      <sheetName val="분전반계산서(석관)"/>
      <sheetName val="시멘,골재"/>
      <sheetName val="콘크집계"/>
      <sheetName val="낙차공"/>
      <sheetName val="자재집계1"/>
      <sheetName val="측구날개벽"/>
      <sheetName val="Project Brief"/>
      <sheetName val="노무비지급명세"/>
      <sheetName val="기성내역서"/>
      <sheetName val="1袼ࣉ"/>
      <sheetName val="정산"/>
      <sheetName val="공종구간"/>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건공요율"/>
      <sheetName val="98지급계획"/>
      <sheetName val="제수변수량"/>
      <sheetName val="시설물일위"/>
      <sheetName val="마포토정"/>
      <sheetName val="선그높이산정"/>
      <sheetName val="공제단위수량"/>
      <sheetName val="공제"/>
      <sheetName val="날개1.5"/>
      <sheetName val="날개토공1.5"/>
      <sheetName val="날개수량1.5"/>
      <sheetName val="접속도로물량"/>
      <sheetName val="접속도로"/>
      <sheetName val="13후반노무비"/>
      <sheetName val="재료값"/>
      <sheetName val="BEND LOSS"/>
      <sheetName val="공정율"/>
      <sheetName val="15)VE제안서(유형1)"/>
      <sheetName val="12)아이디어 목록 및 개략평가"/>
      <sheetName val="11)VE 예비검토서"/>
      <sheetName val="15-3)VE제안서(가치향상 등)"/>
      <sheetName val="3_공통공사_x0000_隒"/>
      <sheetName val="90_03실행_"/>
      <sheetName val="흙막이_개산견적"/>
      <sheetName val="A_견적"/>
      <sheetName val="코스모공장_(어음)"/>
      <sheetName val="1_3_1절점좌표"/>
      <sheetName val="1_1설계기준"/>
      <sheetName val="97년_추정"/>
      <sheetName val="자재_집계표"/>
      <sheetName val="원가계산서_"/>
      <sheetName val="일위대가_"/>
      <sheetName val="입출재고현황_(2)"/>
      <sheetName val="본장"/>
      <sheetName val="지지력"/>
      <sheetName val="이름표"/>
      <sheetName val="투자비"/>
      <sheetName val="사업비"/>
      <sheetName val="조성원가DATA"/>
      <sheetName val="5"/>
      <sheetName val="공문"/>
      <sheetName val="수자재단위당"/>
      <sheetName val="포장(수량)-관로부"/>
      <sheetName val="공구원가계산"/>
      <sheetName val="Elec LG"/>
      <sheetName val="TOYO"/>
      <sheetName val="D_MUC"/>
      <sheetName val="Cst Pkg-Eden"/>
      <sheetName val="A"/>
      <sheetName val="5월급여"/>
      <sheetName val="말뚝물량"/>
      <sheetName val="수배전반"/>
      <sheetName val="건설기술표준원"/>
      <sheetName val="사기성 (2)"/>
      <sheetName val="1호인버트수량"/>
      <sheetName val="석축설면"/>
      <sheetName val="수목데이타"/>
      <sheetName val="10"/>
      <sheetName val="11"/>
      <sheetName val="12"/>
      <sheetName val="13"/>
      <sheetName val="14"/>
      <sheetName val="16"/>
      <sheetName val="7"/>
      <sheetName val="8"/>
      <sheetName val="9"/>
      <sheetName val="산출근거#2-3"/>
      <sheetName val="단가(마감)"/>
      <sheetName val="단가결정"/>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전차선로_물량표1"/>
      <sheetName val="배수공_주요자재_집계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예산M12A"/>
      <sheetName val="BOQ건축"/>
      <sheetName val="beam"/>
      <sheetName val="APT내역"/>
      <sheetName val="감가상각"/>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기단"/>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지장물_철거_물량_산출서1"/>
      <sheetName val="HRSG_SMALL072201"/>
      <sheetName val="인건비_1"/>
      <sheetName val="8_석축단위(H=1_5M)1"/>
      <sheetName val="단가산출서_(2)"/>
      <sheetName val="3_하중산정4_지지력1"/>
      <sheetName val="아파트_내역1"/>
      <sheetName val="노임_및_중기단가1"/>
      <sheetName val="내역서_2"/>
      <sheetName val="내역서_제출1"/>
      <sheetName val="설명서_1"/>
      <sheetName val="2_대외공문1"/>
      <sheetName val="1_RAMP-A"/>
      <sheetName val="별표_1"/>
      <sheetName val="2_관대집계표"/>
      <sheetName val="S_중기사용료"/>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보고"/>
      <sheetName val="5.2코핑"/>
      <sheetName val="01후반노무비"/>
      <sheetName val="FORM-0"/>
      <sheetName val="BM"/>
      <sheetName val="Bldg Brkdown"/>
      <sheetName val="Ⅶ-2.현장경비산출"/>
      <sheetName val="사업량총괄"/>
      <sheetName val="★도급내역"/>
      <sheetName val=" 갑  지 "/>
      <sheetName val="입력그림"/>
      <sheetName val="그레이더"/>
      <sheetName val="일H35Y4"/>
      <sheetName val="교대"/>
      <sheetName val="2_단면ﾈȋ"/>
      <sheetName val="문10"/>
      <sheetName val="CODE(2)"/>
      <sheetName val="내역서(폐기물) "/>
      <sheetName val="하도급Ć_x0000__x0000_"/>
      <sheetName val="3_공통공사_x0000_庘"/>
      <sheetName val="물건조서"/>
      <sheetName val="1.시험비"/>
      <sheetName val="keyword"/>
      <sheetName val="배수공_시멘트_및_골재량__x0000_辴"/>
      <sheetName val="상부집계표"/>
      <sheetName val="관급"/>
      <sheetName val="초기화면1"/>
      <sheetName val="archi(본사)"/>
      <sheetName val="유별자산배수"/>
      <sheetName val="2.2.2입적표"/>
      <sheetName val="하부철근수량"/>
      <sheetName val="도로경계ꆾᶩ"/>
      <sheetName val="기본자료"/>
      <sheetName val="매원개착터널총괄"/>
      <sheetName val="공정분류"/>
      <sheetName val="신고분기설정참고"/>
      <sheetName val="건축원가"/>
      <sheetName val="11-1.주택공급(공공분양,공공임대)"/>
      <sheetName val="11-2.국민임대"/>
      <sheetName val="5-1.취득(간선정리)"/>
      <sheetName val="11-3.분양전환"/>
      <sheetName val="11-4.상가"/>
      <sheetName val="7-1.토지공급"/>
      <sheetName val="BOX복구단위수량"/>
      <sheetName val="SR97-1"/>
      <sheetName val="공사설계서"/>
      <sheetName val="3국민주택채권_부동산등기"/>
      <sheetName val="각형우수맨홀"/>
      <sheetName val="unitx_x0000__x0000__x0000_"/>
      <sheetName val="노䀜"/>
      <sheetName val="노飔"/>
      <sheetName val="노뛰"/>
      <sheetName val="___________hb___1_____________2"/>
      <sheetName val="조사금액"/>
      <sheetName val="토공대비"/>
      <sheetName val="철콘대비"/>
      <sheetName val="견적토갑"/>
      <sheetName val="견적토공(경동)"/>
      <sheetName val="견적철갑"/>
      <sheetName val="견적철콘(경동)"/>
      <sheetName val="하도급사항"/>
      <sheetName val="하도급사항(빈)"/>
      <sheetName val="내역 (7)"/>
      <sheetName val="내역 (3)"/>
      <sheetName val="견적토공"/>
      <sheetName val="견적철콘"/>
      <sheetName val="키스톤옹벽"/>
      <sheetName val="파일공,가시설"/>
      <sheetName val="강교설치"/>
      <sheetName val="안전시설공"/>
      <sheetName val="내역 (4)"/>
      <sheetName val="내역 (5)"/>
      <sheetName val="증감내용"/>
      <sheetName val="JJ"/>
      <sheetName val="밀양(투찰)"/>
      <sheetName val="총공사내역서"/>
      <sheetName val="3차토목내역"/>
      <sheetName val="토질조사"/>
      <sheetName val="부대공수량산출"/>
      <sheetName val="건축내역(동해조인)"/>
      <sheetName val="내역서(우)"/>
      <sheetName val="용수간선"/>
      <sheetName val="Summary Sheets"/>
      <sheetName val="WELDING"/>
      <sheetName val="입력데이타"/>
      <sheetName val="15 문제점"/>
      <sheetName val="상반기손익차2총괄"/>
      <sheetName val="내역서을지"/>
      <sheetName val="일위대가9803.xls"/>
      <sheetName val="기준"/>
      <sheetName val="공사현황표"/>
      <sheetName val="1차 매출원가"/>
      <sheetName val="수정시산표"/>
      <sheetName val="대림산업"/>
      <sheetName val="(당"/>
      <sheetName val="4.장비손료"/>
      <sheetName val="배관배선__x0000__x0000_Ԁ_x0000_"/>
      <sheetName val="공수관리"/>
      <sheetName val="작업지시"/>
      <sheetName val="공사예산하조서(O.K)"/>
      <sheetName val="공종별예산조서"/>
      <sheetName val="공종별 집계표"/>
      <sheetName val="11.인공산출"/>
      <sheetName val="6.일위대가목록"/>
      <sheetName val="건물"/>
      <sheetName val="3_공통공사_x0000__x0000_"/>
      <sheetName val="지급어음(일별)"/>
      <sheetName val="___________hb___1_____________3"/>
      <sheetName val="계획금액"/>
      <sheetName val="분석대장"/>
      <sheetName val="base"/>
      <sheetName val="회사정보"/>
      <sheetName val="DK-KH"/>
      <sheetName val="NNgung"/>
      <sheetName val="SPL4"/>
      <sheetName val="BIDDING-SUM"/>
      <sheetName val="Cash2"/>
      <sheetName val="별표집계"/>
      <sheetName val="아주기계"/>
      <sheetName val="범한여행"/>
      <sheetName val="산출근거-배전"/>
      <sheetName val="조선용암면"/>
      <sheetName val="3_2_집기비품교체주기"/>
      <sheetName val="가스내역서"/>
      <sheetName val="조"/>
      <sheetName val="재료할증"/>
      <sheetName val="48전력선로일위"/>
      <sheetName val="율촌법률사무소2내역"/>
      <sheetName val="원가계산서구조조정"/>
      <sheetName val="AIR SHOWER(3인용)"/>
      <sheetName val="기타 정보통신공사"/>
      <sheetName val="노임,기계경비"/>
      <sheetName val="재료단가"/>
      <sheetName val="기존단가 (2)"/>
      <sheetName val="우수공,맨홀,집수정"/>
      <sheetName val="일위-1"/>
      <sheetName val="중기근거"/>
      <sheetName val="특별땅고르기"/>
      <sheetName val="노무비명세서"/>
      <sheetName val="교수설계"/>
      <sheetName val="국도접속 차도부수량"/>
      <sheetName val="암거날개벽"/>
      <sheetName val="연결관수량 (2)"/>
      <sheetName val="사다리"/>
      <sheetName val="철집"/>
      <sheetName val="앵커(3안)"/>
      <sheetName val="차압계산"/>
      <sheetName val="봉방동근생"/>
      <sheetName val="CALCULATION"/>
      <sheetName val="상수도토공집계표"/>
      <sheetName val="1.수량집계"/>
      <sheetName val="알맹이"/>
      <sheetName val="수습"/>
      <sheetName val="40총괄"/>
      <sheetName val="40집계"/>
      <sheetName val="영창26"/>
      <sheetName val="산출근거1"/>
      <sheetName val="대전(세창동)"/>
      <sheetName val="주차장(T4)"/>
      <sheetName val="공사직종별노임"/>
      <sheetName val="라멘수량"/>
      <sheetName val="면적산출근거(실측)"/>
      <sheetName val="내역기준"/>
      <sheetName val="변경내역"/>
      <sheetName val="포장공사"/>
      <sheetName val="토공집계(rp)"/>
      <sheetName val="입상내역"/>
      <sheetName val="FAB4생산"/>
      <sheetName val="직원자료입력"/>
      <sheetName val="환경보전비B"/>
      <sheetName val="가옥철거(지장물조서)"/>
      <sheetName val="도근좌표"/>
      <sheetName val="보도공제면적"/>
      <sheetName val="계약서"/>
      <sheetName val="수량산출표"/>
      <sheetName val="자재일람"/>
      <sheetName val="1호토공"/>
      <sheetName val="증감대비표"/>
      <sheetName val="4.하중산정"/>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검사원"/>
      <sheetName val="주공 갑지"/>
      <sheetName val="3-구교-오리지날"/>
      <sheetName val="단가(자재)"/>
      <sheetName val="단가(노임)"/>
      <sheetName val="기초목록"/>
      <sheetName val="자재단가_사급"/>
      <sheetName val="중기적산목록"/>
      <sheetName val="1.토공"/>
      <sheetName val="01노임적용기준"/>
      <sheetName val="PARAMETER"/>
      <sheetName val="ANCHOR1단"/>
      <sheetName val="D7(1)"/>
      <sheetName val="선금급신청서"/>
      <sheetName val="발안전력구"/>
      <sheetName val="조건입력"/>
      <sheetName val="조건입력(2)"/>
      <sheetName val="장비선정"/>
      <sheetName val="변실"/>
      <sheetName val="이음부"/>
      <sheetName val="배수개거"/>
      <sheetName val="종배수관"/>
      <sheetName val="주소록2000(전화번호부)"/>
      <sheetName val="중간간지 (2)"/>
      <sheetName val="기초수량산출서"/>
      <sheetName val="unitx_x0000_Ԁ_x0000_"/>
      <sheetName val="피벗테이블데이터분석"/>
      <sheetName val="특수기호강도거푸집"/>
      <sheetName val=" 안전관리비 작성(협력사용).xlsx"/>
      <sheetName val="차선도색수량집계"/>
      <sheetName val="신평리_권리자명부"/>
      <sheetName val="추정공사비_산출내역1_xlsx"/>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IMPEADENCE_MAP_취수장"/>
      <sheetName val="일위대가_호표_(계약)"/>
      <sheetName val="2__공원조도"/>
      <sheetName val="대3류_"/>
      <sheetName val="건설사업관리_공제요율"/>
      <sheetName val="건설공사_감리원_배치기준"/>
      <sheetName val="책임감리_공제요율"/>
      <sheetName val="1~9_하중계산"/>
      <sheetName val="_"/>
      <sheetName val="개비온_단위"/>
      <sheetName val="내역서_(변경단가)"/>
      <sheetName val="5_2_6~7공사요율"/>
      <sheetName val="시설장비"/>
      <sheetName val="토공사(흙막이)"/>
      <sheetName val="토목순공사비1차분"/>
      <sheetName val="구조해석"/>
      <sheetName val="산출서"/>
      <sheetName val="교각(P1)수량"/>
      <sheetName val="2__x0000__x0000_Ԁ_x0000_"/>
      <sheetName val="2__x0000__x0000__x0000__x0000_"/>
      <sheetName val="FRP PIPING 일위대가"/>
      <sheetName val="배합비(99-05-25)"/>
      <sheetName val="Field2"/>
      <sheetName val="Field1"/>
      <sheetName val="150227 Master"/>
      <sheetName val="식자재사용량(4월20일)"/>
      <sheetName val="(당평)자_x0000_"/>
      <sheetName val="(당평)자ꙭ"/>
      <sheetName val="공사일위대가"/>
      <sheetName val="실행예산-변경분"/>
      <sheetName val="현장식당(1)"/>
      <sheetName val="BREAKDOWN(철거설치)"/>
      <sheetName val="신림자금"/>
      <sheetName val="앉음벽 (2)"/>
      <sheetName val="전체_1설계"/>
      <sheetName val="단가비교"/>
      <sheetName val="공정증감대ㅈ표"/>
      <sheetName val="단면계수(상부)"/>
      <sheetName val="휴지통"/>
      <sheetName val="E총"/>
      <sheetName val="Resource2"/>
      <sheetName val="표준건축비"/>
      <sheetName val="우석문틀"/>
      <sheetName val="토사절취"/>
      <sheetName val="수량산출서집계"/>
      <sheetName val="4.전기"/>
      <sheetName val="작성방법"/>
      <sheetName val="기성갑지"/>
      <sheetName val="P.M 별"/>
      <sheetName val="인버트단위수량"/>
      <sheetName val="치수표"/>
      <sheetName val="옹벽철근집계표"/>
      <sheetName val="8설7발"/>
      <sheetName val="내역서2안"/>
      <sheetName val="패널"/>
      <sheetName val="2.1  노무비 평균단가산출"/>
      <sheetName val="반중력식옹벽"/>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적점"/>
      <sheetName val="접속도수량집계표"/>
      <sheetName val="동물이동통로"/>
      <sheetName val="편입토지조서"/>
      <sheetName val="내역(가지)"/>
      <sheetName val="YOEMAGUM"/>
      <sheetName val="토공사"/>
      <sheetName val="포장공집"/>
      <sheetName val="DB구축"/>
      <sheetName val="원"/>
      <sheetName val="8.3해석단면 선정"/>
      <sheetName val="관경결정"/>
      <sheetName val="관보호공단위수량"/>
      <sheetName val="공사원가 (3)"/>
      <sheetName val="내역서-2"/>
      <sheetName val="오수표시테이프단위수량"/>
      <sheetName val="공사비증감(P4) "/>
      <sheetName val="2월 노임대장"/>
      <sheetName val="터파기_x0000__x0000_료"/>
      <sheetName val="출력표-본사"/>
      <sheetName val="현관비DATA"/>
      <sheetName val="소분류목록"/>
      <sheetName val="기자재수량"/>
      <sheetName val="시중노임"/>
      <sheetName val="REACTION(USE평시)"/>
      <sheetName val="REACTION(USD지진시)"/>
      <sheetName val="울산자금"/>
      <sheetName val="설비비3"/>
      <sheetName val="본실행경비"/>
      <sheetName val="산근1"/>
      <sheetName val="강관 및 부속"/>
      <sheetName val="TOTAL3"/>
      <sheetName val="2@ BOX"/>
      <sheetName val="비탈면보호공수량산출"/>
      <sheetName val="STAND20"/>
      <sheetName val="배수관토공"/>
      <sheetName val="준공정산보고서"/>
      <sheetName val="부대"/>
      <sheetName val="도로구조물산근"/>
      <sheetName val="기계경비집계"/>
      <sheetName val="단가산출 (2)"/>
      <sheetName val="건축일"/>
      <sheetName val="수납장배치도"/>
      <sheetName val="맨홀접합조서"/>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Output"/>
      <sheetName val="중기목록"/>
      <sheetName val="터파기"/>
      <sheetName val="관로수량총괄집계표"/>
      <sheetName val="L집(수평부)"/>
      <sheetName val="L집(성토부)"/>
      <sheetName val="타공종포장공제집계표"/>
      <sheetName val="기본사항"/>
      <sheetName val="설비비4"/>
      <sheetName val="48일위"/>
      <sheetName val="공틀공사"/>
      <sheetName val="공통"/>
      <sheetName val="유리"/>
      <sheetName val="5-3.지급자재수불현황"/>
      <sheetName val="옹벽1"/>
      <sheetName val="건축(을)"/>
      <sheetName val="자단"/>
      <sheetName val="L_RPTB~1"/>
      <sheetName val="기성부분액내역서(국고)"/>
      <sheetName val="조직"/>
      <sheetName val="설치자재"/>
      <sheetName val="단중"/>
      <sheetName val="견적기준"/>
      <sheetName val="배력철근"/>
      <sheetName val="FPA"/>
      <sheetName val="순수개발"/>
      <sheetName val="내역(중앙)"/>
      <sheetName val="내역(창신)"/>
      <sheetName val="터파기_x005f_x0000__x005f_x0000_료"/>
      <sheetName val="합계"/>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목차_"/>
      <sheetName val="4__주형설계"/>
      <sheetName val="세골재__T2_변경_현황"/>
      <sheetName val="0_단가"/>
      <sheetName val="6월 출고 일일보고"/>
      <sheetName val="1Month+Sheet2!"/>
      <sheetName val="수량분배표"/>
      <sheetName val="DATA 입력부"/>
      <sheetName val="내역서(중수)"/>
      <sheetName val="공기압축기실"/>
      <sheetName val="제수변 수량집계표(보통)"/>
      <sheetName val="현장설명"/>
      <sheetName val="기성부분 내역집계표-기계공사"/>
      <sheetName val="접합수량(피벗)"/>
      <sheetName val="노임DB"/>
      <sheetName val="산출3-유도등"/>
      <sheetName val="산출2-동력"/>
      <sheetName val="산출2-피뢰침"/>
      <sheetName val="검측감리공제요율"/>
      <sheetName val="시공감리공제요율"/>
      <sheetName val="책임감리공제요율"/>
      <sheetName val="경율산정.XLS"/>
      <sheetName val="GT 1050x650"/>
      <sheetName val="총정리"/>
      <sheetName val="기초수량자료"/>
      <sheetName val="검사원"/>
      <sheetName val="과거자료"/>
      <sheetName val="간이(갑)"/>
      <sheetName val="노임자재단가"/>
      <sheetName val="내역서(도급)"/>
      <sheetName val="BS2"/>
      <sheetName val="1.견적보고서"/>
      <sheetName val="준공조서갑지"/>
      <sheetName val="설계서(동안동)"/>
      <sheetName val="대창토공"/>
      <sheetName val="노임단가표"/>
      <sheetName val="5사남"/>
      <sheetName val="가로등"/>
      <sheetName val="15-2)VE제안서(유형3)"/>
      <sheetName val="단위집계표"/>
      <sheetName val="노임단가(직종번호 순)"/>
      <sheetName val="포장수량"/>
      <sheetName val="기구조직"/>
      <sheetName val="TOTAL1"/>
      <sheetName val=" 토목 처리장도급내역서 "/>
      <sheetName val="수목보호틀연장조서"/>
      <sheetName val="콘크리트포장철거"/>
      <sheetName val="공종검토(1순위4공종)"/>
      <sheetName val="공종검토(4순위8공종) "/>
      <sheetName val="공종검토(7순위3공종)"/>
      <sheetName val="공종검토(8순위9공종)"/>
      <sheetName val="공종검토(27순위24공종)"/>
      <sheetName val="도로포장면적산출(1)"/>
      <sheetName val="제원입력"/>
      <sheetName val="인상효1"/>
      <sheetName val="재"/>
      <sheetName val="자"/>
      <sheetName val="실적(휴양)"/>
      <sheetName val="투찰내역서"/>
      <sheetName val="터널패턴구성"/>
      <sheetName val="Macro(조도)"/>
      <sheetName val="받이700"/>
      <sheetName val="분기관표식단위수량"/>
      <sheetName val="sand토적"/>
      <sheetName val="토목수량(공정)"/>
      <sheetName val="자금청구"/>
      <sheetName val="5정거장"/>
      <sheetName val="1-3길내기"/>
      <sheetName val="新철폐복2"/>
      <sheetName val="新철폐복3"/>
      <sheetName val="주공기준"/>
      <sheetName val="99 조정금액"/>
      <sheetName val="동일리 권리자명부"/>
      <sheetName val="면적평당공사비"/>
      <sheetName val="면적입력"/>
      <sheetName val="말고개터널조명전압강하"/>
      <sheetName val="부관맨홀조서"/>
      <sheetName val="신대방33(적용)"/>
      <sheetName val="터널전기"/>
      <sheetName val="시멘트 및 골재량산출"/>
      <sheetName val="노견단위수량"/>
      <sheetName val="영업권조서"/>
      <sheetName val="토지조서"/>
      <sheetName val="배수량"/>
      <sheetName val="변압기 및 발전기 용량"/>
      <sheetName val="노임단"/>
      <sheetName val="증명지번목록"/>
      <sheetName val="3연box"/>
      <sheetName val="성곽내역서"/>
      <sheetName val="계정별실적"/>
      <sheetName val="투찰금액"/>
      <sheetName val="BDATA"/>
      <sheetName val="추정설계"/>
      <sheetName val="2설계 (웅촌고연)"/>
      <sheetName val="토목내역서"/>
      <sheetName val="작업금지"/>
      <sheetName val="가압장구체수량산출서"/>
      <sheetName val="우수받이수량산출"/>
      <sheetName val="집수정수량집계"/>
      <sheetName val="각종측구수량집계"/>
      <sheetName val="401"/>
      <sheetName val="유입수문철근집계"/>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D-3109"/>
      <sheetName val="7급줄떼공"/>
      <sheetName val="옥외등신설"/>
      <sheetName val="저케CV22신설"/>
      <sheetName val="저케CV38신설"/>
      <sheetName val="저케CV8신설"/>
      <sheetName val="접지3종"/>
      <sheetName val="하도급원가계산총괄표(식재)"/>
      <sheetName val="기본파일"/>
      <sheetName val="당정동공통이수"/>
      <sheetName val="당정동경상이수"/>
      <sheetName val="지하"/>
      <sheetName val="단가파주4"/>
      <sheetName val="건축공사집계"/>
      <sheetName val="(C)원내역"/>
      <sheetName val="Eq. Mobilization"/>
      <sheetName val="Toolbox"/>
      <sheetName val="양수장(기계)"/>
      <sheetName val="중간"/>
      <sheetName val="7-1.인건비"/>
      <sheetName val="전기내역"/>
      <sheetName val="전동기"/>
      <sheetName val="지역"/>
      <sheetName val="자재집계 (2)"/>
      <sheetName val="(1)본선수량집계"/>
      <sheetName val="정거장 설계조건"/>
      <sheetName val="오수공수량집계표"/>
      <sheetName val="일위총괄"/>
      <sheetName val="기초도면제작"/>
      <sheetName val="load"/>
      <sheetName val="#4 PSV"/>
      <sheetName val="노면표지 수량"/>
      <sheetName val="토목내역서_(도급단가)"/>
      <sheetName val="내역_ver1_0"/>
      <sheetName val="RAMP_단면(R2)"/>
      <sheetName val="바닥판의_설계"/>
      <sheetName val="노무비_근거"/>
      <sheetName val="_총괄표"/>
      <sheetName val="토공_total"/>
      <sheetName val="암거_제원표"/>
      <sheetName val="암거_제원표-1단계"/>
      <sheetName val="AIR_SHOWER(3인용)"/>
      <sheetName val="시간당중기사용료"/>
      <sheetName val="asd"/>
      <sheetName val="참조자료"/>
      <sheetName val="시설국장자료"/>
      <sheetName val="상부수량"/>
      <sheetName val="산출집계표"/>
      <sheetName val="산출서-1"/>
      <sheetName val="산출서-수식"/>
      <sheetName val="기계경비산출기준"/>
      <sheetName val="기계경비목록"/>
      <sheetName val="건설기계가격1"/>
      <sheetName val="회사기초자료"/>
      <sheetName val="01 Summary"/>
      <sheetName val="CW,HW,NW"/>
      <sheetName val="SAN"/>
      <sheetName val="03 Rev.Log"/>
      <sheetName val="설비(제출)"/>
      <sheetName val="48수량"/>
      <sheetName val="22수량"/>
      <sheetName val="49일위"/>
      <sheetName val="22일위"/>
      <sheetName val="49수량"/>
      <sheetName val="출력"/>
      <sheetName val="근로자명단"/>
      <sheetName val="주요자재집계"/>
      <sheetName val="내역(포장)"/>
      <sheetName val="횡배수관수량집계"/>
      <sheetName val="횡배수관기초"/>
      <sheetName val="7월천안현장 집계표"/>
      <sheetName val="장비.자재"/>
      <sheetName val="장비명세서"/>
      <sheetName val=" 노무집계"/>
      <sheetName val="일용노무비"/>
      <sheetName val="NN"/>
      <sheetName val="식재(예송)"/>
      <sheetName val="동일대내"/>
      <sheetName val="2.재료비"/>
      <sheetName val="12.보오링"/>
      <sheetName val="18.공내수압탄성자연"/>
      <sheetName val="산업"/>
      <sheetName val="노임목록"/>
      <sheetName val="수량산출(음암)"/>
      <sheetName val="공사요율"/>
      <sheetName val="매인"/>
      <sheetName val="궤도연장(종합)"/>
      <sheetName val="궤도연장(2단계)"/>
      <sheetName val="궤도연장(1단계)"/>
      <sheetName val="궤도부설연장1단계"/>
      <sheetName val="슬래브일반(포항방향 B=12.3m)"/>
      <sheetName val="1호맨홀수량산출"/>
      <sheetName val="7급줄떼"/>
      <sheetName val="별첨4_전담운영PM(1)"/>
      <sheetName val="보호공"/>
      <sheetName val="7단가"/>
      <sheetName val="부안일위"/>
      <sheetName val="원가계산 (2)"/>
      <sheetName val="주현(해보)"/>
      <sheetName val="주현(영광)"/>
      <sheetName val="포장총괄집계표"/>
      <sheetName val="이설도로유용토"/>
      <sheetName val="1호맨홀가감수량"/>
      <sheetName val="구간별"/>
      <sheetName val="자가"/>
      <sheetName val="공양식"/>
      <sheetName val="토지가격산출기초"/>
      <sheetName val="공시지가"/>
      <sheetName val="내역서(기성청구)"/>
      <sheetName val="5지진시"/>
      <sheetName val="여비"/>
      <sheetName val="규격"/>
      <sheetName val="교각"/>
      <sheetName val="2공종별예산조서"/>
      <sheetName val="노무단가"/>
      <sheetName val="호안공재료집계표"/>
      <sheetName val="A1(토공)"/>
      <sheetName val="A1(구조물)"/>
      <sheetName val="수량집계(1)"/>
      <sheetName val="철근집계표"/>
      <sheetName val="토공산근"/>
      <sheetName val="봉산운반"/>
      <sheetName val="24분기"/>
      <sheetName val="인공산출"/>
      <sheetName val="제경비산출서"/>
      <sheetName val="선수금"/>
      <sheetName val="환경평가"/>
      <sheetName val="인구"/>
      <sheetName val="SHEET"/>
      <sheetName val="집 계 표"/>
      <sheetName val="내역서1"/>
      <sheetName val="eq_data"/>
      <sheetName val="안양동교 1안"/>
      <sheetName val="1단계 (2)"/>
      <sheetName val="지하시설물작성"/>
      <sheetName val="252K444"/>
      <sheetName val="Multi-dims"/>
      <sheetName val="PAINT (2)"/>
      <sheetName val="BG"/>
      <sheetName val="수로교총재료집계"/>
      <sheetName val="수문보고"/>
      <sheetName val="현금및현금등가물1"/>
      <sheetName val="지장물총괄표"/>
      <sheetName val="노임단가기준"/>
      <sheetName val="암거공"/>
      <sheetName val="6.단면검토"/>
      <sheetName val="2.단면가정 "/>
      <sheetName val="제수"/>
      <sheetName val="STRA2"/>
      <sheetName val="dnc4"/>
      <sheetName val="D-철근총괄"/>
      <sheetName val="자재단가대비표"/>
      <sheetName val="Bìa"/>
      <sheetName val="Bảng KLHT"/>
      <sheetName val="RC WORK"/>
      <sheetName val="2_2_S-Curve1"/>
      <sheetName val="Chiet_tinh_dz35"/>
      <sheetName val="TABLE_DB"/>
      <sheetName val="쌍용_data_base"/>
      <sheetName val="code_HTT_Thap"/>
      <sheetName val="dongia_(2)"/>
      <sheetName val="RAB_AR&amp;STR"/>
      <sheetName val="Civil__Sub-Station_1"/>
      <sheetName val="Thuc_thanh"/>
      <sheetName val="D&amp;W_def_"/>
      <sheetName val="4-Lane_bridge"/>
      <sheetName val="PKKK"/>
      <sheetName val="Kính"/>
      <sheetName val="Bảng Phân Tích Chi Phí"/>
      <sheetName val="1.폐기물집계표"/>
      <sheetName val="단가산출총괄표"/>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현황"/>
      <sheetName val="BOX"/>
      <sheetName val="EQUIP-H"/>
      <sheetName val="AILC004"/>
      <sheetName val="내역서(토목)"/>
      <sheetName val="1.일반수량산출근거"/>
      <sheetName val="배수공BOQ"/>
      <sheetName val="CAUDIT"/>
      <sheetName val="DI_전처리 단가집(GP1 실적가)"/>
      <sheetName val="XXXXXX"/>
      <sheetName val="조도"/>
      <sheetName val="동력"/>
      <sheetName val="변압기"/>
      <sheetName val="발전기"/>
      <sheetName val="간선"/>
      <sheetName val="Sheet8"/>
      <sheetName val="Sheet9"/>
      <sheetName val="Sheet11"/>
      <sheetName val="Sheet12"/>
      <sheetName val="전기자료"/>
      <sheetName val="DUT-BAT1"/>
      <sheetName val="GEN"/>
      <sheetName val="합천내역"/>
      <sheetName val="부재치수입력"/>
      <sheetName val="공사계약현황"/>
      <sheetName val="97 사업추정(WEKI)"/>
      <sheetName val="N10(미지급)_"/>
      <sheetName val="N10(미지급)_1"/>
      <sheetName val="기준Data"/>
      <sheetName val="의왕F사"/>
      <sheetName val="가공사"/>
      <sheetName val="참조영역"/>
      <sheetName val="신구계정대사표"/>
      <sheetName val="static.cal"/>
      <sheetName val="Total Progress (2)"/>
      <sheetName val="대전노은1차_조적_집계표"/>
      <sheetName val="運転条件一覧"/>
      <sheetName val="Bao cao hao hut VT-TR"/>
      <sheetName val="125x125"/>
      <sheetName val="tifico"/>
      <sheetName val="Du toan"/>
      <sheetName val="Items"/>
      <sheetName val="Detail"/>
      <sheetName val="¥ "/>
      <sheetName val="KLall"/>
      <sheetName val="DTTC CHI TIET"/>
      <sheetName val="SP10"/>
      <sheetName val="BechLab"/>
      <sheetName val="Rates"/>
      <sheetName val="Currency Rate"/>
      <sheetName val="MTO REV.2(ARMOR)"/>
      <sheetName val="TEN CONG TRINH"/>
      <sheetName val="D+W"/>
      <sheetName val="INFOR-ST"/>
      <sheetName val="kpxlc"/>
      <sheetName val="kpxld"/>
      <sheetName val="VTu"/>
      <sheetName val="Unit price"/>
      <sheetName val="p"/>
      <sheetName val="Define finishing"/>
      <sheetName val="SEX"/>
      <sheetName val="PTĐG"/>
      <sheetName val="RATE"/>
      <sheetName val="MA"/>
      <sheetName val="Tiến độ  Rev1 (phói hợp)"/>
      <sheetName val="Level 2"/>
      <sheetName val="VT190111"/>
      <sheetName val="TH-XL"/>
      <sheetName val="PNT-QUOT-#3"/>
      <sheetName val="Keothep"/>
      <sheetName val="Re-bar"/>
      <sheetName val="HS"/>
      <sheetName val="Chi tiết cấu tạo giá (2)"/>
      <sheetName val="SUMMARY-HT Thô"/>
      <sheetName val="02.PHAT SINH TANG"/>
      <sheetName val="DT"/>
      <sheetName val="TONG HOP XIN GIA"/>
      <sheetName val="Bảng_mã_VT"/>
      <sheetName val="tong_du_toan"/>
      <sheetName val="DANHMUC"/>
      <sheetName val="電気設備表"/>
      <sheetName val="1.R18 BF"/>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Costmaster"/>
      <sheetName val="Cash Flow bulanan"/>
      <sheetName val="Isolasi Luar Dalam"/>
      <sheetName val="Isolasi Luar"/>
      <sheetName val="8521"/>
      <sheetName val="Y_WORK"/>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배수관접합및부설  "/>
      <sheetName val="5지구단위"/>
      <sheetName val="판"/>
      <sheetName val="计算稿"/>
      <sheetName val="남양시작동자105노65기1.3화1.2"/>
      <sheetName val="카니발(자105노60)"/>
      <sheetName val="FAB"/>
      <sheetName val="백암비스타내역"/>
      <sheetName val="Hydrant"/>
      <sheetName val="총괄설계내역서"/>
      <sheetName val="노동부"/>
      <sheetName val="Financial impact"/>
      <sheetName val="Sch7a (토요일)"/>
      <sheetName val="거래처자료등록"/>
      <sheetName val="1.일위대가"/>
      <sheetName val="절단표"/>
      <sheetName val="총괄내역서(도급)"/>
      <sheetName val="PIER토수량"/>
      <sheetName val="직접비"/>
      <sheetName val="결재란"/>
      <sheetName val="2.견적조건 정보"/>
      <sheetName val="공간분류체계"/>
      <sheetName val="부위별항목"/>
      <sheetName val="영향요인"/>
      <sheetName val="설명"/>
      <sheetName val="6.7현장운영"/>
      <sheetName val="Lr"/>
      <sheetName val="친환경주택"/>
      <sheetName val="산근cad용"/>
      <sheetName val="산근(계단)"/>
      <sheetName val="12)아이디어_목록_및_개략평가"/>
      <sheetName val="11)VE_예비검토서"/>
      <sheetName val="15-3)VE제안서(가치향상_등)"/>
      <sheetName val="일반수량산출"/>
      <sheetName val="건설기계가격"/>
      <sheetName val="보고서"/>
      <sheetName val="현장관리비 산출내역"/>
      <sheetName val="중기가격"/>
      <sheetName val="RDP2"/>
      <sheetName val="신공항A-9(원가수정)"/>
      <sheetName val="산출근거(9)"/>
      <sheetName val="산림조사비"/>
      <sheetName val="요율표"/>
      <sheetName val="건설기계"/>
      <sheetName val="폐기물발생(처리)내역-1"/>
      <sheetName val="신당동집계표"/>
      <sheetName val="UNIT"/>
      <sheetName val="결재"/>
      <sheetName val="00임금"/>
      <sheetName val="집"/>
      <sheetName val="총괄BOQ"/>
      <sheetName val="물푸기"/>
      <sheetName val="실행(1)"/>
      <sheetName val="C3"/>
      <sheetName val="유림콘도"/>
      <sheetName val="직접노무"/>
      <sheetName val="직접재료"/>
      <sheetName val="직종표"/>
      <sheetName val=" FURNACE현설"/>
      <sheetName val="진입로 지세할증산출(다사분기)"/>
      <sheetName val="산출근거(수정)"/>
      <sheetName val="인원배치"/>
      <sheetName val="교통안전시설집계표"/>
      <sheetName val="인입관수량총괄"/>
      <sheetName val="지역별수출"/>
      <sheetName val="효동종합건설(주)"/>
      <sheetName val="산출서양식01"/>
      <sheetName val="설원"/>
      <sheetName val="공사비예"/>
      <sheetName val="6.간접공사비 外"/>
      <sheetName val="부하자료"/>
      <sheetName val="RE9604"/>
      <sheetName val="Manmonth(입력)"/>
      <sheetName val="1안"/>
      <sheetName val="기본가정"/>
      <sheetName val="참조 (2)"/>
      <sheetName val="조경수목"/>
      <sheetName val="퇴직공제부금"/>
      <sheetName val="평균노임"/>
      <sheetName val="기별(종합)"/>
      <sheetName val="직접경비호표"/>
      <sheetName val="일용노무비지급명세서(7)"/>
      <sheetName val="중기가동(7)"/>
      <sheetName val="지장물조서"/>
      <sheetName val="1공구 건정토건 토공"/>
      <sheetName val="발주참고#"/>
      <sheetName val="토목-물가"/>
      <sheetName val="일용노임단가"/>
      <sheetName val="간접비 총괄표"/>
      <sheetName val="16-1"/>
      <sheetName val="1공구원가계산서"/>
      <sheetName val="복주일위대가"/>
      <sheetName val="8.1.에너지"/>
      <sheetName val="규준틀"/>
      <sheetName val="덧씌우기구간수량산출1"/>
      <sheetName val="Xunit (단위환산)"/>
      <sheetName val="고객사 관리 코드"/>
      <sheetName val="Xunit_(단위환산)"/>
      <sheetName val="고객사_관리_코드"/>
      <sheetName val="DTCT"/>
      <sheetName val="2.1 受電設備棟"/>
      <sheetName val="2.2 受・防火水槽"/>
      <sheetName val="新철폐복"/>
      <sheetName val="2.3 排水処理設備棟"/>
      <sheetName val="깨기수량집계"/>
      <sheetName val="Tool"/>
      <sheetName val="TOWER 12TON"/>
      <sheetName val="JIB CRANE,HOIST"/>
      <sheetName val="TOWER 10TON"/>
      <sheetName val="재료집계(분수관)"/>
      <sheetName val="폐기물집계표"/>
      <sheetName val="Cover (x)"/>
      <sheetName val="SORT"/>
      <sheetName val="Cor Apt"/>
      <sheetName val="2.4 倉庫棟"/>
      <sheetName val="2.5 守衛棟"/>
      <sheetName val="daf-3(OK)"/>
      <sheetName val="daf-7(OK)"/>
      <sheetName val="Cash Flow"/>
      <sheetName val="Yield"/>
      <sheetName val="CPBTXM-THUONG"/>
      <sheetName val="HE SO DIEU CHINH"/>
      <sheetName val="VCV-BE-TONG"/>
      <sheetName val="6PILE__(돌출)3"/>
      <sheetName val="내역서_3"/>
      <sheetName val="1_설계조건3"/>
      <sheetName val="2_2_S-Curve2"/>
      <sheetName val="RAB_AR&amp;STR1"/>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TONG_HOP_VL-NC_TT"/>
      <sheetName val="TH_XL"/>
      <sheetName val="CHITIET_VL-NC-TT-3p"/>
      <sheetName val="KPVC-BD_"/>
      <sheetName val="CHITIET_VL-NC"/>
      <sheetName val="B3A_-_TOWER_A"/>
      <sheetName val="D&amp;W_def_1"/>
      <sheetName val="돌담교_상부수량3"/>
      <sheetName val="8_석축단위(H=1_5M)2"/>
      <sheetName val="설명서_2"/>
      <sheetName val="COMPARISON_TABLE2"/>
      <sheetName val="crude_SLAB_RE-bar2"/>
      <sheetName val="CRUDE_RE-bar2"/>
      <sheetName val="신규_수주분(사용자_정의)2"/>
      <sheetName val="1_2_1_마루높이결정2"/>
      <sheetName val="3_하중산정4_지지력2"/>
      <sheetName val="표지_(2)2"/>
      <sheetName val="2_입력sheet2"/>
      <sheetName val="1_우편집중내역서2"/>
      <sheetName val="Pier_32"/>
      <sheetName val="2_가정단면2"/>
      <sheetName val="pile_bearing_capa_&amp;_arrenge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Cash_Flow_bulanan"/>
      <sheetName val="Currency_Rate"/>
      <sheetName val="MU"/>
      <sheetName val="tra VL"/>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Cấu tạo giá"/>
      <sheetName val="Cover page"/>
      <sheetName val="Phu cap"/>
      <sheetName val="CE(E)"/>
      <sheetName val="CE(M)"/>
      <sheetName val="Project Data"/>
      <sheetName val="GI"/>
      <sheetName val="EE (3)"/>
      <sheetName val="PAVEMENT"/>
      <sheetName val="TRAFFIC"/>
      <sheetName val="Lookups"/>
      <sheetName val="NOTE"/>
      <sheetName val="StaffList-OLD"/>
      <sheetName val="Budget Code"/>
      <sheetName val="마감사양"/>
      <sheetName val="KUNGDEVI"/>
      <sheetName val="Add cost08"/>
      <sheetName val="SumBricks08"/>
      <sheetName val="SCOPE OF WORK"/>
      <sheetName val="Gia"/>
      <sheetName val="PH 5"/>
      <sheetName val="Dầm -4.7m"/>
      <sheetName val="삼홍테크"/>
      <sheetName val="DFA"/>
      <sheetName val="TinhGiaNC"/>
      <sheetName val="Thiet Bi"/>
      <sheetName val="VCBo"/>
      <sheetName val="Phan tich"/>
      <sheetName val="TH Vat tu"/>
      <sheetName val="TH Kinh phi"/>
      <sheetName val="BocXep"/>
      <sheetName val="TinhGiaMTC"/>
      <sheetName val="TH MTC"/>
      <sheetName val="TH N.Cong"/>
      <sheetName val="Bang KL"/>
      <sheetName val="VCThuy"/>
      <sheetName val="Inputs_Sens"/>
      <sheetName val="IS_Sum_CM"/>
      <sheetName val="Daf 1"/>
      <sheetName val="2BOX본체"/>
      <sheetName val="Alat"/>
      <sheetName val="Analisa Gabungan"/>
      <sheetName val="bar"/>
      <sheetName val="table1"/>
      <sheetName val="SGC RATE"/>
      <sheetName val="KINH PHI TONG HOP"/>
      <sheetName val="Dinh muc CP KTCB khac"/>
      <sheetName val="TEN HANG MUC "/>
      <sheetName val="표 지"/>
      <sheetName val="도장수량"/>
      <sheetName val="안정성검토"/>
      <sheetName val="조은나오스빌"/>
      <sheetName val="당초토량산출서"/>
      <sheetName val="변경토량산출서"/>
      <sheetName val="INTRO.(X)"/>
      <sheetName val="2000_x0000__x0000__x0005__x0000_"/>
      <sheetName val="공사원가"/>
      <sheetName val="수량이동"/>
      <sheetName val="허용전류"/>
      <sheetName val="일반수량총괄집계표"/>
      <sheetName val="견적및기타"/>
      <sheetName val="단가산출목록"/>
      <sheetName val="정화조"/>
      <sheetName val="Item-DATA"/>
      <sheetName val="NSA fr Revit"/>
      <sheetName val="PTdam"/>
      <sheetName val="Bang gia"/>
      <sheetName val="HRG BHN"/>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BAOCHE A"/>
      <sheetName val="Takeoff"/>
      <sheetName val="Đơn Giá "/>
      <sheetName val="Para"/>
      <sheetName val="Duc_bk"/>
      <sheetName val="Drop Down"/>
      <sheetName val="EFR30696"/>
      <sheetName val="Hệ số"/>
      <sheetName val="Động cơ"/>
      <sheetName val="2. 2공구"/>
      <sheetName val="PROCURE"/>
      <sheetName val="공조"/>
      <sheetName val="L_RPTB16_05"/>
      <sheetName val="맨홀토_x0000__x0000__x0005_"/>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Bill No.01"/>
      <sheetName val="Breakdown (B)"/>
      <sheetName val="THVT"/>
      <sheetName val="현장별"/>
      <sheetName val="IBASE"/>
      <sheetName val="NKC6"/>
      <sheetName val="DeluxeVilla 4"/>
      <sheetName val="Summary - Budget"/>
      <sheetName val="Khoi luong"/>
      <sheetName val="BQ-E20-02(Rp)"/>
      <sheetName val="기계내역서"/>
      <sheetName val="Project, methods &amp; costs"/>
      <sheetName val="Ind. costs. &amp; Closing"/>
      <sheetName val="Main risks"/>
      <sheetName val="Markup"/>
      <sheetName val="PHG"/>
      <sheetName val="7. 교좌받침부검토(연속교)"/>
      <sheetName val="광통신 견적내역서1"/>
      <sheetName val="투찰(하수)"/>
      <sheetName val="케이블수량재료"/>
      <sheetName val="Actual data"/>
      <sheetName val="4.경비 5.영업외수지"/>
      <sheetName val="IW-LIST"/>
      <sheetName val="8. 안정검토"/>
      <sheetName val="산근(목록)"/>
      <sheetName val="이형관중량"/>
      <sheetName val="5CHBDC"/>
      <sheetName val="수량분개내역"/>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BOX(1_5X1_5)2"/>
      <sheetName val="표__지2"/>
      <sheetName val="배수내역_(2)1"/>
      <sheetName val="Bao_cao_hao_hut_VT-TR2"/>
      <sheetName val="¥_1"/>
      <sheetName val="DTTC_CHI_TIET1"/>
      <sheetName val="Du_toan1"/>
      <sheetName val="MTO_REV_2(ARMOR)1"/>
      <sheetName val="TEN_CONG_TRINH1"/>
      <sheetName val="Currency_Rate1"/>
      <sheetName val="Cash_Flow_bulanan1"/>
      <sheetName val="Isolasi_Luar_Dalam"/>
      <sheetName val="Isolasi_Luar"/>
      <sheetName val="Cash_Flow"/>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1000_DB구축_부표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97년_추정1"/>
      <sheetName val="내역_ver1_01"/>
      <sheetName val="RAMP_단면(R2)1"/>
      <sheetName val="토목내역서_(도급단가)1"/>
      <sheetName val="목차_1"/>
      <sheetName val="세골재__T2_변경_현황1"/>
      <sheetName val="0_단가1"/>
      <sheetName val="토공_total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공사개요-C"/>
      <sheetName val="노무DB"/>
      <sheetName val="Variable"/>
      <sheetName val="정보매체A동"/>
      <sheetName val="N10(미지급)_2"/>
      <sheetName val="1_폐기물집계표"/>
      <sheetName val="PAINT_(2)"/>
      <sheetName val="static_cal"/>
      <sheetName val="Total_Progress_(2)"/>
      <sheetName val="1_일반수량산출근거"/>
      <sheetName val="DI_전처리_단가집(GP1_실적가)"/>
      <sheetName val="Financial_impact"/>
      <sheetName val="Sch7a_(토요일)"/>
      <sheetName val="남양시작동자105노65기1_3화1_2"/>
      <sheetName val="97_사업추정(WEKI)"/>
      <sheetName val="RCMinput"/>
      <sheetName val="HSA"/>
      <sheetName val="VXXXXXXX"/>
      <sheetName val="CAP"/>
      <sheetName val="Var."/>
      <sheetName val="R"/>
      <sheetName val="정리"/>
      <sheetName val="dV&amp;Cl"/>
      <sheetName val="F4-F7"/>
      <sheetName val="출하생산일보"/>
      <sheetName val="COA-17"/>
      <sheetName val="C-18"/>
      <sheetName val="목공사품의서"/>
      <sheetName val="IMPEADENCE H_x0000_Ԁ_x0000_怀ȅ㨍"/>
      <sheetName val="IMPEADENCE é_x0000_Ԁ_x0000__x0000_ᛅ_xde17_"/>
      <sheetName val="DATA-2 장비LIST"/>
      <sheetName val="D200"/>
      <sheetName val="name"/>
      <sheetName val="PC, G.Slab"/>
      <sheetName val="documentation"/>
      <sheetName val="CB"/>
      <sheetName val="XZLC004_PART2"/>
      <sheetName val="자재(원원+원대)"/>
      <sheetName val="MATRLDATA"/>
      <sheetName val="INPUT_TABLE"/>
      <sheetName val="CODE1"/>
      <sheetName val="CODE2"/>
      <sheetName val="무근깨기"/>
      <sheetName val="견적의뢰"/>
      <sheetName val="CostDB"/>
      <sheetName val="계산중"/>
      <sheetName val="자  재"/>
      <sheetName val="건축외주"/>
      <sheetName val="electrical"/>
      <sheetName val="방송(체육관)"/>
      <sheetName val="전압강하"/>
      <sheetName val="상부공"/>
      <sheetName val="공비대비"/>
      <sheetName val="4.1DNR기계(공법)"/>
      <sheetName val="아스팔트 포장총괄집계표"/>
      <sheetName val="단가 "/>
      <sheetName val="일위총괄표"/>
      <sheetName val="간지(5.04)"/>
      <sheetName val="흄관수량"/>
      <sheetName val="식대장부"/>
      <sheetName val="부가세별도"/>
      <sheetName val="업체자료"/>
      <sheetName val="97(US,EP,PCT,KR)"/>
      <sheetName val="블록(들고리8개)"/>
      <sheetName val="CUB结算式"/>
      <sheetName val="FAB B01计算式"/>
      <sheetName val="室外计算式"/>
      <sheetName val="5.물량산출서"/>
      <sheetName val="입력용"/>
      <sheetName val="입력용집계"/>
      <sheetName val="단가조사표(노무비)"/>
      <sheetName val="주공_갑지"/>
      <sheetName val="경율산정_XLS"/>
      <sheetName val="1_토공"/>
      <sheetName val="GT_1050x650"/>
      <sheetName val="Bldg_Brkdown"/>
      <sheetName val="junggi"/>
      <sheetName val="수목조서 "/>
      <sheetName val="제수,우수,통신,소화전물건조서"/>
      <sheetName val="한전주물건조서"/>
      <sheetName val="지장물적용유무"/>
      <sheetName val="SP-B1"/>
      <sheetName val="기준비용"/>
      <sheetName val="MAT_N048"/>
      <sheetName val="견적(02.07)"/>
      <sheetName val="개인토지"/>
      <sheetName val="12CGOU"/>
      <sheetName val="IMF Code"/>
      <sheetName val="Gia VLNCMTC"/>
      <sheetName val="WT-LIST"/>
      <sheetName val="스케즐"/>
      <sheetName val="VALUATESheet13"/>
      <sheetName val="노임단가(직종번호_순)"/>
      <sheetName val="L형집계"/>
      <sheetName val="전도금정산집계"/>
      <sheetName val="은행코드"/>
      <sheetName val="게비온"/>
      <sheetName val="관정"/>
      <sheetName val="배수관 날개벽"/>
      <sheetName val="box날개"/>
      <sheetName val="방호벽"/>
      <sheetName val="절단"/>
      <sheetName val="아스팔트포장"/>
      <sheetName val="U형측구"/>
      <sheetName val="J형측구"/>
      <sheetName val="진입로"/>
      <sheetName val="판매.DAT"/>
      <sheetName val="4.04건축(건축-주계약내역서)"/>
      <sheetName val="예정공정표 "/>
      <sheetName val="지수적용공사비내역서"/>
      <sheetName val="4.고용보험"/>
      <sheetName val="암센터"/>
      <sheetName val="수정계획3"/>
      <sheetName val="부재별산출서"/>
      <sheetName val="구체단위"/>
      <sheetName val="수목일위"/>
      <sheetName val="1호맨홀자연토공"/>
      <sheetName val="G2설비도급"/>
      <sheetName val="월별수입"/>
      <sheetName val="k2 foundation"/>
      <sheetName val="노면표시1"/>
      <sheetName val="산출3-전등"/>
      <sheetName val="산출4-조명제어"/>
      <sheetName val="산출5-전열"/>
      <sheetName val="산출7-유도등"/>
      <sheetName val="15-3)VE제안서(가치향_x0000_隒_x0000__x0000_"/>
      <sheetName val="2F_회의실견적(5_14_일대)1"/>
      <sheetName val="대3류_1"/>
      <sheetName val="1~9_하중계산1"/>
      <sheetName val="1_견적보고서"/>
      <sheetName val="건설사업관리_공제요율1"/>
      <sheetName val="건설공사_감리원_배치기준1"/>
      <sheetName val="책임감리_공제요율1"/>
      <sheetName val="단가산출서_(2)1"/>
      <sheetName val="01_Summary"/>
      <sheetName val="03_Rev_Log"/>
      <sheetName val="FAB_B01计算式"/>
      <sheetName val="5_물량산출서"/>
      <sheetName val="2_재료비"/>
      <sheetName val="12_보오링"/>
      <sheetName val="18_공내수압탄성자연"/>
      <sheetName val="2_견적조건_정보"/>
      <sheetName val="슬래브일반(포항방향_B=12_3m)"/>
      <sheetName val="6_7현장운영"/>
      <sheetName val="Module1"/>
      <sheetName val="Module2"/>
      <sheetName val="Module3"/>
      <sheetName val="Module4"/>
      <sheetName val="Module5"/>
      <sheetName val="Module6"/>
      <sheetName val="Module8"/>
      <sheetName val="Module9"/>
      <sheetName val="Module7"/>
      <sheetName val="Module11"/>
      <sheetName val="단면(RW1)"/>
      <sheetName val="YES"/>
      <sheetName val="DATA1"/>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2000.11월설계내역"/>
      <sheetName val="소야공정계획표"/>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7"/>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주상도"/>
      <sheetName val="수목데이타 "/>
      <sheetName val="일위대가(목록)"/>
      <sheetName val="- INFORMATION -"/>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설 계"/>
      <sheetName val="ASP포장"/>
      <sheetName val="에너지동"/>
      <sheetName val="견적조건(을지)"/>
      <sheetName val="3차설계"/>
      <sheetName val="3.바닥판설계"/>
      <sheetName val="일위대가표 (2)"/>
      <sheetName val="Testing"/>
      <sheetName val="IP좌표"/>
      <sheetName val="부재력정리"/>
      <sheetName val="NEYOK"/>
      <sheetName val="NOMUBI"/>
      <sheetName val="원가계산서 (총괄)"/>
      <sheetName val="원가계산서 (건축)"/>
      <sheetName val="(총괄집계)"/>
      <sheetName val="단위세대"/>
      <sheetName val="가설공사내역"/>
      <sheetName val="General Data"/>
      <sheetName val="차도조도계산"/>
      <sheetName val="자재단가표"/>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0.집계"/>
      <sheetName val="가로등부표"/>
      <sheetName val="매립"/>
      <sheetName val="본공사"/>
      <sheetName val="BID-도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돌망태단위수량"/>
      <sheetName val="공사원가계산서)"/>
      <sheetName val="내역집계표"/>
      <sheetName val="대가집계표"/>
      <sheetName val="대가전기"/>
      <sheetName val="집계표(관급)"/>
      <sheetName val="전기내역관급"/>
      <sheetName val="도급예정1199"/>
      <sheetName val="외주대비"/>
      <sheetName val="수정실행"/>
      <sheetName val="단가산출근거"/>
      <sheetName val="현장인원투입"/>
      <sheetName val="장비투입계획"/>
      <sheetName val="외주대비-구조물"/>
      <sheetName val="외주대비 -석축"/>
      <sheetName val="외주대비-구조물 (2)"/>
      <sheetName val="견적표지 (3)"/>
      <sheetName val="정태현"/>
      <sheetName val="입찰결과(DATA)"/>
      <sheetName val="발주설계서(당초)"/>
      <sheetName val="일위대가 집계표"/>
      <sheetName val="횡배수관토공수량"/>
      <sheetName val="제원.설계조건"/>
      <sheetName val="가공비"/>
      <sheetName val="가설공사"/>
      <sheetName val="투자효율분석"/>
      <sheetName val="단락전류-A"/>
      <sheetName val="DPRKMHDT"/>
      <sheetName val="출력-내역서"/>
      <sheetName val="날개벽(TYPE1)"/>
      <sheetName val="견적서세부내용"/>
      <sheetName val="견적내용입력"/>
      <sheetName val="집1"/>
      <sheetName val="일반맨홀수량집계"/>
      <sheetName val="EUPDAT2"/>
      <sheetName val="공사비내역서"/>
      <sheetName val="공사비 내역 (가)"/>
      <sheetName val="Top PO"/>
      <sheetName val="공종"/>
      <sheetName val="방송노임"/>
      <sheetName val="날개벽(좌,우=45도,75도)"/>
      <sheetName val="모델링"/>
      <sheetName val="mcc일위대가"/>
      <sheetName val="원본"/>
      <sheetName val="2006기계경비산출표"/>
      <sheetName val="총괄집계표"/>
      <sheetName val="고창터널(고창방향)"/>
      <sheetName val="아파트기별"/>
      <sheetName val="공리일"/>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내역구성"/>
      <sheetName val="4원가"/>
      <sheetName val="임시급식"/>
      <sheetName val="옥외가스"/>
      <sheetName val="임시급식 (2)"/>
      <sheetName val="unit 4"/>
      <sheetName val="일위목록-기"/>
      <sheetName val="6동"/>
      <sheetName val="Chart1"/>
      <sheetName val="단위내역목록"/>
      <sheetName val="원가(1)"/>
      <sheetName val="원가(2)"/>
      <sheetName val="통장출금액"/>
      <sheetName val="VA_code"/>
      <sheetName val="공종별원가계산"/>
      <sheetName val="연결관산출조서"/>
      <sheetName val="외주"/>
      <sheetName val="BASIC (2)"/>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일집"/>
      <sheetName val="Tot-sum"/>
      <sheetName val="노원열병합  건축렀こ렀䡟ԯ_x0000_缀"/>
      <sheetName val="노원열병합  건축렀䡟ԯ_x0000_缀_x0000__x0000_"/>
      <sheetName val="노원열병합  건축︀ᇕ԰_x0000_缀_x0000__x0000_"/>
      <sheetName val="노원열병합  건축ﻕᇕ԰_x0000_缀_x0000__x0000_"/>
      <sheetName val="2.노무비명세서(난간대)"/>
      <sheetName val="2.사진대지"/>
      <sheetName val=" 견적서"/>
      <sheetName val="(2)"/>
      <sheetName val="3.사진대지"/>
      <sheetName val="22단가(철거)"/>
      <sheetName val="49단가"/>
      <sheetName val="49단가(철거)"/>
      <sheetName val="22단가"/>
      <sheetName val="적용공정"/>
      <sheetName val="금리계산"/>
      <sheetName val="맨홀"/>
      <sheetName val="49-119"/>
      <sheetName val="관로"/>
      <sheetName val="공기변수량"/>
      <sheetName val="PO-BOQ"/>
      <sheetName val="의왕내역"/>
      <sheetName val="중총괄"/>
      <sheetName val="소총괄"/>
      <sheetName val="사용내역"/>
      <sheetName val="안전세부"/>
      <sheetName val="총급여"/>
      <sheetName val="급여"/>
      <sheetName val="안전사진"/>
      <sheetName val="계좌"/>
      <sheetName val="작업일지"/>
      <sheetName val="계획"/>
      <sheetName val="계획세부"/>
      <sheetName val="사용내역서"/>
      <sheetName val="항목별내역서"/>
      <sheetName val="안전담당자"/>
      <sheetName val="유도원"/>
      <sheetName val="검사조서"/>
      <sheetName val="집계(총괄)"/>
      <sheetName val="실적보고"/>
      <sheetName val="표준안전집계"/>
      <sheetName val="표준안전내역"/>
      <sheetName val="A갑지"/>
      <sheetName val="공정"/>
      <sheetName val="보도경계블럭"/>
      <sheetName val="L형옹벽"/>
      <sheetName val="내부부하"/>
      <sheetName val="Mc1"/>
      <sheetName val="2000,9월 일위"/>
      <sheetName val="과천MAIN"/>
      <sheetName val="관급총괄"/>
      <sheetName val="2007일위 "/>
      <sheetName val="토목일위 (83~)"/>
      <sheetName val="표지판일위(105~"/>
      <sheetName val="장비일위"/>
      <sheetName val="재료1월호"/>
      <sheetName val="노무비 "/>
      <sheetName val="00000000"/>
      <sheetName val="고등학교"/>
      <sheetName val="제1장"/>
      <sheetName val="제2장"/>
      <sheetName val="제3장"/>
      <sheetName val="견적내역"/>
      <sheetName val="주관사업"/>
      <sheetName val="진우+대광"/>
      <sheetName val="옥외"/>
      <sheetName val="가드레일산근"/>
      <sheetName val="적용2002"/>
      <sheetName val="본선토량운반계산서(1)0"/>
      <sheetName val="°ø»çºñ¿¹»ê¼­(Åä¸ñºÐ)"/>
      <sheetName val="°¢Çü¸ÇÈ¦"/>
      <sheetName val="¼ö¸ñ´Ü°¡"/>
      <sheetName val="½Ã¼³¼ö·®Ç¥"/>
      <sheetName val="½ÄÀç¼ö·®Ç¥"/>
      <sheetName val="ÀÏÀ§¸ñ·Ï"/>
      <sheetName val="ÀÚÀç´Ü°¡"/>
      <sheetName val="°¡·Îµî"/>
      <sheetName val="정화조동내역"/>
      <sheetName val="설계변경내역서"/>
      <sheetName val="배"/>
      <sheetName val="단위별 일위대가표"/>
      <sheetName val="제4장"/>
      <sheetName val="5장공내역서"/>
      <sheetName val="제6장"/>
      <sheetName val="직불동의서"/>
      <sheetName val="전자입찰"/>
      <sheetName val="7작업장인수인계서"/>
      <sheetName val="3특기시방서"/>
      <sheetName val="일위대가목록(1)"/>
      <sheetName val="단가대비표(1)"/>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SKETCH"/>
      <sheetName val="배수문수량산출(3)"/>
      <sheetName val="기본단가"/>
      <sheetName val="LP-S"/>
      <sheetName val="보합"/>
      <sheetName val="토량산출서"/>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12월31일"/>
      <sheetName val="EQUIPMENT -2"/>
      <sheetName val="고분전시관"/>
      <sheetName val="전기2005"/>
      <sheetName val="통신2005"/>
      <sheetName val="계산식"/>
      <sheetName val="1._x0018_변전설비"/>
      <sheetName val="Macro3"/>
      <sheetName val="대구-교대(A1-A2)"/>
      <sheetName val="3.자재비(총괄)"/>
      <sheetName val="실행갑지"/>
      <sheetName val="LD일"/>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적상기초자료"/>
      <sheetName val="효동"/>
      <sheetName val="전체철근집계"/>
      <sheetName val="CIVIL"/>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시공계획"/>
      <sheetName val="현장설명서"/>
      <sheetName val="견적조건서"/>
      <sheetName val="시공일반사항"/>
      <sheetName val="현장설명서갑지"/>
      <sheetName val="하도급선정의뢰서(습식공사)"/>
      <sheetName val="36신설수량"/>
      <sheetName val="제품별"/>
      <sheetName val="사전공사"/>
      <sheetName val="소포내역 (2)"/>
      <sheetName val="성서방향-교대(A2)"/>
      <sheetName val="상행-교대(A1)"/>
      <sheetName val="매매"/>
      <sheetName val="전신"/>
      <sheetName val="기간등록"/>
      <sheetName val="신공"/>
      <sheetName val="저리조양"/>
      <sheetName val="기자재대비표"/>
      <sheetName val="경산(을)"/>
      <sheetName val="정화조방수미장"/>
      <sheetName val="접속슬라브"/>
      <sheetName val="공사별 가중치 산출근거(토목)"/>
      <sheetName val="가중치근거(조경)"/>
      <sheetName val="Inquiry"/>
      <sheetName val="제진기"/>
      <sheetName val="1.범위"/>
      <sheetName val="2.편성"/>
      <sheetName val="3개요"/>
      <sheetName val="5내역"/>
      <sheetName val="6.GAS"/>
      <sheetName val="7임급실"/>
      <sheetName val="미제출"/>
      <sheetName val="소방1"/>
      <sheetName val="소방2"/>
      <sheetName val="왜UP"/>
      <sheetName val="샤워실위생"/>
      <sheetName val="적현로"/>
      <sheetName val="산출(전주P7)"/>
      <sheetName val="H PILE수량"/>
      <sheetName val="철근량 검토"/>
      <sheetName val="TC표지"/>
      <sheetName val="유기공정"/>
      <sheetName val="변경서식"/>
      <sheetName val="STBOX"/>
      <sheetName val="공사진행"/>
      <sheetName val="Piping Design Data"/>
      <sheetName val="연습장소"/>
      <sheetName val="MACRO(전선관)"/>
      <sheetName val="기준액"/>
      <sheetName val="상세내역,전력산출서"/>
      <sheetName val="Ampecity Data"/>
      <sheetName val="3_바닥판설계"/>
      <sheetName val="교통량조사"/>
      <sheetName val="EQ-R1"/>
      <sheetName val="품목"/>
      <sheetName val="기성"/>
      <sheetName val="기성내역 진짜"/>
      <sheetName val="2회기성사정"/>
      <sheetName val="3회기성갑지"/>
      <sheetName val="3회총괄"/>
      <sheetName val="3회기성"/>
      <sheetName val="Á¡°ËÃÑ°ý"/>
      <sheetName val="»ó¼öµµÅä°øÁý°èÇ¥"/>
      <sheetName val="°ßÀû´ëºñ"/>
      <sheetName val="ÀÏÀ§´ë°¡Ç¥(À¯´Ü°¡)"/>
      <sheetName val="ÀÚÀç¸ñ·Ï"/>
      <sheetName val="20°ü¸®ºñÀ²"/>
      <sheetName val="담장산출"/>
      <sheetName val="일위대가(출입)"/>
      <sheetName val="현장관리비 "/>
      <sheetName val="aa"/>
      <sheetName val="시멘트"/>
      <sheetName val="과세표준율-2"/>
      <sheetName val="면적분양가"/>
      <sheetName val="분양면적(1123)"/>
      <sheetName val="출력소스"/>
      <sheetName val="평교-내역"/>
      <sheetName val="노임(1차)"/>
      <sheetName val="관리,부대비"/>
      <sheetName val="실행(표지,갑,을)"/>
      <sheetName val="basic"/>
      <sheetName val="메서,변+증"/>
      <sheetName val="공사별 가중치 산출근거(건축)"/>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대,유,램"/>
      <sheetName val="목동1절주.bh01"/>
      <sheetName val="송우내역서"/>
      <sheetName val="증감분석"/>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T6-6(2)"/>
      <sheetName val="Upgrades pricing"/>
      <sheetName val="주방환기"/>
      <sheetName val="경상직원"/>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사원등록"/>
      <sheetName val="호봉 (2)"/>
      <sheetName val="하도급변경대비표"/>
      <sheetName val="경상"/>
      <sheetName val="3.내역서"/>
      <sheetName val="통신물량"/>
      <sheetName val="매입세"/>
      <sheetName val="표층포설및다짐"/>
      <sheetName val="별표"/>
      <sheetName val="균열"/>
      <sheetName val="암거날개벽재료집계"/>
      <sheetName val="단가및재료비"/>
      <sheetName val="노᠀⁷"/>
      <sheetName val="1공구(입찰내역)"/>
      <sheetName val="유첨#2"/>
      <sheetName val="교각별수량"/>
      <sheetName val="원가산출서"/>
      <sheetName val="자동 철거"/>
      <sheetName val="자동 설치"/>
      <sheetName val="토목 철주"/>
      <sheetName val="철거 일위대가(1-19)"/>
      <sheetName val="철거 일위대가(20-22)"/>
      <sheetName val="설치 일위대가(23-45호)"/>
      <sheetName val="설치 일위대가(46~78호)"/>
      <sheetName val="CS2"/>
      <sheetName val="실행예산서"/>
      <sheetName val="급명"/>
      <sheetName val="단  가  대  비  표"/>
      <sheetName val="일  위  대  가  목  록"/>
      <sheetName val="2000년 공정표"/>
      <sheetName val="교각별철근수량집계표"/>
      <sheetName val="const."/>
      <sheetName val="변경내역을"/>
      <sheetName val="펌프장수량산출(토)"/>
      <sheetName val="남양구조시험동"/>
      <sheetName val="본부소개"/>
      <sheetName val="통합내역"/>
      <sheetName val="대외공문"/>
      <sheetName val="DWPM"/>
      <sheetName val="자재집계"/>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강북라우터"/>
      <sheetName val="노무비산출"/>
      <sheetName val="보할공정"/>
      <sheetName val="220 (2)"/>
      <sheetName val="총인원"/>
      <sheetName val="직급인원"/>
      <sheetName val="차종별"/>
      <sheetName val="OPGW기별"/>
      <sheetName val="관기성공.내"/>
      <sheetName val="중동상가"/>
      <sheetName val="01AC"/>
      <sheetName val="평균높이산출근거"/>
      <sheetName val="횡배수관위치조서"/>
      <sheetName val="기본설계도급항목"/>
      <sheetName val="8.현장관리비"/>
      <sheetName val="7.안전관리비"/>
      <sheetName val="견적율"/>
      <sheetName val="승용"/>
      <sheetName val="Recovered_Sheet1"/>
      <sheetName val="원가상세내역"/>
      <sheetName val="2004경영(비목별)"/>
      <sheetName val="2004경영"/>
      <sheetName val="입적표"/>
      <sheetName val="단가조사-1"/>
      <sheetName val="Man Power &amp; Comp"/>
      <sheetName val="손익집계(공장별)"/>
      <sheetName val="설계명세서(선로)"/>
      <sheetName val="현장관리비데이타"/>
      <sheetName val="1)fs"/>
      <sheetName val="구조     ."/>
      <sheetName val="본부장"/>
      <sheetName val="공조기"/>
      <sheetName val="EKOG10건축"/>
      <sheetName val="내역서(전체)"/>
      <sheetName val="내역(토목)"/>
      <sheetName val="5.공종별예산내역서"/>
      <sheetName val="두앙"/>
      <sheetName val="깨기수량"/>
      <sheetName val="하중산정"/>
      <sheetName val="세부견적서(DAS Call Back)"/>
      <sheetName val="단중표-ST"/>
      <sheetName val="PIPE"/>
      <sheetName val="VALVE"/>
      <sheetName val="투찰내역"/>
      <sheetName val="COVER-P"/>
      <sheetName val="Piping(Methanol)"/>
      <sheetName val="재료집계"/>
      <sheetName val="인수공총괄"/>
      <sheetName val="덕소내역"/>
      <sheetName val="종합기별"/>
      <sheetName val="개보수공사BM"/>
      <sheetName val="장문교(대전)"/>
      <sheetName val="CLAUSE"/>
      <sheetName val="약품설︀"/>
      <sheetName val="1공구 건정토건 철콘"/>
      <sheetName val="건축내역(진해석동)"/>
      <sheetName val="KMT물량"/>
      <sheetName val="Working(wo WTs)"/>
      <sheetName val="주조정실"/>
      <sheetName val="Requirements"/>
      <sheetName val="loading"/>
      <sheetName val="단가보완"/>
      <sheetName val="단위가격"/>
      <sheetName val="P-산#1-1(WOWA1)"/>
      <sheetName val="인공(100P,배선반)"/>
      <sheetName val="전기공사"/>
      <sheetName val="납부서"/>
      <sheetName val="일위대가(여기까지)"/>
      <sheetName val="단위_xdc00_ὗ␀"/>
      <sheetName val="수성페인트도장 내역서"/>
      <sheetName val="도급내역5+800"/>
      <sheetName val="변경내역서"/>
      <sheetName val="전체도급"/>
      <sheetName val="입찰"/>
      <sheetName val="현경"/>
      <sheetName val="전화번호DATA (2001)"/>
      <sheetName val="106C0300"/>
      <sheetName val="통로box전기"/>
      <sheetName val="밧데리"/>
      <sheetName val="진접"/>
      <sheetName val="사급자재(1단계)"/>
      <sheetName val="조명투자및환수계획"/>
      <sheetName val="제조중간결과"/>
      <sheetName val="J01"/>
      <sheetName val="공내ᰖ"/>
      <sheetName val="단면"/>
      <sheetName val="탑(을지)"/>
      <sheetName val="열린교실"/>
      <sheetName val="경산锼_x0013_閄"/>
      <sheetName val="단면瑌)"/>
      <sheetName val="22단"/>
      <sheetName val="22단锼"/>
      <sheetName val="기초자료입력및 K치 확인"/>
      <sheetName val="AS_x0005__x0000_"/>
      <sheetName val="진주䈀ᅪ"/>
      <sheetName val="사업수지"/>
      <sheetName val="기계경비단가"/>
      <sheetName val="지주설치제원"/>
      <sheetName val="퍼스트"/>
      <sheetName val="역집계1"/>
      <sheetName val="삼보지질"/>
      <sheetName val="7.전산해석결과"/>
      <sheetName val="4.하중"/>
      <sheetName val="우각부검토"/>
      <sheetName val="기초입력"/>
      <sheetName val="공주-교대(A1)"/>
      <sheetName val="보호"/>
      <sheetName val="성남여성복지내역"/>
      <sheetName val="안양1공구_건축"/>
      <sheetName val="기술자료 (연수)"/>
      <sheetName val="등록업체"/>
      <sheetName val="esc"/>
      <sheetName val="영흥TL(UP,DOWN) "/>
      <sheetName val="sheets"/>
      <sheetName val="내역아"/>
      <sheetName val="울타리"/>
      <sheetName val="2002계약현황"/>
      <sheetName val="w't table"/>
      <sheetName val="UR2-Calculation"/>
      <sheetName val="노임변동률"/>
      <sheetName val="품종별-이름"/>
      <sheetName val="부서현황"/>
      <sheetName val="Option"/>
      <sheetName val="사업계획1안"/>
      <sheetName val="VENDOR LIST"/>
      <sheetName val="공통비"/>
      <sheetName val="도장 및 용접 수량"/>
      <sheetName val="경율산정"/>
      <sheetName val="위성"/>
      <sheetName val="Vari by Vendor"/>
      <sheetName val="원내역서3"/>
      <sheetName val="3도로"/>
      <sheetName val="세동별비상"/>
      <sheetName val="대비내역"/>
      <sheetName val="9."/>
      <sheetName val="견적서1"/>
      <sheetName val="가CP"/>
      <sheetName val="기초및구체공"/>
      <sheetName val="금긋기 및 절단"/>
      <sheetName val="변경품셈총괄"/>
      <sheetName val="내역."/>
      <sheetName val="기계설비"/>
      <sheetName val="콘_재료분리(1)"/>
      <sheetName val="설계변경내역 98"/>
      <sheetName val="공제구간조서"/>
      <sheetName val="설계일반"/>
      <sheetName val="수압집계"/>
      <sheetName val="결합부검토"/>
      <sheetName val="신규 품"/>
      <sheetName val="변수데이타"/>
      <sheetName val="15100"/>
      <sheetName val="예산M6-B"/>
      <sheetName val="동원인원산출"/>
      <sheetName val="품셈기준"/>
      <sheetName val="총(신설)"/>
      <sheetName val="대,怀፵"/>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22단헾"/>
      <sheetName val="단가적용(터널)"/>
      <sheetName val="단위가격_할증"/>
      <sheetName val="전선_및_전선ࠝ"/>
      <sheetName val="연동내역서"/>
      <sheetName val="제"/>
      <sheetName val="총괄집䠄ᡏ"/>
      <sheetName val="산출2-기기동력"/>
      <sheetName val="통신단가조사"/>
      <sheetName val="105,106,107동"/>
      <sheetName val="수로교총재료齘_x0013_"/>
      <sheetName val="산출및내역"/>
      <sheetName val="적용(기尜_x0013_"/>
      <sheetName val="1-11조직표"/>
      <sheetName val="96.12"/>
      <sheetName val="22단丵"/>
      <sheetName val="광혁기성"/>
      <sheetName val="일반부표집계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copy"/>
      <sheetName val="서식"/>
      <sheetName val="2000,咘೿踇⽟_x0000_"/>
      <sheetName val="2000,ﳨǬ踇⾣_x0000_"/>
      <sheetName val="실행변경(1차)"/>
      <sheetName val="2000,缈,罌,헾"/>
      <sheetName val="2000,薸!藼!헾"/>
      <sheetName val="2000,螨_x0013_蟬_x0013_헾"/>
      <sheetName val="2000,午_x0013_꾈ૂ䡲"/>
      <sheetName val="2000,午_x0013_ॢ䡲"/>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제품"/>
      <sheetName val="3련 B姨#"/>
      <sheetName val="경로,구간현황"/>
      <sheetName val="자탐수량산출서"/>
      <sheetName val="CAPVC"/>
      <sheetName val="일반수량집계"/>
      <sheetName val="OCM"/>
      <sheetName val="AH-1 "/>
      <sheetName val="OHU"/>
      <sheetName val="형식별 개략공사비"/>
      <sheetName val="01_ 원가계산서"/>
      <sheetName val="등록׃】"/>
      <sheetName val="등록_x0010__x0000_"/>
      <sheetName val="PART_DISCOUNT"/>
      <sheetName val="등록_x0000__x0000_"/>
      <sheetName val="소상 &quot;1&quot;"/>
      <sheetName val="원가총괄"/>
      <sheetName val="매입세율"/>
      <sheetName val="회로내역(승인)"/>
      <sheetName val="»êÃ렀䡟ԯ_x0000_缀"/>
      <sheetName val="»êÃ︀ᇕ԰_x0000_缀"/>
      <sheetName val="갈현동"/>
      <sheetName val="4/_x0000_䠀"/>
      <sheetName val="4쌇栅/"/>
      <sheetName val="4က_x0000_က"/>
      <sheetName val="증栀ᙿ가"/>
      <sheetName val="수안보-헾】_x0005__x0000_"/>
      <sheetName val="일위목차"/>
      <sheetName val="견적사양비교표"/>
      <sheetName val="송전재료비"/>
      <sheetName val="FIN TUBE"/>
      <sheetName val="HED. &amp; PIPE"/>
      <sheetName val="PUMP SHT"/>
      <sheetName val="한전고리-을"/>
      <sheetName val="MW-BM"/>
      <sheetName val="평가내역"/>
      <sheetName val="-15.0"/>
      <sheetName val="사리부설"/>
      <sheetName val="임대견적서"/>
      <sheetName val="36신丵〒_x0005_"/>
      <sheetName val="물량집계"/>
      <sheetName val="현장설က_x0000_蠀ᛟ"/>
      <sheetName val="환"/>
      <sheetName val="적용기준표(98년상반기)"/>
      <sheetName val="설계명세_x0005_"/>
      <sheetName val="DATA 입᠒ᎍ"/>
      <sheetName val="설계명세揄"/>
      <sheetName val="설계명세䡲"/>
      <sheetName val="견적서(1)"/>
      <sheetName val="2234"/>
      <sheetName val="조립1부실적"/>
      <sheetName val="5월"/>
      <sheetName val="능률"/>
      <sheetName val="Despacho (c.civil)"/>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거푸집물량"/>
      <sheetName val="UPDATA"/>
      <sheetName val="원가계산서(남측)"/>
      <sheetName val="제조 경영"/>
      <sheetName val="금광1터널"/>
      <sheetName val="세부狇譈"/>
      <sheetName val="사각맨ﻇ"/>
      <sheetName val="몰탈재븧܊"/>
      <sheetName val="견적의"/>
      <sheetName val="견적의烇彰"/>
      <sheetName val="하도급선정의뢰서(습식공_x0000__x0000_"/>
      <sheetName val="2터널시점"/>
      <sheetName val="짉譥"/>
      <sheetName val="ᣉᎍ"/>
      <sheetName val="금액내렀቟"/>
      <sheetName val="금액내԰_x0000_"/>
      <sheetName val="성내동"/>
      <sheetName val="인원계획"/>
      <sheetName val="시행예산"/>
      <sheetName val="자압1"/>
      <sheetName val="조경내역"/>
      <sheetName val="물墸᎟鰀"/>
      <sheetName val="화재 탐지_x0005__x0000_"/>
      <sheetName val="전신환매도徸"/>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산#2-1 (2)"/>
      <sheetName val="자재목록표"/>
      <sheetName val="2002상반기노임기준"/>
      <sheetName val="단중聀"/>
      <sheetName val="예산조서(무선)"/>
      <sheetName val="사급자재총괄"/>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산출0"/>
      <sheetName val="5.공종별尜_x0013_層_x0013_闰"/>
      <sheetName val="평3"/>
      <sheetName val="2.펌프장(사급자재)"/>
      <sheetName val="A1_본체_수량산출서"/>
      <sheetName val="내역총괄"/>
      <sheetName val="내역서(삼호)"/>
      <sheetName val="지하1층"/>
      <sheetName val="공비대䠚"/>
      <sheetName val="금액내㔀቎"/>
      <sheetName val="본사인상전"/>
      <sheetName val="단가산출-기,교"/>
      <sheetName val="당사"/>
      <sheetName val="내역총괄2"/>
      <sheetName val="내역총괄3"/>
      <sheetName val="0001(arch)"/>
      <sheetName val="FO"/>
      <sheetName val="Summary Sheet"/>
      <sheetName val="일위대가내역"/>
      <sheetName val="대전-교대(A1-A2)"/>
      <sheetName val="만수배관단가"/>
      <sheetName val="FRP배관단가(만수)"/>
      <sheetName val="건축토목내역"/>
      <sheetName val="STD"/>
      <sheetName val="10월"/>
      <sheetName val="연면적"/>
      <sheetName val="991029UTP용 M.D.F"/>
      <sheetName val="현장점검 1"/>
      <sheetName val="상가을 "/>
      <sheetName val="3.사용전검사(1000KW이상)(본동-수정)"/>
      <sheetName val="계획예산입력자료"/>
      <sheetName val="전압"/>
      <sheetName val="가공2원도"/>
      <sheetName val="일(4)"/>
      <sheetName val="1F"/>
      <sheetName val="손익계산서"/>
      <sheetName val="대차대조표"/>
      <sheetName val="폐토수익화 "/>
      <sheetName val="수량산출1"/>
      <sheetName val="수전기기DATA"/>
      <sheetName val="(전체발주,금회3차공사)내역서"/>
      <sheetName val="정산내역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DATA-UPS"/>
      <sheetName val="건설장비기초단가"/>
      <sheetName val="Macro"/>
      <sheetName val="9-1차이내역."/>
      <sheetName val="총괄표(1)"/>
      <sheetName val="공종별집계표"/>
      <sheetName val="부산4"/>
      <sheetName val="계약표지"/>
      <sheetName val="내역서-전체낙찰율"/>
      <sheetName val="개봉3동하수관"/>
      <sheetName val="장비부하"/>
      <sheetName val="내역5"/>
      <sheetName val="역간(덕_동)"/>
      <sheetName val="역간(의-덕)"/>
      <sheetName val="단가대비표(SYS)"/>
      <sheetName val="제조노임"/>
      <sheetName val="변품8-37"/>
      <sheetName val="현장일보"/>
      <sheetName val="보집계표"/>
      <sheetName val="ISBL-CIV"/>
      <sheetName val="단가대비"/>
      <sheetName val="전류"/>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sum1_(2)"/>
      <sheetName val="원가계산서_(총괄)"/>
      <sheetName val="원가계산서_(건축)"/>
      <sheetName val="제원_설계조건"/>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일위대가_집계표"/>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정보"/>
      <sheetName val="현대물량"/>
      <sheetName val="한화 둔산 내역서"/>
      <sheetName val="적격점수&lt;300억미만&gt;"/>
      <sheetName val="간이영수증"/>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pbs_lambda"/>
      <sheetName val="Matériel embarqué PVC"/>
      <sheetName val="기지국"/>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48신설수량"/>
      <sheetName val="품셈(기초)"/>
      <sheetName val="대가단최종"/>
      <sheetName val="부丵〒"/>
      <sheetName val="부司2"/>
      <sheetName val="성원계약"/>
      <sheetName val="2000.11¿ù¼³餀㢘ԯ_x0000_缀_x0000_"/>
      <sheetName val="총괄집렇♑"/>
      <sheetName val="아산경희980422"/>
      <sheetName val="총괄집桶青"/>
      <sheetName val="01상노임"/>
      <sheetName val="Instruction"/>
      <sheetName val="22단가(철完9"/>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1.설계설명서"/>
      <sheetName val="3.예정공정표"/>
      <sheetName val="4.설계예산서"/>
      <sheetName val="재경"/>
      <sheetName val="5.일위대가"/>
      <sheetName val="6.철거발생품예정조서"/>
      <sheetName val="7.지급자재조서"/>
      <sheetName val="8.가격조사서"/>
      <sheetName val="준설량산정표"/>
      <sheetName val="01하반기노임"/>
      <sheetName val="울진항공등화 내역서"/>
      <sheetName val="단가견적조사표"/>
      <sheetName val="공무공A"/>
      <sheetName val="36신설수翇"/>
      <sheetName val="36신설수︀"/>
      <sheetName val="견적꓀᥻"/>
      <sheetName val="수안보-_x0005__x0000__x0000_"/>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공작물조직표(용배수)"/>
      <sheetName val="투찰가"/>
      <sheetName val="구조대가"/>
      <sheetName val="포설대가1"/>
      <sheetName val="부대대가"/>
      <sheetName val="철근총괄집계표"/>
      <sheetName val="홈통받이수량"/>
      <sheetName val="공사수행방안"/>
      <sheetName val="Data2"/>
      <sheetName val="참조 DATA"/>
      <sheetName val="program"/>
      <sheetName val="studbolt no."/>
      <sheetName val="studbolt size"/>
      <sheetName val="item sort no"/>
      <sheetName val="파이프"/>
      <sheetName val="8__안정검토"/>
      <sheetName val="철근량_검토"/>
      <sheetName val="기술자료_(연수)"/>
      <sheetName val="실행비교"/>
      <sheetName val="지입재료비"/>
      <sheetName val="산출명세서"/>
      <sheetName val="조정내역"/>
      <sheetName val="조정_x0014__x0008_"/>
      <sheetName val="_x0000__x0008__x0000__x0008__x0000__x0006__x0000__x0004_"/>
      <sheetName val="상가지급현황"/>
      <sheetName val="13LPMCC"/>
      <sheetName val="마장"/>
      <sheetName val="3_바닥판설계1"/>
      <sheetName val="Piping_Design_Data"/>
      <sheetName val="H_PILE수량"/>
      <sheetName val="Ampecity_Data"/>
      <sheetName val="BASIC_(2)"/>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결재판"/>
      <sheetName val="변경총괄지(1)"/>
      <sheetName val="기계경비(旉る_x0000__x0000_"/>
      <sheetName val="기계경비(贘_x0013_짘ࣅ"/>
      <sheetName val="MANUFACTORY"/>
      <sheetName val="일위대가서식"/>
      <sheetName val="일위대가양식"/>
      <sheetName val="O＆P"/>
      <sheetName val="결재판(삭제하지말아주세요)"/>
      <sheetName val="케이블"/>
      <sheetName val="유첨䈀ᅪ"/>
      <sheetName val="토공,기초"/>
      <sheetName val="자재 단가표"/>
      <sheetName val="주간계획"/>
      <sheetName val="선택"/>
      <sheetName val="총괄원가 "/>
      <sheetName val="TG9504"/>
      <sheetName val="1995년 섹터별 매출"/>
      <sheetName val="master(total)"/>
      <sheetName val="99년신청"/>
      <sheetName val="대가목록"/>
      <sheetName val="아수배전(1회)"/>
      <sheetName val="인건비_조사"/>
      <sheetName val="일위1"/>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ndition"/>
      <sheetName val="choose"/>
      <sheetName val="별표(48~75)"/>
      <sheetName val="공사내역(2003년)"/>
      <sheetName val="제3장 기술업무"/>
      <sheetName val="일반전기C"/>
      <sheetName val="POOM_MOTO"/>
      <sheetName val="기초코徸"/>
      <sheetName val="예산조서(︀ᇕ԰"/>
      <sheetName val="205동"/>
      <sheetName val="과세면세표"/>
      <sheetName val="세부내역(직접인건비)"/>
      <sheetName val="현장지䀀ኀ㠀ኃ"/>
      <sheetName val="집계(세부총괄)"/>
      <sheetName val="물가변동잔여물량세부내역서"/>
      <sheetName val="신규(방류시설)"/>
      <sheetName val="덤프트럭계수"/>
      <sheetName val="미지급내역"/>
      <sheetName val="첨부1"/>
      <sheetName val="재료표"/>
      <sheetName val="금액결揄"/>
      <sheetName val="공사비 내역"/>
      <sheetName val="매입내역 "/>
      <sheetName val="거래처별지출내역"/>
      <sheetName val="㩷"/>
      <sheetName val="렀ⵘ"/>
      <sheetName val="֭_x0000_"/>
      <sheetName val="Param"/>
      <sheetName val="입찰보Ⳡ"/>
      <sheetName val="총(철거)"/>
      <sheetName val="RangeObject"/>
      <sheetName val="등록자료"/>
      <sheetName val="방음벽기초(H_xd8d4_ㆂᰀㆃ"/>
      <sheetName val="입찰준비계획안(부대)"/>
      <sheetName val="입찰준비계획안(외주)"/>
      <sheetName val="입찰준비계획안(기타견적)"/>
      <sheetName val="장항선4공구직접비집계"/>
      <sheetName val="노무비(첨부4-4)"/>
      <sheetName val="왕십리방향"/>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전부인쇄"/>
      <sheetName val="1.외주공사"/>
      <sheetName val="2.직영공사"/>
      <sheetName val="첨부"/>
      <sheetName val="계산DATA입력"/>
      <sheetName val="계좌번호"/>
      <sheetName val="청하배수"/>
      <sheetName val="원가집계"/>
      <sheetName val="교량전기"/>
      <sheetName val="파이프류"/>
      <sheetName val="점검내역서(data) (2)"/>
      <sheetName val="2.주요계수총괄"/>
      <sheetName val="입찰사유서 제4공종 (흙깎기)"/>
      <sheetName val="D16"/>
      <sheetName val="D25"/>
      <sheetName val="D22"/>
      <sheetName val="자판실행"/>
      <sheetName val="단위세대물량"/>
      <sheetName val="변경품셈"/>
      <sheetName val="OCT.FDN"/>
      <sheetName val="HANDHOLE(2)"/>
      <sheetName val="N頀ᚃ"/>
      <sheetName val="N"/>
      <sheetName val="AHU집계"/>
      <sheetName val="삼성전기"/>
      <sheetName val="B부대공"/>
      <sheetName val="분양가격표"/>
      <sheetName val="일목"/>
      <sheetName val="기준표"/>
      <sheetName val="º¯°æ»çÀþ"/>
      <sheetName val="제수변︀ᇕ"/>
      <sheetName val="결과조Ⴚ"/>
      <sheetName val="결과조º"/>
      <sheetName val="º¯°æ»çÀ¸"/>
      <sheetName val="º¯°æ»çÀ5"/>
      <sheetName val="º¯°æ»çÀ "/>
      <sheetName val="제수변﹔ᇕ"/>
      <sheetName val="º¯°æ»çÀB"/>
      <sheetName val="단가일䊱"/>
      <sheetName val="전체내ﰀ⁗"/>
      <sheetName val="제수변䊱ᅪ"/>
      <sheetName val="A(Rev.3)"/>
      <sheetName val="부총"/>
      <sheetName val="원가계墬ᥓ"/>
      <sheetName val="원가계Ⴌ_x0000_"/>
      <sheetName val="관로토공집계표"/>
      <sheetName val="토 적 표"/>
      <sheetName val="3회기성헾】"/>
      <sheetName val="변경비교헾】"/>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부대공집계표"/>
      <sheetName val="노무비(DB)_이후 출력XXXXXX"/>
      <sheetName val="3회기성䃸〒"/>
      <sheetName val="3회기성_x0005__x0000_"/>
      <sheetName val="3회기성吸("/>
      <sheetName val="3회기성ⱂ⿌"/>
      <sheetName val="3회기성埀0"/>
      <sheetName val="철거산출헾】"/>
      <sheetName val="철거산출午_x0013_"/>
      <sheetName val="평균터파기고(1-2,ASP)"/>
      <sheetName val="남양주부대"/>
      <sheetName val="단위목헾"/>
      <sheetName val="지입집계"/>
      <sheetName val="11+040(통로)"/>
      <sheetName val="일별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공사비명세서"/>
      <sheetName val="사용성검토"/>
      <sheetName val="PAC"/>
      <sheetName val="행거,슈,볼트,펌프,잡재"/>
      <sheetName val="을-ATYPE"/>
      <sheetName val="동력부하계산"/>
      <sheetName val="단가표 (2)"/>
      <sheetName val="소각장스케줄"/>
      <sheetName val="단__가__대__비__표"/>
      <sheetName val="일__위__대__가__목__록"/>
      <sheetName val="페인트"/>
      <sheetName val="30신설일위대가"/>
      <sheetName val="30집계표"/>
      <sheetName val="00노임기준"/>
      <sheetName val="소일위대가코드표"/>
      <sheetName val="일위대가(가설԰"/>
      <sheetName val="TYPE집계표"/>
      <sheetName val="포쐀䑣"/>
      <sheetName val="포䠟⥏"/>
      <sheetName val="포䠠⥏"/>
      <sheetName val="포䈀㙪"/>
      <sheetName val="栍ᾆ"/>
      <sheetName val="시초1교"/>
      <sheetName val="대구-교대(A1)"/>
      <sheetName val="ꀀ"/>
      <sheetName val="공정량산출내역서 "/>
      <sheetName val="제철"/>
      <sheetName val="조정금액결과표 (차수별)"/>
      <sheetName val="토공실행"/>
      <sheetName val="구간산출"/>
      <sheetName val="Ext. Stone-P"/>
      <sheetName val="단위_x0000__x0000_尀"/>
      <sheetName val="단위ࠀᎄ䰀"/>
      <sheetName val="단위倀❹缀"/>
      <sheetName val="단위耀ὡ"/>
      <sheetName val="호표"/>
      <sheetName val="B767"/>
      <sheetName val="0.갑지"/>
      <sheetName val="건축공사 집계표"/>
      <sheetName val="토공대가"/>
      <sheetName val="B.O.M"/>
      <sheetName val="설변물량"/>
      <sheetName val="예비품"/>
      <sheetName val="제丵"/>
      <sheetName val="PW3"/>
      <sheetName val="PW4"/>
      <sheetName val="SC1"/>
      <sheetName val="PE"/>
      <sheetName val="PM"/>
      <sheetName val="TR"/>
      <sheetName val="금호산업"/>
      <sheetName val="총괄갑 "/>
      <sheetName val="5.동별횡주관경"/>
      <sheetName val="154TW"/>
      <sheetName val="수주실적0709"/>
      <sheetName val="제4절-1"/>
      <sheetName val="PANEL"/>
      <sheetName val="일위(시설)"/>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허용전류-IEC DATA"/>
      <sheetName val="배관내역"/>
      <sheetName val="POWER"/>
      <sheetName val="교대일반수량"/>
      <sheetName val="WO"/>
      <sheetName val="비용"/>
      <sheetName val="적용환율"/>
      <sheetName val="DS-최종"/>
      <sheetName val="PREFACE"/>
      <sheetName val="DATA-1"/>
      <sheetName val="간접총괄"/>
      <sheetName val="960318-1"/>
      <sheetName val="2006기계䈌ᅪ԰_x0000_缀"/>
      <sheetName val="기타공"/>
      <sheetName val="재원표"/>
      <sheetName val="FCU (2)"/>
      <sheetName val="장비분석"/>
      <sheetName val="석재장조사"/>
      <sheetName val="기성청구현황"/>
      <sheetName val="JUCK֕_x0000_缀"/>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공정표(전체)"/>
      <sheetName val="무전표"/>
      <sheetName val="NOTE ALL"/>
      <sheetName val="내역서(당초변경)"/>
      <sheetName val="2.조명기구철거(일괄철거분)"/>
      <sheetName val="대운반(철재)"/>
      <sheetName val="설계수량"/>
      <sheetName val="3.2.1 마루높이결정"/>
      <sheetName val="제품橂"/>
      <sheetName val="피스표"/>
      <sheetName val="산업개발안내서"/>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관헾"/>
      <sheetName val="원가(1︀"/>
      <sheetName val="원가(1䠀"/>
      <sheetName val="관聈"/>
      <sheetName val="관_x0005_"/>
      <sheetName val="제수午_x0013_ὐ"/>
      <sheetName val="수안보-墰5壼5"/>
      <sheetName val="5.3 단면가정"/>
      <sheetName val="시추주상도"/>
      <sheetName val="일위집계(기존)"/>
      <sheetName val="북제주-표지"/>
      <sheetName val="COVERSHEET"/>
      <sheetName val="[YES.XLS][YES.XLS]4/_x0000_䠀"/>
      <sheetName val="[YES.XLS][YES.XLS]4쌇栅/"/>
      <sheetName val="05년"/>
      <sheetName val="내역서(총괄)"/>
      <sheetName val="철콘집계"/>
      <sheetName val="5회기성03월"/>
      <sheetName val="공통가설_8"/>
      <sheetName val="아파트_9"/>
      <sheetName val="직접공사비집계표_7"/>
      <sheetName val="GTG TR PIT"/>
      <sheetName val="BLR-S"/>
      <sheetName val="일위대가표(무)"/>
      <sheetName val="일위대가산출기초"/>
      <sheetName val="장비명"/>
      <sheetName val="cable-data"/>
      <sheetName val="1._x005f_x0018_변전설비"/>
      <sheetName val="입렀"/>
      <sheetName val="입栀"/>
      <sheetName val="입ꠀ"/>
      <sheetName val="평균환율-USD"/>
      <sheetName val="인원동원계획"/>
      <sheetName val="입︀"/>
      <sheetName val=" 소방공사 산출근거"/>
      <sheetName val="YES.XLS"/>
      <sheetName val="물량증감"/>
      <sheetName val="9902"/>
      <sheetName val="적격"/>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흙쌓기도수로설치현황(1)"/>
      <sheetName val="식재-외주 (2)"/>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작용하중산정"/>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Macro(부하)"/>
      <sheetName val="밀양노선별공사비명세서"/>
      <sheetName val="일위산출근거"/>
      <sheetName val="적격심사표"/>
      <sheetName val="실내건축일위대가"/>
      <sheetName val="5.전사투자계획종함안"/>
      <sheetName val="기성신청"/>
      <sheetName val="방음벽 기초 일반헾】"/>
      <sheetName val="단가비교표 (계측제어)"/>
      <sheetName val="카렌스센터계량기설치공사"/>
      <sheetName val="지입자재"/>
      <sheetName val="배전반용량계산"/>
      <sheetName val="세정탑 설계"/>
      <sheetName val="기계설비-물가변동"/>
      <sheetName val="[YES.XLS][YES.XLS][YES.XLS]4/_x0000_䠀"/>
      <sheetName val="[YES.XLS][YES.XLS][YES.XLS]4쌇栅/"/>
      <sheetName val="교사기준면적(초등)"/>
      <sheetName val="새공통"/>
      <sheetName val="3절_CheckList_구분"/>
      <sheetName val="적정성평가표(8번)(1순위)"/>
      <sheetName val="적정성평가표(12번)(6순위)"/>
      <sheetName val="가옥조"/>
      <sheetName val="기계경비산출"/>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견적 (2)"/>
      <sheetName val="수곡내역"/>
      <sheetName val="전체내역 (2)"/>
      <sheetName val="Formulas &amp; Tables"/>
      <sheetName val="±âÀÚÀç´ëºñÇ¥"/>
      <sheetName val="¿¬°áÀÓ½Ã"/>
      <sheetName val="°ü±Þ"/>
      <sheetName val="일위대가 (PM)"/>
      <sheetName val="임시전기공사설계서"/>
      <sheetName val="토적계산"/>
      <sheetName val="96 능제취입"/>
      <sheetName val="M+1"/>
      <sheetName val="광,철광석 사용량(2000)"/>
      <sheetName val="포,철광석 사용량(2000)"/>
      <sheetName val="91,92황산"/>
      <sheetName val="도급단가-아파트"/>
      <sheetName val="변경후원본2"/>
      <sheetName val="LABTOTAL"/>
      <sheetName val="경성자금"/>
      <sheetName val="SUB일위대가"/>
      <sheetName val="평자재단가"/>
      <sheetName val="95년12월말"/>
      <sheetName val="DRAIN DRUM PIT D-301"/>
      <sheetName val="목록1"/>
      <sheetName val="목록2"/>
      <sheetName val="요약"/>
      <sheetName val="전체총괄"/>
      <sheetName val="세목별"/>
      <sheetName val="소개"/>
      <sheetName val="#REF!"/>
      <sheetName val="계열사현황종합"/>
      <sheetName val="basic_info"/>
      <sheetName val="총공사비"/>
      <sheetName val="INS-SHEET"/>
      <sheetName val="shtOpr"/>
      <sheetName val="증감䈀ᅪ"/>
      <sheetName val="CAL(1)."/>
      <sheetName val="원가계산(2)"/>
      <sheetName val="/_x0000_"/>
      <sheetName val="က_x0000_"/>
      <sheetName val="포장쌅"/>
      <sheetName val="예산내역"/>
      <sheetName val="총괄수지표"/>
      <sheetName val="9GN邷㭘"/>
      <sheetName val="¹׃】_x0000_"/>
      <sheetName val="전등부하"/>
      <sheetName val="_x0005__x0006__x0008__x0003_"/>
      <sheetName val="_x0000_ _x0000__x0006__x0000__x0006_"/>
      <sheetName val="날개벽(좌,우=60도-4개)"/>
      <sheetName val="건0_x0000_蠀"/>
      <sheetName val="금0_x0000_䠀"/>
      <sheetName val="금蠣㡎耀"/>
      <sheetName val="재료집계표3"/>
      <sheetName val="범용개발순소요비용"/>
      <sheetName val="산#3-1"/>
      <sheetName val="산#3-2"/>
      <sheetName val="배관BM(일반)"/>
      <sheetName val="산#3-2-2"/>
      <sheetName val="수출가격"/>
      <sheetName val="IBL-C"/>
      <sheetName val="Architecture Work"/>
      <sheetName val="6.2.1 지하차도 조도계산"/>
      <sheetName val="8공구 강재 수량"/>
      <sheetName val="EVALUATE물량산출서"/>
      <sheetName val="스라브"/>
      <sheetName val="Stem Footing"/>
      <sheetName val="변경_x0005__x0006__x0004__x0004_"/>
      <sheetName val="_x0000__x0002__x0000__x0007__x0000__x0004__x0000__x0007__x0000_"/>
      <sheetName val="(14)전기품셈정산"/>
      <sheetName val="(12)전기경비"/>
      <sheetName val="8. _x0005__x0000__x0000_"/>
      <sheetName val="바이오"/>
      <sheetName val="잡철물"/>
      <sheetName val="도급내역서"/>
      <sheetName val="지급자재대"/>
      <sheetName val="5."/>
      <sheetName val="12."/>
      <sheetName val="14."/>
      <sheetName val="7."/>
      <sheetName val="8."/>
      <sheetName val="10."/>
      <sheetName val="PI蒨9"/>
      <sheetName val="겉장"/>
      <sheetName val="율림"/>
      <sheetName val="화진"/>
      <sheetName val="가설(내부수평비계)"/>
      <sheetName val="건축물현장정리"/>
      <sheetName val="공통가설공사(공통)"/>
      <sheetName val="골재대"/>
      <sheetName val="폐기물 (2)"/>
      <sheetName val="경로당내역건축"/>
      <sheetName val="노임단가(08.01)"/>
      <sheetName val="몰탈단가"/>
      <sheetName val="L_RPTB03_01"/>
      <sheetName val="기능공인적사항"/>
      <sheetName val="5.단가대비표"/>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단목"/>
      <sheetName val="토목수량"/>
      <sheetName val="Cover Sht"/>
      <sheetName val="자재단가壠"/>
      <sheetName val="자재단가厘"/>
      <sheetName val="하남내역"/>
      <sheetName val="[YES.XLS]4/_x0000_䠀"/>
      <sheetName val="[YES.XLS]4쌇栅/"/>
      <sheetName val="단위"/>
      <sheetName val="총괄집계 "/>
      <sheetName val="기က_x0000_退"/>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목창호"/>
      <sheetName val="전체내԰_x0000_"/>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Summar헾】_x0005__x0000__x0000__x0000__x0000_"/>
      <sheetName val="부대공(집계)"/>
      <sheetName val="포장단면별단위수량"/>
      <sheetName val="공사비집_x0005_"/>
      <sheetName val="bCord공정"/>
      <sheetName val="d수량"/>
      <sheetName val="e대가"/>
      <sheetName val="g단가"/>
      <sheetName val="h집계"/>
      <sheetName val="8.일위대가표(1)"/>
      <sheetName val="8.일위대가표(2)"/>
      <sheetName val="7.청제공기계기구조서"/>
      <sheetName val="횡분배정리(DB)"/>
      <sheetName val="방음벽기초-수량"/>
      <sheetName val="수량산출기초(케블등)"/>
      <sheetName val="2.노무비명세서(수직보垰7埼"/>
      <sheetName val="제안서"/>
      <sheetName val="행정표준(1)"/>
      <sheetName val="행정표준(2)"/>
      <sheetName val="수량산출내역1115"/>
      <sheetName val="아파트저᝾"/>
      <sheetName val="아파트㾅"/>
      <sheetName val="관급원내역"/>
      <sheetName val="7.경제성결과"/>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수량산출(통신선로)"/>
      <sheetName val="수량산출(여객장치)"/>
      <sheetName val="수량산출(전화)"/>
      <sheetName val="사업부배부A"/>
      <sheetName val="입력값1"/>
      <sheetName val="insulation"/>
      <sheetName val="PipWT"/>
      <sheetName val="뜃맟뭁돽띿맟?-BLDG"/>
      <sheetName val="PBS"/>
      <sheetName val="검색"/>
      <sheetName val="INSTR"/>
      <sheetName val="수지표"/>
      <sheetName val="셀명"/>
      <sheetName val="공통단가"/>
      <sheetName val="1.동력공사"/>
      <sheetName val="청주-교대(A1)"/>
      <sheetName val="감시제어"/>
      <sheetName val="목차임시"/>
      <sheetName val="선로의 %임피던스 "/>
      <sheetName val="동력배선"/>
      <sheetName val="본선동력배선"/>
      <sheetName val="본선조명"/>
      <sheetName val="전력간선배선"/>
      <sheetName val="전열배선"/>
      <sheetName val="전체-원가분리내역"/>
      <sheetName val="계화배수(3대)"/>
      <sheetName val="익산"/>
      <sheetName val="가격표"/>
      <sheetName val="Sheet1(X)"/>
      <sheetName val="인원조직표"/>
      <sheetName val="냉천부속동"/>
      <sheetName val="국별인원"/>
      <sheetName val="산출기초"/>
      <sheetName val="DATA(광속)"/>
      <sheetName val="REACTION芨.헾⿁_x0005__x0000_"/>
      <sheetName val="REACTION鴘E鵜E헾⼼_x0005_"/>
      <sheetName val="정산내역"/>
      <sheetName val="변경ᛅ⾒_x0005_"/>
      <sheetName val="무시"/>
      <sheetName val="電磁弁LIST"/>
      <sheetName val="PLG"/>
      <sheetName val="외자배분"/>
      <sheetName val="외자내역"/>
      <sheetName val="관리비"/>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도시가스현황"/>
      <sheetName val="2차공사"/>
      <sheetName val="Imp-Data"/>
      <sheetName val="내역서 (1차)"/>
      <sheetName val="¿¹Á¤(3က"/>
      <sheetName val="SAMPLE"/>
      <sheetName val="건축공정"/>
      <sheetName val="방진공정"/>
      <sheetName val="조경공정"/>
      <sheetName val="전자"/>
      <sheetName val="환산"/>
      <sheetName val="금강견적"/>
      <sheetName val="D-RMIL"/>
      <sheetName val="3차준공"/>
      <sheetName val="옹벽수량집계표"/>
      <sheetName val="수종별인자"/>
      <sheetName val="BH-1 (2)"/>
      <sheetName val="공종코드"/>
      <sheetName val="가시설공(광장부)"/>
      <sheetName val="ÀÏÀ§´ë°¡Ç¥(_x0005__x0000_"/>
      <sheetName val="일위藨-헾"/>
      <sheetName val="AHU-1"/>
      <sheetName val="급탕설비"/>
      <sheetName val="화장실배기팬"/>
      <sheetName val="직급별"/>
      <sheetName val="S1099기장선행WOP"/>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조도계산서_(도서)1"/>
      <sheetName val="3-1_CB1"/>
      <sheetName val="3_내역서"/>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const_"/>
      <sheetName val="220_(2)"/>
      <sheetName val="1공구_건정토건_토공"/>
      <sheetName val="2000년_공정표"/>
      <sheetName val="화재_탐지_설비"/>
      <sheetName val="호봉_(2)"/>
      <sheetName val="69_03%"/>
      <sheetName val="변경내역84_52%"/>
      <sheetName val="_견적서"/>
      <sheetName val="5_공종별예산내역서"/>
      <sheetName val="단가_"/>
      <sheetName val="총괄원가_"/>
      <sheetName val="_갑__지_"/>
      <sheetName val="기성내역_진짜"/>
      <sheetName val="할증_"/>
      <sheetName val="PUMP_SHT"/>
      <sheetName val="FIN_TUBE"/>
      <sheetName val="HED__&amp;_PIPE"/>
      <sheetName val="0_Áý°è"/>
      <sheetName val="Ç¥Áö_(2)"/>
      <sheetName val="DATA_입력부"/>
      <sheetName val="기존단가_(2)"/>
      <sheetName val="9_"/>
      <sheetName val="세부견적서(DAS_Call_Back)"/>
      <sheetName val="2_펌프장(사급자재)"/>
      <sheetName val="5_"/>
      <sheetName val="12_"/>
      <sheetName val="14_"/>
      <sheetName val="7_"/>
      <sheetName val="8_"/>
      <sheetName val="10_"/>
      <sheetName val="추천서"/>
      <sheetName val="설계변경내역"/>
      <sheetName val="월별"/>
      <sheetName val="48산출"/>
      <sheetName val="단가대조"/>
      <sheetName val="INMD1198"/>
      <sheetName val="INFG1198"/>
      <sheetName val="M5_S"/>
      <sheetName val="M6_S"/>
      <sheetName val="SRAM_CHIP"/>
      <sheetName val="SRAM_생산"/>
      <sheetName val="YLD"/>
      <sheetName val="설치 일위대가(46~԰_x0000_缀_x0000_"/>
      <sheetName val="라멘교일반수량"/>
      <sheetName val="타견적(을)"/>
      <sheetName val="기성내역(건축)"/>
      <sheetName val="Á¤»ê¹°·®︀웕"/>
      <sheetName val="조도계산서1"/>
      <sheetName val="5.1단가조사"/>
      <sheetName val="배수설비"/>
      <sheetName val="표준ፙ렀ᑟ"/>
      <sheetName val="7.3.1 전력간선 굵기"/>
      <sheetName val="1단계_견적내역서"/>
      <sheetName val="내부수지예산"/>
      <sheetName val="15.공량산출근거서"/>
      <sheetName val="교각토공"/>
      <sheetName val="data_dci"/>
      <sheetName val="data_mci"/>
      <sheetName val="behind"/>
      <sheetName val="2.노무비명세서(수직보_x0005__x0000_"/>
      <sheetName val="2.노무비명세서(수직보丵⿰_x0005_"/>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combi(wall)"/>
      <sheetName val="제잡비(주공종)"/>
      <sheetName val="유첨헾】"/>
      <sheetName val="철탑공사"/>
      <sheetName val="시점부교대"/>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주재료비"/>
      <sheetName val="설계요율"/>
      <sheetName val="유첨_x0005__x0000_"/>
      <sheetName val="일_x0007__x0006__x0003__x0004__x0007_"/>
      <sheetName val="_x0000__x0005__x0000__x0004__x0000__x0008__x0000__x0005__x0000__x0008_"/>
      <sheetName val="간이연락"/>
      <sheetName val="견적을지"/>
      <sheetName val="불변현금흐름표"/>
      <sheetName val="기타유틸리티설비"/>
      <sheetName val="PANEL 내역"/>
      <sheetName val="ALINE"/>
      <sheetName val="횡배수관설치현황"/>
      <sheetName val="96월별PL"/>
      <sheetName val="양식(직판용)"/>
      <sheetName val="본사업"/>
      <sheetName val="수장"/>
      <sheetName val="단가표(전산)"/>
      <sheetName val="2219-SPOOL BOM"/>
      <sheetName val="설명서"/>
      <sheetName val="x주형보 설계(3차로)"/>
      <sheetName val="은평작업지시대장"/>
      <sheetName val="옥외배관기본공량"/>
      <sheetName val="선우통상(을)"/>
      <sheetName val="견적서-골조공사"/>
      <sheetName val="건축2"/>
      <sheetName val="3-4호기 내역서"/>
      <sheetName val="토공검토G"/>
      <sheetName val="미지급금"/>
      <sheetName val="CABdata"/>
      <sheetName val="기별수량산출서"/>
      <sheetName val="광양방향"/>
      <sheetName val="기계공사"/>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부대토목"/>
      <sheetName val="토목공종세부"/>
      <sheetName val="견적회신"/>
      <sheetName val="1. 가로등 설비 공사(산출)"/>
      <sheetName val="일대-1"/>
      <sheetName val="종료분석"/>
      <sheetName val="중질쓰레기"/>
      <sheetName val="장비단가"/>
      <sheetName val="1.관로"/>
      <sheetName val="입찰결과(DATA_x0000_"/>
      <sheetName val="화재 颮㍓씀넖ԯ"/>
      <sheetName val="SPM(13.84)"/>
      <sheetName val="ᰀ፜"/>
      <sheetName val="N炬≹"/>
      <sheetName val="KS-301_WBS"/>
      <sheetName val="MixBed"/>
      <sheetName val="CondPol"/>
      <sheetName val="ꠀ᪘"/>
      <sheetName val="︀盕"/>
      <sheetName val="ᓈባ"/>
      <sheetName val="壈▞"/>
      <sheetName val="대창(장ԯ_x0000_"/>
      <sheetName val="전기일ꙭÀ_x0000_"/>
      <sheetName val="전체내蠀ᒗ"/>
      <sheetName val="전체내︀盕"/>
      <sheetName val="일위대가(계측︩盕ԯ_x0000_"/>
      <sheetName val="전체내壈▞"/>
      <sheetName val="1호철근량"/>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평균물량산출서"/>
      <sheetName val="합의서"/>
      <sheetName val="낙석방지책"/>
      <sheetName val="금액︀⣕"/>
      <sheetName val="상수도토공_x0005__x0000_"/>
      <sheetName val="설직재0_x0000_"/>
      <sheetName val="설직재餀㒘"/>
      <sheetName val="싱가폴(실지급+인상율)"/>
      <sheetName val="UB2"/>
      <sheetName val="b_gunmul"/>
      <sheetName val="b_balju (2)"/>
      <sheetName val="갑(전기)"/>
      <sheetName val="갑(계장)"/>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가속도응답스펙트럼(Sa)및속도응답스펙트럼(Sv)"/>
      <sheetName val="4,5,6,7,8"/>
      <sheetName val="설계흐름도"/>
      <sheetName val="배수및구조물공1"/>
      <sheetName val="앨범표지"/>
      <sheetName val="B1(반포1차)"/>
      <sheetName val="esc(건축)"/>
      <sheetName val="일위대가집계표"/>
      <sheetName val="공예을"/>
      <sheetName val="골재및자재집계표"/>
      <sheetName val="현장유지관리비"/>
      <sheetName val="수안보-纈!헾『"/>
      <sheetName val="수안보-丵〒_x0005__x0000_"/>
      <sheetName val="수안보-橂】_x0005__x0000_"/>
      <sheetName val="9-1차_x0005__x0000_"/>
      <sheetName val="변경비懸_x0013_颙"/>
      <sheetName val="변경비颙〒_x0005_"/>
      <sheetName val="일위집԰_x0000_"/>
      <sheetName val="변경비窨_x0013_竬"/>
      <sheetName val="시공계ⱂ"/>
      <sheetName val="조명시헾"/>
      <sheetName val="8. 안吐呜"/>
      <sheetName val="전선관"/>
      <sheetName val="5.정산ﵠ"/>
      <sheetName val="실행내역 "/>
      <sheetName val="교량data"/>
      <sheetName val="파일구성"/>
      <sheetName val="분전반"/>
      <sheetName val="Priorities"/>
      <sheetName val="Paint,Fire-Proof,Insul(48)"/>
      <sheetName val="No.2LAB Unit"/>
      <sheetName val="약ྀ︁"/>
      <sheetName val="1.1 본체"/>
      <sheetName val="March"/>
      <sheetName val="토목 (2)"/>
      <sheetName val="인력터파기"/>
      <sheetName val="9G࠯_x0015__x0000__x0000_"/>
      <sheetName val="94"/>
      <sheetName val="20-25"/>
      <sheetName val="몰탈쐀/_x0000_"/>
      <sheetName val="실행ࠏE"/>
      <sheetName val="실행ဏ_x0000_"/>
      <sheetName val="시멘트,모래"/>
      <sheetName val="CHIP_O"/>
      <sheetName val="FAB_O"/>
      <sheetName val="PKG_I"/>
      <sheetName val="FT_금액"/>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보차도경계석수량"/>
      <sheetName val="48일위(기존)"/>
      <sheetName val="옥외외등집계표"/>
      <sheetName val="하도급선정의뢰_x0005__x0000__x0000__x0000__x0000_吝"/>
      <sheetName val="하도급선정의뢰唈_x001f_ᛅ⾠_x0005__x0000_"/>
      <sheetName val="하도급선정의뢰ᛅ⼝_x0005__x0000__x0000__x0000_"/>
      <sheetName val="음성(cable)"/>
      <sheetName val="제조부문배부"/>
      <sheetName val="XREF"/>
      <sheetName val="시공업체명부"/>
      <sheetName val="Direct (공사비대비)"/>
      <sheetName val="제출"/>
      <sheetName val="공사비예비관리공감측설산출내역"/>
      <sheetName val="TCDB"/>
      <sheetName val="1À"/>
      <sheetName val="1 "/>
      <sheetName val="ꀀ㇞"/>
      <sheetName val="1r"/>
      <sheetName val="　⮒"/>
      <sheetName val="산출서집계"/>
      <sheetName val="집계표(수정)"/>
      <sheetName val="잔여공사월별내역"/>
      <sheetName val="대비(최종이사회)"/>
      <sheetName val="표지세로"/>
      <sheetName val="5.소모재료비"/>
      <sheetName val="က"/>
      <sheetName val="⠈ⱒ"/>
      <sheetName val="1Ø"/>
      <sheetName val="1_x0004_"/>
      <sheetName val="MEMBER"/>
      <sheetName val="공사별 가중치0_x0000_ꀀâ_x0000__x0000_鬀ӊ㰞"/>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기타"/>
      <sheetName val="BID FORM"/>
      <sheetName val="Form of Bid"/>
      <sheetName val="이관문서목록표"/>
      <sheetName val="국내"/>
      <sheetName val="member design"/>
      <sheetName val="soil bearing check"/>
      <sheetName val="도급,하도급 예정금액"/>
      <sheetName val="산출(전기)"/>
      <sheetName val="DWG-CAB-I"/>
      <sheetName val="공감비"/>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__HAIWOOK_____hb___1__________2"/>
      <sheetName val="옥상바닥산출서"/>
      <sheetName val="외부비계산출서"/>
      <sheetName val="단열재산출서"/>
      <sheetName val="지하외부비계산출서"/>
      <sheetName val="내부강관비계산출서"/>
      <sheetName val="내부수평비계산출서"/>
      <sheetName val="내역집계(전체)"/>
      <sheetName val="관로조서"/>
      <sheetName val="유입량"/>
      <sheetName val="기준단가현황"/>
      <sheetName val="공사개요(입력)"/>
      <sheetName val="마스터"/>
      <sheetName val="출자한도"/>
      <sheetName val="ELEC"/>
      <sheetName val="직접재료비데이타"/>
      <sheetName val="______PROJECT_hb___1__________2"/>
      <sheetName val="2004일위대가"/>
      <sheetName val="설비원가"/>
      <sheetName val="집행내역(190403)"/>
      <sheetName val="환율및유가"/>
      <sheetName val="국도접속_차도부수량"/>
      <sheetName val="연결관수량_(2)"/>
      <sheetName val="99년하반기"/>
      <sheetName val="일반전기(가설, 접지)"/>
      <sheetName val="0. 인명부"/>
      <sheetName val="TEST1"/>
      <sheetName val="총괄철근집계표"/>
      <sheetName val="제조원가"/>
      <sheetName val="주안3차A-A"/>
      <sheetName val="A5"/>
      <sheetName val="부대단위수량"/>
      <sheetName val="사용설명서"/>
      <sheetName val="근로자명부"/>
      <sheetName val="출력작업일보"/>
      <sheetName val="전공종통합-퇴직공제부"/>
      <sheetName val="전공종통합-퇴직공제부1"/>
      <sheetName val="퇴직공제부금1"/>
      <sheetName val="노임총괄"/>
      <sheetName val="복사기본시트(삭제금지)"/>
      <sheetName val="관리(삭제금지)"/>
      <sheetName val="직영(삭제금지)"/>
      <sheetName val="용역"/>
      <sheetName val="노무신고용"/>
      <sheetName val="p-master"/>
      <sheetName val="데이터"/>
      <sheetName val="사업총괄"/>
      <sheetName val="전등설비"/>
      <sheetName val="LD TX"/>
      <sheetName val="YANG"/>
      <sheetName val="Team 종합"/>
      <sheetName val="수량산출서 (2)"/>
      <sheetName val="동방설계서"/>
      <sheetName val="2-2.매출분석"/>
      <sheetName val="수수료율표"/>
      <sheetName val="총중목"/>
      <sheetName val="노임 단가"/>
      <sheetName val="비주거용"/>
      <sheetName val="load(지하층)"/>
      <sheetName val="우수공,맨홀,집수_x0000_"/>
      <sheetName val="콘크리트"/>
      <sheetName val="Rate Analysis"/>
      <sheetName val="산출내역서_IWC"/>
      <sheetName val="진단세부현황"/>
      <sheetName val="임대손익"/>
      <sheetName val="토지산정"/>
      <sheetName val="구조물집계"/>
      <sheetName val="토공집계"/>
      <sheetName val="제잡비(전체)"/>
      <sheetName val="배관단가"/>
      <sheetName val="이자율"/>
      <sheetName val="기본자료 "/>
      <sheetName val="      "/>
      <sheetName val="전기실-1"/>
      <sheetName val="경비대가"/>
      <sheetName val="0.9x0.9"/>
      <sheetName val="L측형구집계"/>
      <sheetName val="suk(mac)"/>
      <sheetName val="고양동1"/>
      <sheetName val="0.9토공"/>
      <sheetName val="광양 3기 유입수"/>
      <sheetName val="SHEET PILE단가"/>
      <sheetName val="노 무 비"/>
      <sheetName val="양식기준표"/>
      <sheetName val="자재_계약일(2013_09_16)"/>
      <sheetName val="공통_계약일(2013_09_16)"/>
      <sheetName val="암거_제원표-1단계1"/>
      <sheetName val="C_배수관공1"/>
      <sheetName val="1_수량집계"/>
      <sheetName val="기타_정보통신공사"/>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노임대장"/>
      <sheetName val="승인도Main"/>
      <sheetName val="배수공_시멘트_및_골재량_"/>
      <sheetName val="배관배선_"/>
      <sheetName val="현장조사"/>
      <sheetName val="99노임단_x005f_x0007_"/>
      <sheetName val="石炭性状"/>
      <sheetName val="일위대가(당초)"/>
      <sheetName val="관세구분시트"/>
      <sheetName val="배명(단가)"/>
      <sheetName val="확인서"/>
      <sheetName val="총괄집계표(통합)"/>
      <sheetName val="일식견적목록표"/>
      <sheetName val="단가산출_(2)"/>
      <sheetName val="A1"/>
      <sheetName val="보완토적"/>
      <sheetName val="CCS"/>
      <sheetName val="역T형옹벽단위수량"/>
      <sheetName val="슬래브(PF)(하류)"/>
      <sheetName val="수로교"/>
      <sheetName val="심사"/>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중기기초자료"/>
      <sheetName val="공정자료"/>
      <sheetName val="중강당 내跀"/>
      <sheetName val="한성교회 신축공사(050713)_CheckList"/>
      <sheetName val="슬래브일반"/>
      <sheetName val="직원"/>
      <sheetName val="SAL"/>
      <sheetName val="CAMPO &amp; PC_BC"/>
      <sheetName val="철근(전기호)"/>
      <sheetName val="설계서SC"/>
      <sheetName val="공유"/>
      <sheetName val="DC DIST"/>
      <sheetName val="RTU-DI"/>
      <sheetName val="RTU-DO"/>
      <sheetName val="모자익"/>
      <sheetName val="73BF"/>
      <sheetName val="74BF"/>
      <sheetName val="4379VCB"/>
      <sheetName val="4375DS"/>
      <sheetName val="AC DIST"/>
      <sheetName val="6065BUS-PRO"/>
      <sheetName val="6344BAY(#3MTR)"/>
      <sheetName val="6PT집"/>
      <sheetName val="변압기절체반"/>
      <sheetName val="43GPT"/>
      <sheetName val="70BUS-PRO"/>
      <sheetName val="75BUS-PRO"/>
      <sheetName val="7CT집"/>
      <sheetName val="74BAY"/>
      <sheetName val="7FR"/>
      <sheetName val="7PT집"/>
      <sheetName val="RTU-TD"/>
      <sheetName val="MTR3-TCC"/>
      <sheetName val="MTR3"/>
      <sheetName val="MTR3-PRO3"/>
      <sheetName val="MTR SP"/>
      <sheetName val="근로자자료_x0000__x0000_"/>
      <sheetName val="품셈단가"/>
      <sheetName val="④애자"/>
      <sheetName val="4원가계산"/>
      <sheetName val="1ၒ_x0000_"/>
      <sheetName val="내부마감"/>
      <sheetName val="노임단가 "/>
      <sheetName val="투찰판"/>
      <sheetName val="건축공사이월"/>
      <sheetName val="공사비총"/>
      <sheetName val="대비2"/>
      <sheetName val="SH-F"/>
      <sheetName val="public area"/>
      <sheetName val="02"/>
      <sheetName val=" 03"/>
      <sheetName val="04"/>
      <sheetName val="05"/>
      <sheetName val="06"/>
      <sheetName val="07"/>
      <sheetName val="08"/>
      <sheetName val="09"/>
      <sheetName val="우수관연장및터파기고"/>
      <sheetName val="구조물토적"/>
      <sheetName val="견적산출"/>
      <sheetName val="3.1.1 마루높이결정"/>
      <sheetName val="내역-1"/>
      <sheetName val="기성 (2)"/>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1안전관리비상세"/>
      <sheetName val="8.간접노무비"/>
      <sheetName val="9.기타경비"/>
      <sheetName val="기타경비 세부"/>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거리&amp;요금표"/>
      <sheetName val="14灩"/>
      <sheetName val="코스모공장_(어음)1"/>
      <sheetName val="원가계산서_1"/>
      <sheetName val="개별직종노임단가(2005_1)1"/>
      <sheetName val="90_03실행_1"/>
      <sheetName val="1_1설계기준1"/>
      <sheetName val="입출재고현황_(2)1"/>
      <sheetName val="A_견적1"/>
      <sheetName val="흙막이_개산견적1"/>
      <sheetName val="1_3_1절점좌표1"/>
      <sheetName val="일위대가_1"/>
      <sheetName val="사본___b_balju1"/>
      <sheetName val="일위대가9803_xls"/>
      <sheetName val="일_위_대_가_표"/>
      <sheetName val="배수공_내역서_적용수량"/>
      <sheetName val="90_0"/>
      <sheetName val="1_사유서"/>
      <sheetName val="2019_단가내역"/>
      <sheetName val="본관_관리동_공동구_1순위"/>
      <sheetName val="3계열_침전지_공동구_1순위"/>
      <sheetName val="착수정_공동구_1순위"/>
      <sheetName val="송수실_공동구_1순위"/>
      <sheetName val="1_설계기준_"/>
      <sheetName val="날개1_5"/>
      <sheetName val="날개토공1_5"/>
      <sheetName val="날개수량1_5"/>
      <sheetName val="C1_공사개요"/>
      <sheetName val="A1_스케쥴"/>
      <sheetName val="선급금"/>
      <sheetName val="노_x0000_"/>
      <sheetName val="일위대가(가설_x0005_"/>
      <sheetName val="구조물_x0000__x0000__x0005_"/>
      <sheetName val="공토공단위당"/>
    </sheetNames>
    <sheetDataSet>
      <sheetData sheetId="0">
        <row r="1">
          <cell r="A1" t="str">
            <v>BLPART</v>
          </cell>
        </row>
      </sheetData>
      <sheetData sheetId="1">
        <row r="1">
          <cell r="A1" t="str">
            <v>BLPART</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refreshError="1"/>
      <sheetData sheetId="76" refreshError="1"/>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refreshError="1"/>
      <sheetData sheetId="95"/>
      <sheetData sheetId="96"/>
      <sheetData sheetId="97"/>
      <sheetData sheetId="98"/>
      <sheetData sheetId="99"/>
      <sheetData sheetId="100"/>
      <sheetData sheetId="101"/>
      <sheetData sheetId="102" refreshError="1"/>
      <sheetData sheetId="103"/>
      <sheetData sheetId="104"/>
      <sheetData sheetId="105"/>
      <sheetData sheetId="106" refreshError="1"/>
      <sheetData sheetId="107"/>
      <sheetData sheetId="108"/>
      <sheetData sheetId="109"/>
      <sheetData sheetId="110"/>
      <sheetData sheetId="111" refreshError="1"/>
      <sheetData sheetId="112" refreshError="1"/>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sheetData sheetId="148" refreshError="1"/>
      <sheetData sheetId="149"/>
      <sheetData sheetId="150"/>
      <sheetData sheetId="151"/>
      <sheetData sheetId="152"/>
      <sheetData sheetId="153"/>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sheetData sheetId="472"/>
      <sheetData sheetId="473"/>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sheetData sheetId="1537"/>
      <sheetData sheetId="1538"/>
      <sheetData sheetId="1539"/>
      <sheetData sheetId="1540"/>
      <sheetData sheetId="154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sheetData sheetId="1797"/>
      <sheetData sheetId="1798"/>
      <sheetData sheetId="1799"/>
      <sheetData sheetId="1800"/>
      <sheetData sheetId="1801"/>
      <sheetData sheetId="1802" refreshError="1"/>
      <sheetData sheetId="1803"/>
      <sheetData sheetId="1804"/>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sheetData sheetId="2060"/>
      <sheetData sheetId="206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refreshError="1"/>
      <sheetData sheetId="2122"/>
      <sheetData sheetId="2123"/>
      <sheetData sheetId="2124"/>
      <sheetData sheetId="2125"/>
      <sheetData sheetId="2126"/>
      <sheetData sheetId="2127"/>
      <sheetData sheetId="2128"/>
      <sheetData sheetId="2129"/>
      <sheetData sheetId="2130"/>
      <sheetData sheetId="2131"/>
      <sheetData sheetId="2132"/>
      <sheetData sheetId="2133" refreshError="1"/>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sheetData sheetId="2413"/>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ow r="1">
          <cell r="A1" t="str">
            <v>시멘트,모래,자갈 산출표</v>
          </cell>
        </row>
      </sheetData>
      <sheetData sheetId="2880">
        <row r="1">
          <cell r="A1" t="str">
            <v>시멘트,모래,자갈 산출표</v>
          </cell>
        </row>
      </sheetData>
      <sheetData sheetId="2881">
        <row r="1">
          <cell r="A1" t="str">
            <v>시멘트,모래,자갈 산출표</v>
          </cell>
        </row>
      </sheetData>
      <sheetData sheetId="2882">
        <row r="1">
          <cell r="A1" t="str">
            <v>시멘트,모래,자갈 산출표</v>
          </cell>
        </row>
      </sheetData>
      <sheetData sheetId="2883">
        <row r="1">
          <cell r="A1" t="str">
            <v>시멘트,모래,자갈 산출표</v>
          </cell>
        </row>
      </sheetData>
      <sheetData sheetId="2884">
        <row r="1">
          <cell r="A1" t="str">
            <v>시멘트,모래,자갈 산출표</v>
          </cell>
        </row>
      </sheetData>
      <sheetData sheetId="2885">
        <row r="1">
          <cell r="A1" t="str">
            <v>시멘트,모래,자갈 산출표</v>
          </cell>
        </row>
      </sheetData>
      <sheetData sheetId="2886">
        <row r="1">
          <cell r="A1" t="str">
            <v>시멘트,모래,자갈 산출표</v>
          </cell>
        </row>
      </sheetData>
      <sheetData sheetId="2887">
        <row r="1">
          <cell r="A1" t="str">
            <v>시멘트,모래,자갈 산출표</v>
          </cell>
        </row>
      </sheetData>
      <sheetData sheetId="2888">
        <row r="1">
          <cell r="A1" t="str">
            <v>시멘트,모래,자갈 산출표</v>
          </cell>
        </row>
      </sheetData>
      <sheetData sheetId="2889">
        <row r="1">
          <cell r="A1" t="str">
            <v>시멘트,모래,자갈 산출표</v>
          </cell>
        </row>
      </sheetData>
      <sheetData sheetId="2890">
        <row r="1">
          <cell r="A1" t="str">
            <v>시멘트,모래,자갈 산출표</v>
          </cell>
        </row>
      </sheetData>
      <sheetData sheetId="2891">
        <row r="1">
          <cell r="A1" t="str">
            <v>시멘트,모래,자갈 산출표</v>
          </cell>
        </row>
      </sheetData>
      <sheetData sheetId="2892">
        <row r="1">
          <cell r="A1" t="str">
            <v>시멘트,모래,자갈 산출표</v>
          </cell>
        </row>
      </sheetData>
      <sheetData sheetId="2893">
        <row r="1">
          <cell r="A1" t="str">
            <v>시멘트,모래,자갈 산출표</v>
          </cell>
        </row>
      </sheetData>
      <sheetData sheetId="2894">
        <row r="1">
          <cell r="A1" t="str">
            <v>시멘트,모래,자갈 산출표</v>
          </cell>
        </row>
      </sheetData>
      <sheetData sheetId="2895">
        <row r="1">
          <cell r="A1" t="str">
            <v>시멘트,모래,자갈 산출표</v>
          </cell>
        </row>
      </sheetData>
      <sheetData sheetId="2896">
        <row r="1">
          <cell r="A1" t="str">
            <v>시멘트,모래,자갈 산출표</v>
          </cell>
        </row>
      </sheetData>
      <sheetData sheetId="2897">
        <row r="1">
          <cell r="A1" t="str">
            <v>시멘트,모래,자갈 산출표</v>
          </cell>
        </row>
      </sheetData>
      <sheetData sheetId="2898">
        <row r="1">
          <cell r="A1" t="str">
            <v>시멘트,모래,자갈 산출표</v>
          </cell>
        </row>
      </sheetData>
      <sheetData sheetId="2899">
        <row r="1">
          <cell r="A1" t="str">
            <v>시멘트,모래,자갈 산출표</v>
          </cell>
        </row>
      </sheetData>
      <sheetData sheetId="2900">
        <row r="1">
          <cell r="A1" t="str">
            <v>시멘트,모래,자갈 산출표</v>
          </cell>
        </row>
      </sheetData>
      <sheetData sheetId="2901">
        <row r="1">
          <cell r="A1" t="str">
            <v>시멘트,모래,자갈 산출표</v>
          </cell>
        </row>
      </sheetData>
      <sheetData sheetId="2902">
        <row r="1">
          <cell r="A1" t="str">
            <v>시멘트,모래,자갈 산출표</v>
          </cell>
        </row>
      </sheetData>
      <sheetData sheetId="2903"/>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ow r="1">
          <cell r="A1" t="str">
            <v>시멘트,모래,자갈 산출표</v>
          </cell>
        </row>
      </sheetData>
      <sheetData sheetId="3330">
        <row r="1">
          <cell r="A1" t="str">
            <v>시멘트,모래,자갈 산출표</v>
          </cell>
        </row>
      </sheetData>
      <sheetData sheetId="3331">
        <row r="1">
          <cell r="A1" t="str">
            <v>시멘트,모래,자갈 산출표</v>
          </cell>
        </row>
      </sheetData>
      <sheetData sheetId="3332">
        <row r="1">
          <cell r="A1" t="str">
            <v>시멘트,모래,자갈 산출표</v>
          </cell>
        </row>
      </sheetData>
      <sheetData sheetId="3333">
        <row r="1">
          <cell r="A1" t="str">
            <v>시멘트,모래,자갈 산출표</v>
          </cell>
        </row>
      </sheetData>
      <sheetData sheetId="3334">
        <row r="1">
          <cell r="A1" t="str">
            <v>시멘트,모래,자갈 산출표</v>
          </cell>
        </row>
      </sheetData>
      <sheetData sheetId="3335">
        <row r="1">
          <cell r="A1" t="str">
            <v>시멘트,모래,자갈 산출표</v>
          </cell>
        </row>
      </sheetData>
      <sheetData sheetId="3336">
        <row r="1">
          <cell r="A1" t="str">
            <v>시멘트,모래,자갈 산출표</v>
          </cell>
        </row>
      </sheetData>
      <sheetData sheetId="3337">
        <row r="1">
          <cell r="A1" t="str">
            <v>시멘트,모래,자갈 산출표</v>
          </cell>
        </row>
      </sheetData>
      <sheetData sheetId="3338">
        <row r="1">
          <cell r="A1" t="str">
            <v>시멘트,모래,자갈 산출표</v>
          </cell>
        </row>
      </sheetData>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ow r="1">
          <cell r="A1" t="str">
            <v>시멘트,모래,자갈 산출표</v>
          </cell>
        </row>
      </sheetData>
      <sheetData sheetId="3352">
        <row r="1">
          <cell r="A1" t="str">
            <v>시멘트,모래,자갈 산출표</v>
          </cell>
        </row>
      </sheetData>
      <sheetData sheetId="3353">
        <row r="1">
          <cell r="A1" t="str">
            <v>시멘트,모래,자갈 산출표</v>
          </cell>
        </row>
      </sheetData>
      <sheetData sheetId="3354">
        <row r="1">
          <cell r="A1" t="str">
            <v>시멘트,모래,자갈 산출표</v>
          </cell>
        </row>
      </sheetData>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ow r="1">
          <cell r="A1" t="str">
            <v>시멘트,모래,자갈 산출표</v>
          </cell>
        </row>
      </sheetData>
      <sheetData sheetId="3368">
        <row r="1">
          <cell r="A1" t="str">
            <v>시멘트,모래,자갈 산출표</v>
          </cell>
        </row>
      </sheetData>
      <sheetData sheetId="3369">
        <row r="1">
          <cell r="A1" t="str">
            <v>시멘트,모래,자갈 산출표</v>
          </cell>
        </row>
      </sheetData>
      <sheetData sheetId="3370">
        <row r="1">
          <cell r="A1" t="str">
            <v>시멘트,모래,자갈 산출표</v>
          </cell>
        </row>
      </sheetData>
      <sheetData sheetId="3371">
        <row r="1">
          <cell r="A1" t="str">
            <v>시멘트,모래,자갈 산출표</v>
          </cell>
        </row>
      </sheetData>
      <sheetData sheetId="3372" refreshError="1"/>
      <sheetData sheetId="3373"/>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sheetData sheetId="3453"/>
      <sheetData sheetId="3454"/>
      <sheetData sheetId="3455"/>
      <sheetData sheetId="3456"/>
      <sheetData sheetId="3457"/>
      <sheetData sheetId="3458"/>
      <sheetData sheetId="3459"/>
      <sheetData sheetId="3460"/>
      <sheetData sheetId="3461"/>
      <sheetData sheetId="3462"/>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sheetData sheetId="3541"/>
      <sheetData sheetId="3542"/>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sheetData sheetId="3635"/>
      <sheetData sheetId="3636" refreshError="1"/>
      <sheetData sheetId="3637" refreshError="1"/>
      <sheetData sheetId="3638">
        <row r="1">
          <cell r="A1" t="str">
            <v>시멘트,모래,자갈 산출표</v>
          </cell>
        </row>
      </sheetData>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sheetData sheetId="3732"/>
      <sheetData sheetId="3733"/>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sheetData sheetId="3745"/>
      <sheetData sheetId="3746"/>
      <sheetData sheetId="3747"/>
      <sheetData sheetId="3748"/>
      <sheetData sheetId="3749"/>
      <sheetData sheetId="3750"/>
      <sheetData sheetId="3751"/>
      <sheetData sheetId="3752"/>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sheetData sheetId="3770" refreshError="1"/>
      <sheetData sheetId="3771" refreshError="1"/>
      <sheetData sheetId="3772" refreshError="1"/>
      <sheetData sheetId="3773"/>
      <sheetData sheetId="3774"/>
      <sheetData sheetId="3775" refreshError="1"/>
      <sheetData sheetId="3776" refreshError="1"/>
      <sheetData sheetId="3777" refreshError="1"/>
      <sheetData sheetId="3778" refreshError="1"/>
      <sheetData sheetId="3779"/>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sheetData sheetId="3843" refreshError="1"/>
      <sheetData sheetId="3844" refreshError="1"/>
      <sheetData sheetId="3845" refreshError="1"/>
      <sheetData sheetId="3846"/>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sheetData sheetId="3925"/>
      <sheetData sheetId="3926"/>
      <sheetData sheetId="3927"/>
      <sheetData sheetId="3928"/>
      <sheetData sheetId="3929"/>
      <sheetData sheetId="3930"/>
      <sheetData sheetId="3931"/>
      <sheetData sheetId="3932"/>
      <sheetData sheetId="3933"/>
      <sheetData sheetId="3934"/>
      <sheetData sheetId="3935" refreshError="1"/>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refreshError="1"/>
      <sheetData sheetId="3967" refreshError="1"/>
      <sheetData sheetId="3968"/>
      <sheetData sheetId="3969"/>
      <sheetData sheetId="3970"/>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sheetData sheetId="4039"/>
      <sheetData sheetId="4040"/>
      <sheetData sheetId="4041"/>
      <sheetData sheetId="4042"/>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sheetData sheetId="4097"/>
      <sheetData sheetId="4098"/>
      <sheetData sheetId="4099"/>
      <sheetData sheetId="4100"/>
      <sheetData sheetId="4101" refreshError="1"/>
      <sheetData sheetId="4102" refreshError="1"/>
      <sheetData sheetId="4103" refreshError="1"/>
      <sheetData sheetId="4104"/>
      <sheetData sheetId="4105"/>
      <sheetData sheetId="4106"/>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sheetData sheetId="4169"/>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sheetData sheetId="4188"/>
      <sheetData sheetId="4189"/>
      <sheetData sheetId="4190"/>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sheetData sheetId="4316"/>
      <sheetData sheetId="4317"/>
      <sheetData sheetId="4318"/>
      <sheetData sheetId="4319"/>
      <sheetData sheetId="4320"/>
      <sheetData sheetId="4321"/>
      <sheetData sheetId="4322"/>
      <sheetData sheetId="4323"/>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sheetData sheetId="4383"/>
      <sheetData sheetId="4384"/>
      <sheetData sheetId="4385"/>
      <sheetData sheetId="4386"/>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sheetData sheetId="4469"/>
      <sheetData sheetId="4470"/>
      <sheetData sheetId="4471"/>
      <sheetData sheetId="4472"/>
      <sheetData sheetId="4473"/>
      <sheetData sheetId="4474" refreshError="1"/>
      <sheetData sheetId="4475" refreshError="1"/>
      <sheetData sheetId="4476" refreshError="1"/>
      <sheetData sheetId="4477" refreshError="1"/>
      <sheetData sheetId="4478" refreshError="1"/>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sheetData sheetId="451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sheetData sheetId="4559"/>
      <sheetData sheetId="4560"/>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sheetData sheetId="4707" refreshError="1"/>
      <sheetData sheetId="4708"/>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sheetData sheetId="4724"/>
      <sheetData sheetId="4725"/>
      <sheetData sheetId="4726"/>
      <sheetData sheetId="4727" refreshError="1"/>
      <sheetData sheetId="4728" refreshError="1"/>
      <sheetData sheetId="4729" refreshError="1"/>
      <sheetData sheetId="4730" refreshError="1"/>
      <sheetData sheetId="4731"/>
      <sheetData sheetId="4732"/>
      <sheetData sheetId="4733"/>
      <sheetData sheetId="4734"/>
      <sheetData sheetId="4735" refreshError="1"/>
      <sheetData sheetId="4736" refreshError="1"/>
      <sheetData sheetId="4737"/>
      <sheetData sheetId="4738" refreshError="1"/>
      <sheetData sheetId="4739" refreshError="1"/>
      <sheetData sheetId="4740"/>
      <sheetData sheetId="4741" refreshError="1"/>
      <sheetData sheetId="4742"/>
      <sheetData sheetId="4743"/>
      <sheetData sheetId="4744"/>
      <sheetData sheetId="4745"/>
      <sheetData sheetId="4746"/>
      <sheetData sheetId="4747"/>
      <sheetData sheetId="4748"/>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sheetData sheetId="4780"/>
      <sheetData sheetId="4781"/>
      <sheetData sheetId="4782"/>
      <sheetData sheetId="4783" refreshError="1"/>
      <sheetData sheetId="4784" refreshError="1"/>
      <sheetData sheetId="4785" refreshError="1"/>
      <sheetData sheetId="4786" refreshError="1"/>
      <sheetData sheetId="4787"/>
      <sheetData sheetId="4788"/>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sheetData sheetId="4981"/>
      <sheetData sheetId="4982"/>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sheetData sheetId="5129" refreshError="1"/>
      <sheetData sheetId="5130" refreshError="1"/>
      <sheetData sheetId="513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sheetData sheetId="5584"/>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sheetData sheetId="5698"/>
      <sheetData sheetId="5699"/>
      <sheetData sheetId="5700"/>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sheetData sheetId="6608"/>
      <sheetData sheetId="6609"/>
      <sheetData sheetId="6610" refreshError="1"/>
      <sheetData sheetId="6611" refreshError="1"/>
      <sheetData sheetId="6612" refreshError="1"/>
      <sheetData sheetId="6613"/>
      <sheetData sheetId="6614"/>
      <sheetData sheetId="6615"/>
      <sheetData sheetId="6616"/>
      <sheetData sheetId="6617" refreshError="1"/>
      <sheetData sheetId="6618" refreshError="1"/>
      <sheetData sheetId="6619" refreshError="1"/>
      <sheetData sheetId="6620" refreshError="1"/>
      <sheetData sheetId="662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sheetData sheetId="6794"/>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sheetData sheetId="6893"/>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sheetData sheetId="7007"/>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sheetData sheetId="7176"/>
      <sheetData sheetId="7177" refreshError="1"/>
      <sheetData sheetId="7178" refreshError="1"/>
      <sheetData sheetId="7179" refreshError="1"/>
      <sheetData sheetId="7180"/>
      <sheetData sheetId="7181"/>
      <sheetData sheetId="7182"/>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sheetData sheetId="7245"/>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sheetData sheetId="7279" refreshError="1"/>
      <sheetData sheetId="7280" refreshError="1"/>
      <sheetData sheetId="7281">
        <row r="1">
          <cell r="A1" t="str">
            <v>시멘트,모래,자갈 산출표</v>
          </cell>
        </row>
      </sheetData>
      <sheetData sheetId="7282" refreshError="1"/>
      <sheetData sheetId="7283">
        <row r="1">
          <cell r="A1" t="str">
            <v>시멘트,모래,자갈 산출표</v>
          </cell>
        </row>
      </sheetData>
      <sheetData sheetId="7284">
        <row r="1">
          <cell r="A1" t="str">
            <v>시멘트,모래,자갈 산출표</v>
          </cell>
        </row>
      </sheetData>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sheetData sheetId="7491"/>
      <sheetData sheetId="7492"/>
      <sheetData sheetId="7493"/>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refreshError="1"/>
      <sheetData sheetId="7569" refreshError="1"/>
      <sheetData sheetId="7570" refreshError="1"/>
      <sheetData sheetId="7571" refreshError="1"/>
      <sheetData sheetId="757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단 RAMP-A 상부공 수량 집계표"/>
      <sheetName val="남단 RAMP-A 상부철근수량 집계표 "/>
      <sheetName val="SAS1 수량 집계표"/>
      <sheetName val="SAS2 수량 집계표"/>
      <sheetName val="SAS3 수량 집계표"/>
      <sheetName val="SAS4 수량 집계표"/>
      <sheetName val="남단 RAMP-A 강재 수량 집계표"/>
      <sheetName val="남단 RAMP-A 하부공 수량 집계표"/>
      <sheetName val="남단 RAMP-A 교대수량 집계표"/>
      <sheetName val="남단 RAMP-A 교대철근수량 집계표"/>
      <sheetName val="남단 RAMP-A 교각수량 집계표"/>
      <sheetName val="남단 RAMP-A 교각철근수량집계표 "/>
      <sheetName val="남단 RAMP-A 옹벽수량집계표"/>
      <sheetName val="남단 RAMP-A 옹벽철근수량 집계표"/>
      <sheetName val="남단 RAMP-A U-TYPE 옹벽수량집계표"/>
      <sheetName val="남단 RAMP-A 우물통 수량 집계표"/>
      <sheetName val="남단 RAMP-A 우물통 철근수량 집계표"/>
      <sheetName val="남단 RAMP-A 현장 타설 말뚝 수량 집계표"/>
      <sheetName val="남단 RAMP-A RCD 철근수량 집계표"/>
      <sheetName val="남단 RAMP-A 교대 현장 타설 말뚝 수량 집계표"/>
      <sheetName val="남단 RAMP-A RCD 철근수량 집계표(교대)"/>
      <sheetName val="남단 RAMP-A 교각 현장 타설 말뚝 수량 집계표"/>
      <sheetName val="남단 RAMP-A 교각 RCD 철근수량집계표"/>
      <sheetName val="남단 RAMP-A 토공수량 집계표"/>
      <sheetName val="남단 RAMP-A 교대 토공수량 집계표"/>
      <sheetName val="남단 RAMP-A 교각 토공수량 집계표"/>
      <sheetName val="남단 RAMP-A 우물통 토공수량 집계표"/>
      <sheetName val="남단 RAMP-A 현장타설말뚝 토공수량 집계표"/>
      <sheetName val="남단 RAMP-A 교대 현장타설말뚝 토공수량 집계표"/>
      <sheetName val="남단 RAMP-A 교각 현장타설말뚝 토공수량 집계표"/>
      <sheetName val="남단 RAMP-A 가시설 집계표"/>
      <sheetName val="상부공(RAMP-A) 수량 집계표"/>
      <sheetName val="NAS1 수량 집계표"/>
      <sheetName val="NAS2 수량 집계표"/>
      <sheetName val="북단(RAMP-A)교각수량 집계표"/>
      <sheetName val="북단(RAMP-A)교대수량 집계표"/>
      <sheetName val="북단(RAMP-A) 하부일반수량 집계표"/>
      <sheetName val="북단(RAMP-A) U-TYPE 수량 집계표"/>
      <sheetName val="북단(RAMP-A)우물통 수량 집계표"/>
      <sheetName val="북단(RAMP-A)현장 타설 말뚝 수량 집계표"/>
      <sheetName val="교각 현장 타설 말뚝 수량 집계표(북단RAMP-A)"/>
      <sheetName val="교대 현장 타설 말뚝 수량 집계표(북단RAMP-A)"/>
      <sheetName val="북단(RAMP-A)강재 수량 집계표"/>
      <sheetName val="본선 철근수량 집계표"/>
      <sheetName val="북단(PL.GIRDER)철근수량 집계표 "/>
      <sheetName val="본선(PL.GIRDER)토공수량 집계표"/>
      <sheetName val="북단(PL.GIRDER)토공수량 집계표"/>
      <sheetName val="8.PILE  (돌출)"/>
      <sheetName val="2호맨홀공제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품의서"/>
      <sheetName val="간접비"/>
      <sheetName val="공사개요"/>
      <sheetName val="견적비교"/>
      <sheetName val="집계"/>
      <sheetName val="unit 4"/>
      <sheetName val="unit 5"/>
      <sheetName val="공용설비"/>
      <sheetName val="계측신설BM"/>
      <sheetName val="계측철거BM"/>
      <sheetName val="견적비교(k)"/>
      <sheetName val="총괄"/>
      <sheetName val="Total"/>
      <sheetName val="직노"/>
      <sheetName val="금광1터널"/>
      <sheetName val="2004일위대가"/>
      <sheetName val="EACT10"/>
      <sheetName val="공주-교대(A1)"/>
    </sheetNames>
    <sheetDataSet>
      <sheetData sheetId="0"/>
      <sheetData sheetId="1"/>
      <sheetData sheetId="2"/>
      <sheetData sheetId="3"/>
      <sheetData sheetId="4"/>
      <sheetData sheetId="5" refreshError="1"/>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CON포장수량"/>
      <sheetName val="ACUNIT"/>
      <sheetName val="CONUNIT"/>
      <sheetName val="포장공"/>
      <sheetName val="6PILE  (돌출)"/>
      <sheetName val="대로근거"/>
      <sheetName val="중로근거"/>
      <sheetName val="관로토공집계표"/>
      <sheetName val="전석쌓기연장및면적산출"/>
      <sheetName val="단위수량"/>
      <sheetName val="조건표"/>
      <sheetName val="DATE"/>
      <sheetName val="단면 (2)"/>
      <sheetName val="뚝토공"/>
      <sheetName val="Sheet1 (2)"/>
      <sheetName val="#REF"/>
      <sheetName val="금액내역서"/>
      <sheetName val="전기일위대가"/>
      <sheetName val="측구터파기공수량집계"/>
      <sheetName val="배수공 시멘트 및 골재량 산출"/>
      <sheetName val="구조물터파기수량집계"/>
      <sheetName val="252K444"/>
      <sheetName val="적현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봉양~조차장간고하개명(신설)"/>
      <sheetName val="Baby일위대가"/>
      <sheetName val="철거산출근거"/>
      <sheetName val="도담구내 개소별 명세"/>
      <sheetName val="Sheet3"/>
      <sheetName val="공통자료"/>
      <sheetName val="N賃率-職"/>
      <sheetName val="금액내역서"/>
      <sheetName val="단면 (2)"/>
    </sheetNames>
    <sheetDataSet>
      <sheetData sheetId="0">
        <row r="732">
          <cell r="A732" t="str">
            <v>K02</v>
          </cell>
        </row>
      </sheetData>
      <sheetData sheetId="1"/>
      <sheetData sheetId="2"/>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제목 (3)"/>
      <sheetName val="제목 (2)"/>
      <sheetName val="제목"/>
      <sheetName val="내역서"/>
      <sheetName val="내역서 (2)"/>
      <sheetName val="내역서 (3)"/>
      <sheetName val="단가조사"/>
      <sheetName val="일위대가"/>
      <sheetName val="일대목차"/>
      <sheetName val="전기관급"/>
      <sheetName val="총괄내역단가"/>
      <sheetName val="수목데이타 "/>
      <sheetName val="갑지"/>
      <sheetName val="집계표"/>
      <sheetName val="설비"/>
      <sheetName val="기초일위"/>
      <sheetName val="시설일위"/>
      <sheetName val="조명일위"/>
      <sheetName val="설계(안)"/>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행후면적"/>
      <sheetName val="결재표지1"/>
      <sheetName val="표지"/>
      <sheetName val="증감내역"/>
      <sheetName val="수지예산"/>
      <sheetName val="자재총"/>
      <sheetName val="검토조서"/>
      <sheetName val="신포총괄"/>
      <sheetName val="총괄공사"/>
      <sheetName val="영풍제"/>
      <sheetName val="장암제 "/>
      <sheetName val="언체(신)"/>
      <sheetName val="수량집계(장)"/>
      <sheetName val="평야부집계(장)"/>
      <sheetName val="평야부토적(장)"/>
      <sheetName val="자재집계(장)"/>
      <sheetName val="제당토적(장)"/>
      <sheetName val="여수토수량집계(장)"/>
      <sheetName val="여수토적(장)"/>
      <sheetName val="재료계산(장)"/>
      <sheetName val="평야부토적(신)"/>
      <sheetName val="평야부집계(신)"/>
      <sheetName val="신포제"/>
      <sheetName val="Sheet2"/>
      <sheetName val="재료계산(신)"/>
      <sheetName val="자재집계(신)"/>
      <sheetName val="수량집계(신)"/>
      <sheetName val="여수토적(신)"/>
      <sheetName val="제당토적(신)"/>
      <sheetName val="분수문그림"/>
      <sheetName val="여수토수량집계(신)"/>
      <sheetName val="자재집계(영)"/>
      <sheetName val="수량집계(영)"/>
      <sheetName val="사석헐기(영)"/>
      <sheetName val="여수토옹벽집계(영)"/>
      <sheetName val="영풍개거"/>
      <sheetName val="평야부토적(영)"/>
      <sheetName val="단가조견표"/>
      <sheetName val="단가목록(신)"/>
      <sheetName val="단산목록(신)"/>
      <sheetName val="단가산출기초(신)"/>
      <sheetName val="일일대가(신)"/>
      <sheetName val="자재단가"/>
      <sheetName val="단가목록(영)"/>
      <sheetName val="단산목록(영)"/>
      <sheetName val="일일대가(영)"/>
      <sheetName val="단가산출기초(영)"/>
      <sheetName val="단가목록(장)"/>
      <sheetName val="수로관그림"/>
      <sheetName val="일일대가(장)"/>
      <sheetName val="단산목록(장)"/>
      <sheetName val="단가산출기초(장)"/>
      <sheetName val="중기단가"/>
      <sheetName val="노임단가"/>
      <sheetName val="그라수량(신)"/>
      <sheetName val="그라작업일수(신)"/>
      <sheetName val="주입심도(신)"/>
      <sheetName val="공별내역(신)"/>
      <sheetName val="찬공(신)"/>
      <sheetName val="주입(신)"/>
      <sheetName val="그라수량(영)"/>
      <sheetName val="그라작업일수(영)"/>
      <sheetName val="주입심도(영)"/>
      <sheetName val="공별내역(영)"/>
      <sheetName val="찬공(영)"/>
      <sheetName val="주입(영)"/>
      <sheetName val="Sheet1"/>
      <sheetName val="수량산출"/>
      <sheetName val="관급자재"/>
      <sheetName val="변경관급자재"/>
      <sheetName val="투찰추정"/>
      <sheetName val="자재집계(장曬"/>
      <sheetName val="집계표"/>
      <sheetName val="단가표"/>
      <sheetName val="일위대가"/>
      <sheetName val="N賃率-職"/>
      <sheetName val="#REF"/>
      <sheetName val="신우"/>
      <sheetName val="단가일람"/>
      <sheetName val="조경일람"/>
      <sheetName val="Sheet3"/>
      <sheetName val="단위량당중기"/>
      <sheetName val="소형맨홀"/>
      <sheetName val="6PILE  (돌출)"/>
      <sheetName val="갑지1"/>
      <sheetName val="단가산출목록표"/>
      <sheetName val="호표총"/>
      <sheetName val="암거치수표"/>
      <sheetName val="재료집계표빽업"/>
      <sheetName val="암거수리계산서"/>
      <sheetName val="◀암거수리계산조서"/>
      <sheetName val="◀암거위치"/>
      <sheetName val="최종단면▶"/>
      <sheetName val="◀평균높이▶"/>
      <sheetName val="98수문일위"/>
      <sheetName val="단가산출"/>
      <sheetName val="설비"/>
      <sheetName val="96보완계획7.12"/>
      <sheetName val="수로단위수량"/>
      <sheetName val="토공"/>
      <sheetName val="Sheet5"/>
      <sheetName val="조명시설"/>
      <sheetName val="파일의이용"/>
      <sheetName val="단가"/>
      <sheetName val="기초자료"/>
      <sheetName val="시설수량표"/>
      <sheetName val="식재수량표"/>
      <sheetName val="수량집계"/>
      <sheetName val="포장절단"/>
      <sheetName val="COST"/>
      <sheetName val="젖지"/>
      <sheetName val="측량요율"/>
      <sheetName val="1안"/>
      <sheetName val="13년 하반기노무비"/>
      <sheetName val="교각계산"/>
      <sheetName val="D-경비1"/>
      <sheetName val="8.PILE  (돌출)"/>
      <sheetName val="소포내역 (2)"/>
      <sheetName val="내역서2안"/>
      <sheetName val="부하계산서"/>
      <sheetName val="기계"/>
      <sheetName val="EP0618"/>
      <sheetName val="단가대비표"/>
      <sheetName val="안전시설내역서"/>
      <sheetName val="원가&amp;하도급원가"/>
      <sheetName val="일용노임단가"/>
      <sheetName val="공사자료입력"/>
      <sheetName val="설계예산서(견적서)"/>
      <sheetName val="단가조사"/>
      <sheetName val="공통단가"/>
      <sheetName val="운반비"/>
      <sheetName val="사각1,특1호"/>
      <sheetName val="총총괄표"/>
      <sheetName val="날개벽(좌,우=60도-4개)"/>
      <sheetName val="별첨-기계경비 산출목록"/>
      <sheetName val="일위대가(4층원격)"/>
      <sheetName val="내역서1999.8최종"/>
      <sheetName val="백암비스타내역"/>
      <sheetName val="INPUT"/>
      <sheetName val="장암제_"/>
      <sheetName val="갑지"/>
      <sheetName val="증감내역서"/>
      <sheetName val="전체내역서"/>
      <sheetName val="설계예시"/>
      <sheetName val="Macro1"/>
      <sheetName val="품목현황"/>
      <sheetName val="출고대장"/>
      <sheetName val="CON'C"/>
      <sheetName val="일위대가표"/>
      <sheetName val="토사(PE)"/>
      <sheetName val="일위(PN)"/>
      <sheetName val="U-TYPE(1)"/>
      <sheetName val="중기일위대가"/>
      <sheetName val="내역"/>
      <sheetName val="수안보-MBR1"/>
      <sheetName val="일위목록"/>
      <sheetName val="갑지(추정)"/>
      <sheetName val="단면별연장"/>
      <sheetName val="분수공별 면적"/>
      <sheetName val="관로조직표"/>
      <sheetName val="JUCKEYK"/>
      <sheetName val="SG"/>
      <sheetName val="단가비교표"/>
      <sheetName val="예산서"/>
      <sheetName val="노무비 근거"/>
      <sheetName val="토목주소"/>
      <sheetName val="프랜트면허"/>
      <sheetName val="견적사양비교표"/>
      <sheetName val="7.PILE  (돌출)"/>
      <sheetName val="출입구총집계"/>
      <sheetName val="6공구(당초)"/>
      <sheetName val="복리후생비9월(동방)"/>
      <sheetName val="사회복지관"/>
      <sheetName val="복리"/>
      <sheetName val="3~7.기성현황"/>
      <sheetName val="1단계"/>
      <sheetName val="설계명세서"/>
      <sheetName val="설계개요"/>
      <sheetName val="경비"/>
      <sheetName val="용수로조직"/>
      <sheetName val="타견적(을)"/>
      <sheetName val="기기리스트"/>
      <sheetName val="S12"/>
      <sheetName val="물가대비표"/>
      <sheetName val="요율"/>
      <sheetName val="단"/>
      <sheetName val="제진기"/>
      <sheetName val="소비자가"/>
      <sheetName val="가로등내역서"/>
      <sheetName val="조견표"/>
      <sheetName val="단가(1)"/>
      <sheetName val="산근"/>
      <sheetName val="ⴭⴭⴭⴭⴭ"/>
      <sheetName val="경산"/>
      <sheetName val="대비"/>
      <sheetName val="단산목록"/>
      <sheetName val="정렬"/>
      <sheetName val="토량1-1"/>
      <sheetName val="일위대가(건축)"/>
      <sheetName val="내역서"/>
      <sheetName val="단가최종"/>
      <sheetName val="대가목록"/>
      <sheetName val="중기사용료"/>
      <sheetName val="Mc1"/>
      <sheetName val="일위대가목차"/>
      <sheetName val="96노임기준"/>
      <sheetName val="COVER"/>
      <sheetName val="돈암사업"/>
      <sheetName val="전원계측기지수"/>
      <sheetName val="수원공공사비"/>
      <sheetName val="인건비"/>
      <sheetName val="단가대비"/>
      <sheetName val="48단가"/>
      <sheetName val="진주방향"/>
      <sheetName val="마산방향"/>
      <sheetName val="마산방향철근집계"/>
      <sheetName val="일위_파일"/>
      <sheetName val="내역단가"/>
      <sheetName val="일위단가"/>
      <sheetName val="49단가"/>
      <sheetName val="실행예산서"/>
      <sheetName val="철거산출근거"/>
      <sheetName val="공문(신)"/>
      <sheetName val="기계경비(시간당)"/>
      <sheetName val="램머"/>
      <sheetName val="토공(우물통,기타) "/>
      <sheetName val="합천내역"/>
      <sheetName val="불법주정차"/>
      <sheetName val="단가표 (2)"/>
      <sheetName val="직재"/>
      <sheetName val="제직재"/>
      <sheetName val="설직재-1"/>
      <sheetName val="제-노임"/>
      <sheetName val="단위량"/>
      <sheetName val="재료집계표2"/>
      <sheetName val="토적집계표"/>
      <sheetName val="금액내역서"/>
      <sheetName val="배전단가2"/>
      <sheetName val="EQ-R1"/>
      <sheetName val="토목-물가"/>
      <sheetName val="설계조건"/>
      <sheetName val="몸체(460×600)"/>
      <sheetName val="단위수량"/>
      <sheetName val="복주식단위수량"/>
      <sheetName val="음성방향"/>
      <sheetName val="날개벽"/>
      <sheetName val="노무비"/>
      <sheetName val="CTEMCOST"/>
      <sheetName val="일위"/>
      <sheetName val="조건"/>
      <sheetName val="Macro2"/>
      <sheetName val="기계경비"/>
      <sheetName val="2014년 상반기건설노임"/>
      <sheetName val="개요"/>
      <sheetName val="뚝토공"/>
      <sheetName val="XL4Poppy"/>
      <sheetName val="2공구산출내역"/>
      <sheetName val="을지"/>
      <sheetName val="2000,9월 일위"/>
      <sheetName val="총괄"/>
      <sheetName val="노임이"/>
      <sheetName val="자  재"/>
      <sheetName val="건축외주"/>
      <sheetName val="입출재고현황 (2)"/>
      <sheetName val="기계경비일람"/>
      <sheetName val="노임"/>
      <sheetName val="1. 설계조건 2.단면가정 3. 하중계산"/>
      <sheetName val="DATA 입력란"/>
      <sheetName val="건축내역서"/>
      <sheetName val="설비내역서"/>
      <sheetName val="전기내역서"/>
      <sheetName val="2001년계약내력출력분"/>
      <sheetName val="1차기성분내력"/>
      <sheetName val="단위량당중기사용료"/>
      <sheetName val="자재일람"/>
      <sheetName val="J형측구단위수량"/>
      <sheetName val="단가집계목록"/>
      <sheetName val="차액보증"/>
      <sheetName val="화산경계"/>
      <sheetName val="횡 연장"/>
      <sheetName val="서식"/>
      <sheetName val="재료표"/>
      <sheetName val="대,유,램"/>
      <sheetName val="정공공사"/>
      <sheetName val="수문보고"/>
      <sheetName val="단위가격"/>
      <sheetName val="일위대가목록"/>
      <sheetName val="공종"/>
      <sheetName val="참조 (2)"/>
      <sheetName val="단가일람 (2)"/>
      <sheetName val="종배수관면벽신"/>
      <sheetName val="적용단위길이"/>
      <sheetName val="피벗테이블데이터분석"/>
      <sheetName val="특수기호강도거푸집"/>
      <sheetName val="종배수관(신)"/>
      <sheetName val="자료입력"/>
      <sheetName val="단가 "/>
      <sheetName val="토목"/>
      <sheetName val="자료"/>
      <sheetName val="노임,재료비"/>
      <sheetName val="한강운반비"/>
      <sheetName val="단가일람표"/>
      <sheetName val="산출목록표"/>
      <sheetName val="Sheet1 (2)"/>
      <sheetName val="도급내역"/>
      <sheetName val="배수관산출"/>
      <sheetName val="비탈면보호공수량산출"/>
      <sheetName val="단위목록"/>
      <sheetName val="기계경비목록1"/>
      <sheetName val="nde_request"/>
      <sheetName val="이토변실(A3-LINE)"/>
      <sheetName val="실행철강하도"/>
      <sheetName val="BOX"/>
      <sheetName val="공종목록표"/>
      <sheetName val="토적단위"/>
      <sheetName val="터파기및재료"/>
      <sheetName val="환율"/>
      <sheetName val="설비원가"/>
      <sheetName val="단가표 "/>
      <sheetName val="도"/>
      <sheetName val="내역서(실)"/>
      <sheetName val="집계"/>
      <sheetName val="기본일위"/>
      <sheetName val="패널"/>
      <sheetName val="직노"/>
      <sheetName val="실행내역"/>
      <sheetName val="포설list원본"/>
      <sheetName val="설계변경내역서"/>
      <sheetName val="냉천부속동"/>
      <sheetName val="단위준설량산출표"/>
      <sheetName val="Sheet15"/>
      <sheetName val="Sheet4"/>
      <sheetName val="FB25JN"/>
      <sheetName val="DATA1"/>
      <sheetName val="CABLE SIZE-1"/>
      <sheetName val="매설지선굴착"/>
      <sheetName val="중기"/>
      <sheetName val="일용노임단가2001상"/>
      <sheetName val="참조자료"/>
      <sheetName val="건축내역"/>
      <sheetName val="20관리비율"/>
      <sheetName val="공사비"/>
      <sheetName val="일위대가-1"/>
      <sheetName val="70%"/>
      <sheetName val="기지내"/>
      <sheetName val="sub"/>
      <sheetName val="하도내역 (철콘)"/>
      <sheetName val="1.설계조건"/>
      <sheetName val="부하(성남)"/>
    </sheetNames>
    <sheetDataSet>
      <sheetData sheetId="0">
        <row r="59">
          <cell r="O59">
            <v>82</v>
          </cell>
        </row>
      </sheetData>
      <sheetData sheetId="1">
        <row r="59">
          <cell r="O59">
            <v>82</v>
          </cell>
        </row>
      </sheetData>
      <sheetData sheetId="2">
        <row r="59">
          <cell r="O59">
            <v>82</v>
          </cell>
        </row>
      </sheetData>
      <sheetData sheetId="3">
        <row r="59">
          <cell r="O59">
            <v>82</v>
          </cell>
        </row>
      </sheetData>
      <sheetData sheetId="4">
        <row r="59">
          <cell r="O59">
            <v>82</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V000"/>
      <sheetName val="도기류"/>
      <sheetName val="PIPE"/>
      <sheetName val="FITTING"/>
      <sheetName val="VALVE"/>
      <sheetName val="PVC"/>
      <sheetName val="COPPER"/>
      <sheetName val="PE COATING"/>
      <sheetName val="BOLT,GASKET"/>
      <sheetName val="STL-STR"/>
      <sheetName val="STL-STR (9)"/>
      <sheetName val="FAB별"/>
      <sheetName val="QandAJunior"/>
      <sheetName val="AV시스템"/>
      <sheetName val="일위대가표"/>
      <sheetName val="기초일위"/>
      <sheetName val="시설일위"/>
      <sheetName val="조명일위"/>
      <sheetName val="국산화"/>
      <sheetName val="JUCKEYK"/>
      <sheetName val="현장관리비"/>
      <sheetName val="대목"/>
      <sheetName val="대,유,램"/>
      <sheetName val="EQT-ESTN"/>
      <sheetName val="DataBase 작성 샘플"/>
      <sheetName val="경비2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단가"/>
      <sheetName val="XXXXXX"/>
      <sheetName val="VXXX"/>
      <sheetName val="진짜내역"/>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내역서"/>
      <sheetName val="일위대가"/>
      <sheetName val="단가산출서"/>
      <sheetName val="중기사용료"/>
      <sheetName val="재료단가"/>
      <sheetName val="노임단가"/>
      <sheetName val="총경기장별내역서(10-11)"/>
      <sheetName val="경기장별내역서(12-107)"/>
      <sheetName val="일위대가목록"/>
      <sheetName val="한강운반비"/>
      <sheetName val="1차 내역서"/>
      <sheetName val="공통(20-91)"/>
      <sheetName val="토목공사일반"/>
      <sheetName val="사당"/>
      <sheetName val="차액보증"/>
      <sheetName val="계양가시설"/>
      <sheetName val="부대공"/>
      <sheetName val="포장공"/>
      <sheetName val="토공"/>
      <sheetName val="입찰안"/>
      <sheetName val="백암비스타내역"/>
      <sheetName val="을"/>
      <sheetName val="저"/>
      <sheetName val="현장"/>
      <sheetName val="2공구산출내역"/>
      <sheetName val="내역서2안"/>
      <sheetName val="품셈TABLE"/>
      <sheetName val="JUCK"/>
      <sheetName val="A LINE"/>
      <sheetName val="직재"/>
      <sheetName val="자재단가리스트"/>
      <sheetName val="노무비"/>
      <sheetName val="물가"/>
      <sheetName val="일위대가(4층원격)"/>
      <sheetName val="추가대화"/>
      <sheetName val="철거산출근거"/>
      <sheetName val="단가조사"/>
      <sheetName val="원가 (2)"/>
      <sheetName val="6PILE  (돌출)"/>
      <sheetName val="#REF"/>
      <sheetName val="견적서"/>
      <sheetName val="J直材4"/>
      <sheetName val="공사예산하조서(O.K)"/>
      <sheetName val="수량산출"/>
      <sheetName val="금액내역서"/>
      <sheetName val="98지급계획"/>
      <sheetName val="기초내역서"/>
      <sheetName val="대가목록표"/>
      <sheetName val="공통가설"/>
      <sheetName val="DATE"/>
      <sheetName val="산출근거"/>
      <sheetName val="교통대책내역"/>
      <sheetName val="설계서(표지)"/>
      <sheetName val="원가계산서"/>
      <sheetName val="기계경비(시간당)"/>
      <sheetName val="램머"/>
      <sheetName val="파일의이용"/>
      <sheetName val="공사현황"/>
      <sheetName val="설계명세서 (장비)"/>
      <sheetName val="노무"/>
      <sheetName val="공사개요"/>
      <sheetName val="실행내역"/>
      <sheetName val="소방사항"/>
      <sheetName val="N賃率-職"/>
      <sheetName val="패널"/>
      <sheetName val="평가데이터"/>
      <sheetName val="TANK견적대지"/>
      <sheetName val="도급FORM"/>
      <sheetName val="아파트 내역"/>
      <sheetName val="초기화면"/>
      <sheetName val="관급자재"/>
      <sheetName val="설계예산서"/>
      <sheetName val="현장경비"/>
      <sheetName val="중기사용료산출근거"/>
      <sheetName val="단가산출2"/>
      <sheetName val="단가 및 재료비"/>
      <sheetName val="공사명입력"/>
      <sheetName val="근로자자료입력"/>
      <sheetName val="참고자료"/>
      <sheetName val="인건-측정"/>
      <sheetName val="부재리스트"/>
      <sheetName val="연결관암거"/>
      <sheetName val="설계내역서"/>
      <sheetName val="골조시행"/>
      <sheetName val="첨부1"/>
      <sheetName val="BID"/>
      <sheetName val="내역서(설비+소방)"/>
      <sheetName val="일위"/>
      <sheetName val="내역서총집계표"/>
      <sheetName val="대상공사(조달청)"/>
      <sheetName val="자료(통합)"/>
      <sheetName val="기본일위"/>
      <sheetName val="전체"/>
      <sheetName val="별표"/>
      <sheetName val="KIM"/>
      <sheetName val="NEGO"/>
      <sheetName val="BCK3672"/>
      <sheetName val="자  재"/>
      <sheetName val="건축외주"/>
      <sheetName val="건축원가"/>
      <sheetName val="2공구하도급내역서"/>
      <sheetName val="중기조종사 단위단가"/>
      <sheetName val="요율"/>
      <sheetName val="2000.11월설계내역"/>
      <sheetName val="인테리어내역"/>
      <sheetName val="CT "/>
      <sheetName val="감가상각"/>
      <sheetName val="Sheet4"/>
      <sheetName val="Sheet5"/>
      <sheetName val="데이타"/>
      <sheetName val="갑지(추정)"/>
      <sheetName val="토목"/>
      <sheetName val="간접"/>
      <sheetName val="사급자재(1단계)"/>
      <sheetName val="청천내"/>
      <sheetName val="날개벽"/>
      <sheetName val="단가 (2)"/>
      <sheetName val="2003 일위대가"/>
      <sheetName val="설직재-1"/>
      <sheetName val="시설장비부하계산서"/>
      <sheetName val="직접수량"/>
      <sheetName val="원가계산서 "/>
      <sheetName val="설계명세서"/>
      <sheetName val="자료입력"/>
      <sheetName val="LP-S"/>
      <sheetName val="준검 내역서"/>
      <sheetName val="운반비"/>
      <sheetName val="전선 및 전선관"/>
      <sheetName val="내역서적용수량"/>
      <sheetName val="토사(PE)"/>
      <sheetName val="Total"/>
      <sheetName val="ELECTRIC"/>
      <sheetName val="기둥(원형)"/>
      <sheetName val="기초공"/>
      <sheetName val="1.설계기준"/>
      <sheetName val="99노임기준"/>
      <sheetName val="건축공사 분괴표원본데이터(공통+건축)"/>
      <sheetName val="104동"/>
      <sheetName val="구천"/>
      <sheetName val="70%"/>
      <sheetName val="일위대가표"/>
      <sheetName val="제품별단가"/>
      <sheetName val="제품별절단길이-0628"/>
      <sheetName val="동수"/>
      <sheetName val="단가(자재)"/>
      <sheetName val="단가(노임)"/>
      <sheetName val="기초목록"/>
      <sheetName val="계수시트"/>
      <sheetName val="실행"/>
      <sheetName val="설계명세서(a"/>
      <sheetName val="16-1"/>
      <sheetName val="전체도급"/>
      <sheetName val="사업부배부A"/>
      <sheetName val="건축내역(진해석동)"/>
      <sheetName val="누계12"/>
      <sheetName val="갑지"/>
      <sheetName val="인사자료총집계"/>
      <sheetName val="주식"/>
      <sheetName val="시설물기초"/>
      <sheetName val="도급견적가"/>
      <sheetName val="단가및재료비"/>
      <sheetName val="변수값"/>
      <sheetName val="중기상차"/>
      <sheetName val="AS복구"/>
      <sheetName val="중기터파기"/>
      <sheetName val="2006년일위대가"/>
      <sheetName val="홍보비디오"/>
      <sheetName val="Book4"/>
      <sheetName val=" HIT-&gt;HMC 견적(3900)"/>
      <sheetName val="I一般比"/>
      <sheetName val="2F 회의실견적(5_14 일대)"/>
      <sheetName val="工완성공사율"/>
      <sheetName val="20관리비율"/>
      <sheetName val="단가기준"/>
      <sheetName val="주소"/>
      <sheetName val="COST"/>
      <sheetName val="단가 "/>
      <sheetName val="수목표준대가"/>
      <sheetName val="수목데이타 "/>
      <sheetName val="구조대가"/>
      <sheetName val="포설대가1"/>
      <sheetName val="부대대가"/>
      <sheetName val="토공사(흙막이)"/>
      <sheetName val="증감대비"/>
      <sheetName val="SW개발대상목록(기능점수)"/>
      <sheetName val="예산명세서"/>
      <sheetName val="1차_내역서"/>
      <sheetName val="원가_(2)"/>
      <sheetName val="6PILE__(돌출)"/>
      <sheetName val="이름정의"/>
      <sheetName val="DATA"/>
      <sheetName val="현금"/>
      <sheetName val="CP-E2 (품셈표)"/>
      <sheetName val="A-4"/>
      <sheetName val="공통가설공사"/>
      <sheetName val="MIJIBI"/>
      <sheetName val="전기혼잡제경비(45)"/>
      <sheetName val="입력"/>
      <sheetName val="원가계산"/>
      <sheetName val="원가계산 (2)"/>
      <sheetName val="1차설계변경내역"/>
      <sheetName val="실행내역서"/>
      <sheetName val="6호기"/>
      <sheetName val="총괄내역서"/>
      <sheetName val="pier(각형)"/>
      <sheetName val="총괄표"/>
      <sheetName val="자판실행"/>
      <sheetName val="평내중"/>
      <sheetName val="총괄내역"/>
      <sheetName val="일위목록-기"/>
      <sheetName val="공구"/>
      <sheetName val="FOB발"/>
      <sheetName val="산출내역서집계표"/>
      <sheetName val="실행대비"/>
      <sheetName val="단가산출서 (2)"/>
      <sheetName val="공사기본내용입력"/>
      <sheetName val="단청공사"/>
      <sheetName val="설계내역"/>
      <sheetName val="2000년1차"/>
      <sheetName val="1"/>
      <sheetName val="2"/>
      <sheetName val="3"/>
      <sheetName val="4"/>
      <sheetName val="5"/>
      <sheetName val="6"/>
      <sheetName val="외삼초"/>
      <sheetName val="서울대규장각(가시설흙막이)"/>
      <sheetName val="개요"/>
      <sheetName val="프랜트면허"/>
      <sheetName val="공사내역"/>
      <sheetName val="일용직내역"/>
      <sheetName val="공통비(전체)"/>
      <sheetName val="유림콘도"/>
      <sheetName val="Base"/>
      <sheetName val="Baby일위대가"/>
      <sheetName val="기초입력 DATA"/>
      <sheetName val="합천내역"/>
      <sheetName val="원가서"/>
      <sheetName val="세금자료"/>
      <sheetName val="INPUT"/>
      <sheetName val="기본자료"/>
      <sheetName val="식재인부"/>
      <sheetName val="산출내역서"/>
      <sheetName val="재공품기초자료"/>
      <sheetName val="우수받이"/>
      <sheetName val="증감내역서"/>
      <sheetName val="직접경비"/>
      <sheetName val="직접인건비"/>
      <sheetName val="실행철강하도"/>
      <sheetName val="말뚝물량"/>
      <sheetName val="급수 (LPM)"/>
      <sheetName val="국별인원"/>
      <sheetName val="제직재"/>
      <sheetName val="중강당 내역"/>
      <sheetName val="전차선로 물량표"/>
      <sheetName val="工관리비율"/>
      <sheetName val="내역서1999.8최종"/>
      <sheetName val="정부노임단가"/>
      <sheetName val="재료비"/>
      <sheetName val="공통(Ȳ_x0000__xd800_䧶_x0000__x0000_"/>
      <sheetName val="FB25JN"/>
      <sheetName val="도급예산내역서봉투"/>
      <sheetName val="공사원가계산서"/>
      <sheetName val="설계산출기초"/>
      <sheetName val="설계산출표지"/>
      <sheetName val="도급예산내역서총괄표"/>
      <sheetName val="을부담운반비"/>
      <sheetName val="운반비산출"/>
      <sheetName val="연부97-1"/>
      <sheetName val="갑지1"/>
      <sheetName val="기존단가 (2)"/>
      <sheetName val="전력"/>
      <sheetName val="수목데이타"/>
      <sheetName val="6.일위목록"/>
      <sheetName val="부대내역"/>
      <sheetName val="자재표"/>
      <sheetName val="연습"/>
      <sheetName val="노임이"/>
      <sheetName val="유림골조"/>
      <sheetName val="비교1"/>
      <sheetName val="TRU"/>
      <sheetName val="단"/>
      <sheetName val="동원인원"/>
      <sheetName val="토적표"/>
      <sheetName val="내   역"/>
      <sheetName val="PAC"/>
      <sheetName val="납부서"/>
      <sheetName val="외주비"/>
      <sheetName val="소각장스케줄"/>
      <sheetName val="구리토평1전기"/>
      <sheetName val="덕전리"/>
      <sheetName val="fursys"/>
      <sheetName val="유기공정"/>
      <sheetName val="단중표"/>
      <sheetName val="Tool"/>
      <sheetName val="신규DEP"/>
      <sheetName val="가로등내역서"/>
      <sheetName val="전기변내역"/>
      <sheetName val="공통(Ȳ"/>
      <sheetName val="지하"/>
      <sheetName val="1000 DB구축 부표"/>
      <sheetName val="설계서"/>
      <sheetName val="경영"/>
      <sheetName val="98년"/>
      <sheetName val="실적"/>
      <sheetName val="명세서"/>
      <sheetName val="제-노임"/>
      <sheetName val="기초자료입력"/>
      <sheetName val="1안"/>
      <sheetName val="중기조종사_단위단가"/>
      <sheetName val="아파트_내역"/>
      <sheetName val="소비자가"/>
      <sheetName val="Sheet1 (2)"/>
      <sheetName val="운동장 (2)"/>
      <sheetName val="유수전환공사"/>
      <sheetName val="기본단가표"/>
      <sheetName val="98NS-N"/>
      <sheetName val="1회 기성내역서"/>
      <sheetName val="참조"/>
      <sheetName val="일위_파일"/>
      <sheetName val="물가자료"/>
      <sheetName val="일위(설)"/>
      <sheetName val="일위대가표(유단가)"/>
      <sheetName val="AIR SHOWER(3인용)"/>
      <sheetName val="업무"/>
      <sheetName val="자료"/>
      <sheetName val="견적대비"/>
      <sheetName val="구의동공내역서"/>
      <sheetName val="SUMMARY"/>
      <sheetName val="PAINT"/>
      <sheetName val="분양가"/>
      <sheetName val="2.대외공문"/>
      <sheetName val="TEL"/>
      <sheetName val="부대대비"/>
      <sheetName val="냉연집계"/>
      <sheetName val="공량산출서"/>
      <sheetName val="식재일위대가"/>
      <sheetName val="10월"/>
      <sheetName val="업체별기성내역"/>
      <sheetName val="코드표"/>
      <sheetName val="터파기및재료"/>
      <sheetName val="99총공사내역서"/>
      <sheetName val="일위대가(출입)"/>
      <sheetName val="단가산출"/>
      <sheetName val="3BL공동구 수량"/>
      <sheetName val="덤프트럭계수"/>
      <sheetName val="음성방향"/>
      <sheetName val="설계"/>
      <sheetName val="건축설계 대가요율"/>
      <sheetName val="경율산정"/>
      <sheetName val="공수"/>
      <sheetName val="산근"/>
      <sheetName val="부하계산서"/>
      <sheetName val="현장관리비"/>
      <sheetName val="부대공Ⅱ"/>
      <sheetName val="시화점실행"/>
      <sheetName val="CODE(2)"/>
      <sheetName val="출자한도"/>
      <sheetName val="약품공급2"/>
      <sheetName val="외주"/>
      <sheetName val="Y-WORK"/>
      <sheetName val="ABUT수량-A1"/>
      <sheetName val="관접합및부설"/>
      <sheetName val="원가+내역"/>
      <sheetName val="PSCbeam설계"/>
      <sheetName val="건축내역"/>
      <sheetName val="간접비계산"/>
      <sheetName val="대비2"/>
      <sheetName val="5사남"/>
      <sheetName val="명세"/>
      <sheetName val="기초단가"/>
      <sheetName val="03전반노무비"/>
      <sheetName val="현장관리"/>
      <sheetName val="기초일위대가"/>
      <sheetName val="단가대비표"/>
      <sheetName val="소방"/>
      <sheetName val="2)관접합"/>
      <sheetName val="일반공사"/>
      <sheetName val="3.공통공사대비"/>
      <sheetName val="입찰"/>
      <sheetName val="현경"/>
      <sheetName val="설계변경총괄표(계산식)"/>
      <sheetName val="대비표(토공1안)"/>
      <sheetName val="Sheet6"/>
      <sheetName val="시중노임단가"/>
      <sheetName val="총물량"/>
      <sheetName val="용수간선"/>
      <sheetName val="표지"/>
      <sheetName val="설명서 "/>
      <sheetName val="해평견적"/>
      <sheetName val="견적"/>
      <sheetName val="도봉2지구"/>
      <sheetName val="전기"/>
      <sheetName val="자재단가"/>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호표"/>
      <sheetName val="도로정위치부표"/>
      <sheetName val="도로조사부표"/>
      <sheetName val="대표자"/>
      <sheetName val="1456"/>
      <sheetName val="단가_(2)"/>
      <sheetName val="자__재"/>
      <sheetName val="2000_11월설계내역"/>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감리원배치기준"/>
      <sheetName val="책임감리공제요율"/>
      <sheetName val="등급별 배치기준"/>
      <sheetName val="60명당사(총괄)"/>
      <sheetName val="손익분석"/>
      <sheetName val="목록"/>
      <sheetName val="스텐문틀설치"/>
      <sheetName val="샌딩 에폭시 도장"/>
      <sheetName val="RE9604"/>
      <sheetName val="자재대"/>
      <sheetName val="구간별현황"/>
      <sheetName val="기성청구서"/>
      <sheetName val="001"/>
      <sheetName val="견적내역"/>
      <sheetName val="VXXXXX"/>
      <sheetName val="적용대가"/>
      <sheetName val="지수내역"/>
      <sheetName val="노(97.1,97.9,98.1)"/>
      <sheetName val="조경적용"/>
      <sheetName val="조경내역"/>
      <sheetName val="기계적용"/>
      <sheetName val="기계내역"/>
      <sheetName val="계장적용 "/>
      <sheetName val="계장내역"/>
      <sheetName val="일위목록"/>
      <sheetName val="산출기준자료"/>
      <sheetName val="7단가"/>
      <sheetName val="EQ-R1"/>
      <sheetName val="공조기"/>
      <sheetName val="02하반기노임"/>
      <sheetName val="유지관리비등"/>
      <sheetName val="Sens&amp;Anal"/>
      <sheetName val="IS&lt;양식27&gt;"/>
      <sheetName val="총투자비산정"/>
      <sheetName val="분전함신설"/>
      <sheetName val="접지1종"/>
      <sheetName val="시멘트"/>
      <sheetName val="부안일위"/>
      <sheetName val="값"/>
      <sheetName val="노무비단가"/>
      <sheetName val="총차분(토목)"/>
      <sheetName val="입력데이타"/>
      <sheetName val="대가단최종"/>
      <sheetName val="한일양산"/>
      <sheetName val="단가산출목록표"/>
      <sheetName val="토목공사"/>
      <sheetName val="정산서 "/>
      <sheetName val="지질조사분석"/>
      <sheetName val="13년 상반기노무비"/>
      <sheetName val="돈암사업"/>
      <sheetName val="공비대비"/>
      <sheetName val="PI"/>
      <sheetName val="간지"/>
      <sheetName val="빙축열"/>
      <sheetName val="열린교실"/>
      <sheetName val="집수정단위수량 "/>
      <sheetName val="Macro1"/>
      <sheetName val="기타 정보통신공사"/>
      <sheetName val="관급자재대"/>
      <sheetName val="실행예산"/>
      <sheetName val="연구동"/>
      <sheetName val="실행견적"/>
      <sheetName val="1.1서버도입"/>
      <sheetName val="DATA1"/>
      <sheetName val="설비(제출)"/>
      <sheetName val="data table"/>
      <sheetName val="단가비교표"/>
      <sheetName val="빗물받이(910-510-410)"/>
      <sheetName val="기초목"/>
      <sheetName val="예산총괄"/>
      <sheetName val="기초해지2"/>
      <sheetName val="공사내역(총괄)"/>
      <sheetName val="대보~세기"/>
      <sheetName val="을지"/>
      <sheetName val="Total 단위경유량집계"/>
      <sheetName val="교대(A1-A2)"/>
      <sheetName val="토목검측서"/>
      <sheetName val="0312실기성"/>
      <sheetName val="설계예시"/>
      <sheetName val="남양시작동자105노65기1.3화1.2"/>
      <sheetName val="b_balju"/>
      <sheetName val="시중노임(공사)"/>
      <sheetName val="20110404_JRL_성수서비스 Specificatio"/>
      <sheetName val="데리네이타현황"/>
      <sheetName val="200"/>
      <sheetName val="BOX전기내역"/>
      <sheetName val="공통(Ȳ?_xd800_䧶??"/>
      <sheetName val="6-1. 관개량조서"/>
      <sheetName val="wall"/>
      <sheetName val="2003상반기노임기준"/>
      <sheetName val="1차_내역서1"/>
      <sheetName val="원가_(2)1"/>
      <sheetName val="6PILE__(돌출)1"/>
      <sheetName val="아파트_내역1"/>
      <sheetName val="중기조종사_단위단가1"/>
      <sheetName val="CP-E2_(품셈표)"/>
      <sheetName val="건축공사_분괴표원본데이터(공통+건축)"/>
      <sheetName val="원가계산_(2)"/>
      <sheetName val="2_대외공문"/>
      <sheetName val="A_LINE"/>
      <sheetName val="기존단가_(2)"/>
      <sheetName val="내___역"/>
      <sheetName val="준검_내역서"/>
      <sheetName val="전선_및_전선관"/>
      <sheetName val="내역서1999_8최종"/>
      <sheetName val="2003_일위대가"/>
      <sheetName val="중강당_내역"/>
      <sheetName val="전차선로_물량표"/>
      <sheetName val="공통(Ȳ䧶"/>
      <sheetName val="6_일위목록"/>
      <sheetName val="단가_및_재료비"/>
      <sheetName val="Sheet1_(2)"/>
      <sheetName val="기타_정보통신공사"/>
      <sheetName val="1Â÷_³»¿ª¼­"/>
      <sheetName val="¿ø°¡_(2)"/>
      <sheetName val="6PILE__(µ¹Ãâ)"/>
      <sheetName val="¾ÆÆÄÆ®_³»¿ª"/>
      <sheetName val="°ø»ç¿¹»êÇÏÁ¶¼­(O_K)"/>
      <sheetName val="¼³°è¸í¼¼¼­_(Àåºñ)"/>
      <sheetName val="Áß±âÁ¶Á¾»ç_´ÜÀ§´Ü°¡"/>
      <sheetName val="2000_11¿ù¼³°è³»¿ª"/>
      <sheetName val="ÀÚ__Àç"/>
      <sheetName val="1000_DB구축_부표"/>
      <sheetName val="기초입력_DATA"/>
      <sheetName val="단가산출서_(2)"/>
      <sheetName val="운동장_(2)"/>
      <sheetName val="1회_기성내역서"/>
      <sheetName val="공사내역서"/>
      <sheetName val="교각계산"/>
      <sheetName val="견적단가"/>
      <sheetName val="범례표"/>
      <sheetName val="산식3"/>
      <sheetName val="실행보고서갑지"/>
      <sheetName val="물가대비표"/>
      <sheetName val="용역비내역-진짜"/>
      <sheetName val="조건표"/>
      <sheetName val="수금예정"/>
      <sheetName val="database"/>
      <sheetName val="변수"/>
      <sheetName val="조경"/>
      <sheetName val="심사물량"/>
      <sheetName val="setup"/>
      <sheetName val="가격"/>
      <sheetName val="대치판정"/>
      <sheetName val="Mc1"/>
      <sheetName val="A 견적"/>
      <sheetName val="본체"/>
      <sheetName val="기본자료입력"/>
      <sheetName val="기본사항"/>
      <sheetName val="특수선일위대가"/>
      <sheetName val="JUCKEYK"/>
      <sheetName val="1TYPE"/>
      <sheetName val="사통"/>
      <sheetName val="단가_(2)1"/>
      <sheetName val="자__재1"/>
      <sheetName val="2000_11월설계내역1"/>
      <sheetName val="CT_1"/>
      <sheetName val="공사예산하조서(O_K)1"/>
      <sheetName val="설계명세서_(장비)1"/>
      <sheetName val="_HIT-&gt;HMC_견적(3900)1"/>
      <sheetName val="2F_회의실견적(5_14_일대)1"/>
      <sheetName val="원가계산서_1"/>
      <sheetName val="단가_1"/>
      <sheetName val="수목데이타_1"/>
      <sheetName val="1_설계기준1"/>
      <sheetName val="급수_(LPM)1"/>
      <sheetName val="배관BM(일반)"/>
      <sheetName val="APT"/>
      <sheetName val="참고"/>
      <sheetName val="자동차폐수처리장"/>
      <sheetName val="단가조사(기계)"/>
      <sheetName val="A갑지"/>
      <sheetName val="설계명세서(종합)"/>
      <sheetName val="소요자재"/>
      <sheetName val="노무산출서"/>
      <sheetName val="5-2.수량산출(A4)"/>
      <sheetName val="6-1.노임단가"/>
      <sheetName val="6-1.단가비교표"/>
      <sheetName val="ABUT수량-A_x0000_"/>
      <sheetName val="전등설비"/>
      <sheetName val="산출내역(K2)"/>
      <sheetName val="Customer Databas"/>
      <sheetName val="국영"/>
      <sheetName val="CTEMCOST"/>
      <sheetName val="SCHEDULE"/>
      <sheetName val="개산공사비"/>
      <sheetName val="공통(Ȳ?�䧶??"/>
      <sheetName val="BOX전기_x0010__x0000_"/>
      <sheetName val="BOX전기_x0010_?"/>
      <sheetName val="품셈"/>
      <sheetName val="기자재비"/>
      <sheetName val="시설일위"/>
      <sheetName val="기초일위"/>
      <sheetName val="조명일위"/>
      <sheetName val="L_RPTB02_01"/>
      <sheetName val="물량산출서"/>
      <sheetName val="투입비"/>
      <sheetName val="Eng'g단가표(050204)"/>
      <sheetName val="청산공사"/>
      <sheetName val="내역서(삼호)"/>
      <sheetName val="토건"/>
      <sheetName val="구분"/>
      <sheetName val="실행간접비용"/>
      <sheetName val="암거날개벽"/>
      <sheetName val="터널조도"/>
      <sheetName val="ABUT수량-A桐"/>
      <sheetName val="내역서-토목"/>
      <sheetName val="VII-2현장경비"/>
      <sheetName val="P-1"/>
      <sheetName val="조명시설"/>
      <sheetName val="경율산정.XLS"/>
      <sheetName val="빌딩 안내"/>
      <sheetName val="직접경비산출근거"/>
      <sheetName val="산출금액내역"/>
      <sheetName val="AV시스템"/>
      <sheetName val="1-최종안"/>
      <sheetName val="사업분석-분양가결정"/>
      <sheetName val="회계코드"/>
      <sheetName val="총무부"/>
      <sheetName val="정산"/>
      <sheetName val="청구분"/>
      <sheetName val="경리부"/>
      <sheetName val="백룡교차로"/>
      <sheetName val="산정교차로"/>
      <sheetName val="신영교차로"/>
      <sheetName val="인건비"/>
      <sheetName val="퍼스트"/>
      <sheetName val="자재일람"/>
      <sheetName val="단가일람"/>
      <sheetName val="공사비"/>
      <sheetName val="말뚝지지력산정"/>
      <sheetName val="모체"/>
      <sheetName val="총투자⸀ԯ"/>
      <sheetName val="설비내역서"/>
      <sheetName val="건축내역서"/>
      <sheetName val="전기내역서"/>
      <sheetName val="냉천부속동"/>
      <sheetName val="제출내역 (2)"/>
      <sheetName val="ECOD10"/>
      <sheetName val="TRE TABLE"/>
      <sheetName val="고창터널(고창방향)"/>
      <sheetName val="1단계"/>
      <sheetName val="남양주부대"/>
      <sheetName val="2.냉난방설비공사"/>
      <sheetName val="7.자동제어공사"/>
      <sheetName val="96노임기준"/>
      <sheetName val="식재가격"/>
      <sheetName val="식재총괄"/>
      <sheetName val="기계경비일람"/>
      <sheetName val="횡배수관"/>
      <sheetName val="XL4Poppy"/>
      <sheetName val="수목단가"/>
      <sheetName val="시설수량표"/>
      <sheetName val="식재수량표"/>
      <sheetName val="1차증가원가계산"/>
      <sheetName val="총투자_x0000__x0000_Ԁ"/>
      <sheetName val="퇴직금(울산천상)"/>
      <sheetName val="수공기"/>
      <sheetName val="용수량(생활용수)"/>
      <sheetName val="토목내역"/>
      <sheetName val="공통(Ȳ_x005f_x0000__x005f_xd800_䧶_x005f_x0000__x000"/>
      <sheetName val="전기일위대가"/>
      <sheetName val="NAI"/>
      <sheetName val="잡설비내역"/>
      <sheetName val="시트"/>
      <sheetName val="협력업체"/>
      <sheetName val="내역서,주요자재대(토목)"/>
      <sheetName val="ABUT수량-A堰"/>
      <sheetName val="CHECK LIST"/>
      <sheetName val="인원계획-미화"/>
      <sheetName val="노임단가 (2)"/>
      <sheetName val="진주방향"/>
      <sheetName val="실행(ALT1)"/>
      <sheetName val="일위대가목차"/>
      <sheetName val="계정"/>
      <sheetName val="danga"/>
      <sheetName val="ilch"/>
      <sheetName val="요율설정"/>
      <sheetName val="빙장비사양"/>
      <sheetName val="08-공사비총괄표"/>
      <sheetName val="01-적용기준"/>
      <sheetName val="17-횡단측량야장"/>
      <sheetName val="현장경상비"/>
      <sheetName val="인건비(VOICE)"/>
      <sheetName val="4.중기단가산출"/>
      <sheetName val="1.설계조건"/>
      <sheetName val="11"/>
      <sheetName val="램프"/>
      <sheetName val="공종목록표"/>
      <sheetName val="토목내역서 (도급단가)"/>
      <sheetName val="5흙막이"/>
      <sheetName val="공사원가계산서 "/>
      <sheetName val="시설물일위"/>
      <sheetName val="문학간접"/>
      <sheetName val="수주추정"/>
      <sheetName val="잡비근거"/>
      <sheetName val="내역서 "/>
      <sheetName val="골재산출"/>
      <sheetName val="국공유지"/>
      <sheetName val="단면가정"/>
      <sheetName val="연결임시"/>
      <sheetName val="일위대가 "/>
      <sheetName val="공사예산하조서"/>
      <sheetName val="계약총괄2"/>
      <sheetName val="공문양식"/>
      <sheetName val="산출0"/>
      <sheetName val="기술조건"/>
      <sheetName val="비탈면보호공수량산출"/>
      <sheetName val="POOM_MOTO"/>
      <sheetName val="POOM_MOTO2"/>
      <sheetName val="제출전체재노경"/>
      <sheetName val="기계경비"/>
      <sheetName val="06 일위대가목록"/>
      <sheetName val="건설기계"/>
      <sheetName val="사급자재"/>
      <sheetName val="수량집"/>
      <sheetName val="별표집계"/>
      <sheetName val="구조물공1"/>
      <sheetName val="배수및구조물공1"/>
      <sheetName val="단위량"/>
      <sheetName val="재료집계표2"/>
      <sheetName val="토적집계표"/>
      <sheetName val="00노임기준"/>
      <sheetName val="적용토목"/>
      <sheetName val="날개벽수량표"/>
      <sheetName val="공종"/>
      <sheetName val="교량하부공"/>
      <sheetName val="상세"/>
      <sheetName val="공사설계"/>
      <sheetName val="전체지점"/>
      <sheetName val="중기집계"/>
      <sheetName val="식재"/>
      <sheetName val="시설물"/>
      <sheetName val="식재출력용"/>
      <sheetName val="유지관리"/>
      <sheetName val="단가표"/>
      <sheetName val="견적내역서"/>
      <sheetName val="기준정보3"/>
      <sheetName val="3-도움말"/>
      <sheetName val="고지전심사청구서"/>
      <sheetName val="b_balju_cho"/>
      <sheetName val="하수급견적대비"/>
      <sheetName val="총공사비"/>
      <sheetName val="3본사"/>
      <sheetName val="경비"/>
      <sheetName val="5정거장"/>
      <sheetName val="1-3길내기"/>
      <sheetName val="마산월령동골조물량변경"/>
      <sheetName val="4.2유효폭의 계산"/>
      <sheetName val="을-ATYPE"/>
      <sheetName val="환산"/>
      <sheetName val="기계설비"/>
      <sheetName val="건축공사실행"/>
      <sheetName val="이토변실(A3-LINE)"/>
      <sheetName val="인건비 "/>
      <sheetName val="내역서(기계)"/>
      <sheetName val="단가산출서(기계)"/>
      <sheetName val="토공(우물통,기타) "/>
      <sheetName val="1호인버트수량"/>
      <sheetName val="장비사양"/>
      <sheetName val="신.분"/>
      <sheetName val="summary_집계"/>
      <sheetName val="방배동내역(리라)"/>
      <sheetName val="건축공사집계표"/>
      <sheetName val="방배동내역 (총괄)"/>
      <sheetName val="부대공사총괄"/>
      <sheetName val="일위단위"/>
      <sheetName val="내역서1"/>
      <sheetName val="산1"/>
      <sheetName val="산업"/>
      <sheetName val="공사요율산출표"/>
      <sheetName val="b_balju-단가단가단가"/>
      <sheetName val="토목(용인)"/>
      <sheetName val="교각1"/>
      <sheetName val="장비"/>
      <sheetName val="산근1"/>
      <sheetName val="자재"/>
      <sheetName val="TYPE-A"/>
      <sheetName val="원가계산서(남측)"/>
      <sheetName val="당초"/>
      <sheetName val="설비2차"/>
      <sheetName val="제출내역"/>
      <sheetName val="각형맨홀"/>
      <sheetName val="원가_내역"/>
      <sheetName val="소상 &quot;1&quot;"/>
      <sheetName val="전기BOX내역서"/>
      <sheetName val="D-3109"/>
      <sheetName val="고막원폐기물"/>
      <sheetName val="21301동"/>
      <sheetName val="초"/>
      <sheetName val="예산M11A"/>
      <sheetName val="수지예산"/>
      <sheetName val="입상내역"/>
      <sheetName val="품셈표"/>
      <sheetName val="단가집계"/>
      <sheetName val="한강傴Ⱚ꜀"/>
      <sheetName val="물량산출"/>
      <sheetName val="추가예산"/>
      <sheetName val="결재판_삭제하지말아주세요_"/>
      <sheetName val=" 원본"/>
      <sheetName val="예산내역"/>
      <sheetName val="총괄수지표"/>
      <sheetName val="세대현황"/>
      <sheetName val="6-1__관개량조서"/>
      <sheetName val="3_공통공사대비"/>
      <sheetName val="설명서_"/>
      <sheetName val="7.수지"/>
      <sheetName val="익산"/>
      <sheetName val="지급어음(일별)"/>
      <sheetName val="총투자_x0000_࿣ᶸ"/>
      <sheetName val="9811"/>
      <sheetName val="VST재료산출"/>
      <sheetName val="내역표지"/>
      <sheetName val="설계서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빗물받이(910-510-410)"/>
      <sheetName val="총괄"/>
      <sheetName val="1"/>
      <sheetName val="Baby일위대가"/>
      <sheetName val="직노"/>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설계조건 "/>
      <sheetName val="설계기준설명"/>
      <sheetName val="총괄표"/>
      <sheetName val="2.단면가정 (BASE)"/>
      <sheetName val="2.단면가정  (2)"/>
      <sheetName val="2.단면가정  (3)"/>
      <sheetName val="2.단면가정  (4)"/>
      <sheetName val="2.단면가정  (5)"/>
      <sheetName val="2.단면가정  (6)"/>
      <sheetName val="3.하중및토압(탄성,가동)"/>
      <sheetName val="4.하중 5.안정검토(가동)(탄성)"/>
      <sheetName val="3.하중및토압 (고정)"/>
      <sheetName val="4.하중 5.안정검토(고정)"/>
      <sheetName val="6.벽체계산"/>
      <sheetName val="7.흉벽계산(구식)"/>
      <sheetName val="7.흉벽계산(ASCON)"/>
      <sheetName val="7.흉벽계산(CON)"/>
      <sheetName val="8.PILE (원지반)"/>
      <sheetName val="8.PILE  (돌출)"/>
      <sheetName val="두부보강(허용)"/>
      <sheetName val="9.FOOTING(2)"/>
      <sheetName val="9.FOOTING(3)"/>
      <sheetName val="9.FOOTING(4)"/>
      <sheetName val="9.FOOTING(5)"/>
      <sheetName val="9.FOOTING(6)"/>
      <sheetName val="10.날개벽 (A)"/>
      <sheetName val="10.날개벽(B)"/>
      <sheetName val="10.날개벽 (C)"/>
      <sheetName val="11.고정슈교좌면검토"/>
      <sheetName val="11.가동슈교좌면검토 "/>
      <sheetName val="11.탄성슈교좌면검토 "/>
      <sheetName val="12.접속슬라브CON) "/>
      <sheetName val="12.접속슬라브(ASCON)"/>
      <sheetName val="주철근조립도"/>
      <sheetName val="Sheet3"/>
      <sheetName val="Sheet1"/>
      <sheetName val="차액보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0.6-1kV 케이블 (전동기)"/>
      <sheetName val="변압기"/>
      <sheetName val="발전기"/>
      <sheetName val="간선"/>
      <sheetName val="APT"/>
      <sheetName val="도체종-상수표"/>
      <sheetName val="임피던스"/>
      <sheetName val="CABLE SIZE"/>
      <sheetName val="접지"/>
      <sheetName val="수변전"/>
      <sheetName val="Sheet11"/>
      <sheetName val="Sheet12"/>
      <sheetName val="Sheet13"/>
      <sheetName val="Sheet14"/>
      <sheetName val="Sheet15"/>
      <sheetName val="Sheet16"/>
      <sheetName val="허용전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EF"/>
      <sheetName val="실행내역"/>
      <sheetName val="직노"/>
      <sheetName val="J直材4"/>
      <sheetName val="I一般比"/>
      <sheetName val="N賃率-職"/>
      <sheetName val="내역서2안"/>
      <sheetName val="설직재-1"/>
      <sheetName val="제직재"/>
      <sheetName val="패널"/>
      <sheetName val="목록"/>
      <sheetName val="기본일위"/>
      <sheetName val="집계"/>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갑지"/>
      <sheetName val="집계표"/>
      <sheetName val="2공구산출내역"/>
      <sheetName val="수량산출"/>
      <sheetName val="1안"/>
      <sheetName val="조명시설"/>
      <sheetName val="내역"/>
      <sheetName val="6호기"/>
      <sheetName val="조직"/>
      <sheetName val="견적을지"/>
      <sheetName val="주요공정"/>
      <sheetName val="데이타"/>
      <sheetName val="식재인부"/>
      <sheetName val="경율산정.XLS"/>
      <sheetName val="을"/>
      <sheetName val="재정비직인"/>
      <sheetName val="재정비내역"/>
      <sheetName val="지적고시내역"/>
      <sheetName val="총괄내역서"/>
      <sheetName val="수량산출(모형)"/>
      <sheetName val="수량산출(공수)"/>
      <sheetName val="모형단가"/>
      <sheetName val="금액내역서"/>
      <sheetName val="내역을"/>
      <sheetName val="명세서"/>
      <sheetName val="전기일위대가"/>
      <sheetName val="Sheet1 (2)"/>
      <sheetName val="공사현황"/>
      <sheetName val="table"/>
      <sheetName val="Sheet6"/>
      <sheetName val="부하계산서"/>
      <sheetName val="부하(성남)"/>
      <sheetName val="교수설계"/>
      <sheetName val="공정집계_국별"/>
      <sheetName val="인제내역"/>
      <sheetName val="Option"/>
      <sheetName val="내역서1-2"/>
      <sheetName val="KCS-CA"/>
      <sheetName val="252K444"/>
      <sheetName val="최종총괄"/>
      <sheetName val="세부산출내역서"/>
      <sheetName val="공사원가계산서"/>
      <sheetName val="LEGEND"/>
      <sheetName val="표지 (2)"/>
      <sheetName val="교통대책내역"/>
      <sheetName val="제-노임"/>
      <sheetName val="산정표"/>
      <sheetName val="재집"/>
      <sheetName val="품"/>
      <sheetName val="수로교총재료집계"/>
      <sheetName val="입찰안"/>
      <sheetName val="요율"/>
      <sheetName val="안정검토"/>
      <sheetName val="일위대가표지"/>
      <sheetName val="공조기휀"/>
      <sheetName val="제수"/>
      <sheetName val="공기"/>
      <sheetName val="GAS"/>
      <sheetName val="적용환율"/>
      <sheetName val="Transaction"/>
      <sheetName val="진주방향"/>
      <sheetName val="마산방향"/>
      <sheetName val="전차선로 물량표"/>
      <sheetName val="단가조사"/>
      <sheetName val="bCord공정"/>
      <sheetName val="e대가"/>
      <sheetName val="g단가"/>
      <sheetName val="h집계"/>
      <sheetName val="재공품기초자료"/>
      <sheetName val="표지"/>
      <sheetName val="약품공급2"/>
      <sheetName val="설계서"/>
      <sheetName val="자재조사표"/>
      <sheetName val="별표"/>
      <sheetName val="예산내역서(총괄)"/>
      <sheetName val="예산내역서"/>
      <sheetName val="공제대산출"/>
      <sheetName val="운반공사,공구손료"/>
      <sheetName val="적용단가"/>
      <sheetName val="건축"/>
      <sheetName val="배수관공"/>
      <sheetName val="개산공사비"/>
      <sheetName val="금액집계"/>
      <sheetName val="날개수량1.5"/>
      <sheetName val="DATE"/>
      <sheetName val="북제주원가"/>
      <sheetName val="양천현"/>
      <sheetName val="2F_회의실견적(5_14_일대)"/>
      <sheetName val="_HIT-&gt;HMC_견적(3900)"/>
      <sheetName val="단가_(2)"/>
      <sheetName val="경율산정_XLS"/>
      <sheetName val="APT"/>
      <sheetName val="카니발(자105노60)"/>
      <sheetName val="토사(PE)"/>
      <sheetName val="공사내역"/>
      <sheetName val="코드"/>
      <sheetName val="20관리비율"/>
      <sheetName val="원본(갑지)"/>
      <sheetName val="세부내역"/>
      <sheetName val="인사자료총집계"/>
      <sheetName val="제경비율"/>
      <sheetName val="Customer Databas"/>
      <sheetName val="차액보증"/>
      <sheetName val="건축내역"/>
      <sheetName val="설비단가표"/>
      <sheetName val="건축일위"/>
      <sheetName val="그라우팅일위"/>
      <sheetName val="Baby일위대가"/>
      <sheetName val="입력변수"/>
      <sheetName val="C-직노1"/>
      <sheetName val="PROJECT BRIEF(EX.NEW)"/>
      <sheetName val="IMPEADENCE MAP 취수장"/>
      <sheetName val="금융비용"/>
      <sheetName val="갑지(추정)"/>
      <sheetName val="개요"/>
      <sheetName val="공사비예산서(토목분)"/>
      <sheetName val="일위대가표"/>
      <sheetName val="GAEYO"/>
      <sheetName val="소비자가"/>
      <sheetName val="비탈면보호공수량산출"/>
      <sheetName val="공비대비"/>
      <sheetName val="BOQ건축"/>
      <sheetName val="설계내역서"/>
      <sheetName val="#3_일위대가목록"/>
      <sheetName val="공통가설(기준안)"/>
      <sheetName val="간선계산"/>
      <sheetName val="DATA"/>
      <sheetName val="ITEM"/>
      <sheetName val="동력부하(도산)"/>
      <sheetName val="Macro(차단기)"/>
      <sheetName val="터널조도"/>
      <sheetName val="설계산출기초"/>
      <sheetName val="도급예산내역서봉투"/>
      <sheetName val="기계경비(시간당)"/>
      <sheetName val="설계산출표지"/>
      <sheetName val="도급예산내역서총괄표"/>
      <sheetName val="램머"/>
      <sheetName val="분전함신설"/>
      <sheetName val="단가산출"/>
      <sheetName val="자재단가"/>
      <sheetName val="을부담운반비"/>
      <sheetName val="운반비산출"/>
      <sheetName val="접지1종"/>
      <sheetName val="조명율표"/>
      <sheetName val="정보"/>
      <sheetName val="TOT"/>
      <sheetName val="갑지1"/>
      <sheetName val="미드수량"/>
      <sheetName val="ABUT수량-A1"/>
      <sheetName val="노임이"/>
      <sheetName val="토목공사"/>
      <sheetName val="마산월령동골조물량변경"/>
      <sheetName val="소방"/>
      <sheetName val="Sheet5"/>
      <sheetName val="원가 (2)"/>
      <sheetName val="1층"/>
      <sheetName val="토적계산"/>
      <sheetName val="sh1"/>
      <sheetName val="구역화물"/>
      <sheetName val="단위목록"/>
      <sheetName val="시험비"/>
      <sheetName val="기계경비목록"/>
      <sheetName val="원가계산서"/>
      <sheetName val="전선 및 전선관"/>
      <sheetName val="Sheet4"/>
      <sheetName val="이천향토(모형제작)"/>
      <sheetName val="총괄"/>
      <sheetName val="총괄집계표"/>
      <sheetName val="발신정보"/>
      <sheetName val="순공사비"/>
      <sheetName val="적현로"/>
      <sheetName val="CT "/>
      <sheetName val="노무비"/>
      <sheetName val="을지"/>
      <sheetName val="3BL공동구 수량"/>
      <sheetName val="납부서"/>
      <sheetName val="단위단가"/>
      <sheetName val="연부97-1"/>
      <sheetName val="일위목차"/>
      <sheetName val="내역1"/>
      <sheetName val="판매시설"/>
      <sheetName val="재료"/>
      <sheetName val="설치자재"/>
      <sheetName val="공조기(삭제)"/>
      <sheetName val="노임단가"/>
      <sheetName val="단"/>
      <sheetName val="경비"/>
      <sheetName val="부하LOAD"/>
      <sheetName val="국내조달(통합-1)"/>
      <sheetName val="조도계산서 (도서)"/>
      <sheetName val="8.PILE  (돌출)"/>
      <sheetName val="BID"/>
      <sheetName val="부대tu"/>
      <sheetName val="물량"/>
      <sheetName val="단위수량"/>
      <sheetName val="일반부표"/>
      <sheetName val="설계명세"/>
      <sheetName val="일위목록"/>
      <sheetName val="관급_File"/>
      <sheetName val="인건비"/>
      <sheetName val=" 냉각수펌프"/>
      <sheetName val="대비"/>
      <sheetName val="조명율"/>
      <sheetName val="입력"/>
      <sheetName val="구의33고"/>
      <sheetName val="신우"/>
      <sheetName val="품셈TABLE"/>
      <sheetName val="청천내"/>
      <sheetName val="공구"/>
      <sheetName val="매립"/>
      <sheetName val="직접경비"/>
      <sheetName val="직접인건비"/>
      <sheetName val="청산공사"/>
      <sheetName val="샘플표지"/>
      <sheetName val="한강운반비"/>
      <sheetName val="경영"/>
      <sheetName val="98년"/>
      <sheetName val="실적"/>
      <sheetName val="정SW(원)"/>
      <sheetName val="내역서1999.8최종"/>
      <sheetName val="1차설계변경내역"/>
      <sheetName val="유기공정"/>
      <sheetName val="중기손료"/>
      <sheetName val="부대비율"/>
      <sheetName val="설계명세서"/>
      <sheetName val="연결임시"/>
      <sheetName val="가로등내역서"/>
      <sheetName val="FitOutConfCentre"/>
      <sheetName val="FAB별"/>
      <sheetName val="22전선(P)"/>
      <sheetName val="22전선(L)"/>
      <sheetName val="22전선(R)"/>
      <sheetName val="감가상각"/>
      <sheetName val="단위중량"/>
      <sheetName val="내역서(교량)전체"/>
      <sheetName val="000000"/>
      <sheetName val="에어샵공사"/>
      <sheetName val="Macro(ST)"/>
      <sheetName val="_REF"/>
      <sheetName val="설직재_1"/>
      <sheetName val="I.설계조건"/>
      <sheetName val="조건입력"/>
      <sheetName val="조건입력(2)"/>
      <sheetName val="장비선정"/>
      <sheetName val="danga"/>
      <sheetName val="ilch"/>
      <sheetName val="내역서-CCTV"/>
      <sheetName val="copy"/>
      <sheetName val="서식"/>
      <sheetName val="실행"/>
      <sheetName val="중기사용료"/>
      <sheetName val="본공사"/>
      <sheetName val="심사계산"/>
      <sheetName val="심사물량"/>
      <sheetName val="일위대가(계측기설치)"/>
      <sheetName val="6PILE  (돌출)"/>
      <sheetName val="수지예산"/>
      <sheetName val="INPUT"/>
      <sheetName val="5.연간운전비계산서"/>
      <sheetName val="G.R300경비"/>
      <sheetName val="설비원가"/>
      <sheetName val="실행철강하도"/>
      <sheetName val="2회내역"/>
      <sheetName val="토공(우물통,기타) "/>
      <sheetName val="정부노임단가"/>
      <sheetName val="도급양식"/>
      <sheetName val="본서하반기"/>
      <sheetName val="하반기(지구대)"/>
      <sheetName val="날개벽수량표"/>
      <sheetName val="콘_재료분리(1)"/>
      <sheetName val="종배수관"/>
      <sheetName val="COPING-1"/>
      <sheetName val="역T형교대-2수량"/>
      <sheetName val="결과조달"/>
      <sheetName val="최적단면"/>
      <sheetName val="PARAMETER"/>
      <sheetName val="고시단가"/>
      <sheetName val="Sheet13"/>
      <sheetName val="GEN"/>
      <sheetName val="발전기"/>
      <sheetName val="Sheet14"/>
      <sheetName val="간선"/>
      <sheetName val="CA지입"/>
      <sheetName val="소요자재명세서"/>
      <sheetName val="노무비명세서"/>
      <sheetName val="각형맨홀"/>
      <sheetName val="장비집계"/>
      <sheetName val="현장관리비"/>
      <sheetName val="제경집계"/>
      <sheetName val="guard(mac)"/>
      <sheetName val="2000년1차"/>
      <sheetName val="부서현황"/>
      <sheetName val="비가동-20"/>
      <sheetName val="예가표"/>
      <sheetName val="유림골조"/>
      <sheetName val="기초대가"/>
      <sheetName val="Macro1"/>
      <sheetName val="0000"/>
      <sheetName val="참고"/>
      <sheetName val="내역서(변경)"/>
      <sheetName val="산출내역서"/>
      <sheetName val="1차 내역서"/>
      <sheetName val="준검 내역서"/>
      <sheetName val="교대(A1)"/>
      <sheetName val="파일의이용"/>
      <sheetName val="Sheet1_(2)"/>
      <sheetName val="회사정보"/>
      <sheetName val="간접"/>
      <sheetName val="하중계산"/>
      <sheetName val="대조표(0108)"/>
      <sheetName val="식재"/>
      <sheetName val="시설물"/>
      <sheetName val="식재출력용"/>
      <sheetName val="유지관리"/>
      <sheetName val="작업시작"/>
      <sheetName val="97년추정손익계산서"/>
      <sheetName val="AS복구"/>
      <sheetName val="중기터파기"/>
      <sheetName val="변수값"/>
      <sheetName val="중기상차"/>
      <sheetName val=" 내역"/>
      <sheetName val="3.공통공사대비"/>
      <sheetName val="입찰"/>
      <sheetName val="현경"/>
      <sheetName val="토목주소"/>
      <sheetName val="프랜트면허"/>
      <sheetName val="부속동"/>
      <sheetName val="COVER-P"/>
      <sheetName val="빗물받이(910-510-410)"/>
      <sheetName val="토목"/>
      <sheetName val="기둥(원형)"/>
      <sheetName val="교각1"/>
      <sheetName val="단면 (2)"/>
      <sheetName val="COPING"/>
      <sheetName val="인부신상자료"/>
      <sheetName val="우수"/>
      <sheetName val="DB구축"/>
      <sheetName val="94"/>
      <sheetName val="수량집계1"/>
      <sheetName val="수량집계2"/>
      <sheetName val="을-ATYPE"/>
      <sheetName val="토공사(흙막이)"/>
      <sheetName val="이토변실"/>
      <sheetName val="70%"/>
      <sheetName val="TOWER 10TON"/>
      <sheetName val="수정시산표"/>
      <sheetName val="수리결과"/>
      <sheetName val="원본 (4)"/>
      <sheetName val="소방사항"/>
      <sheetName val="전계가"/>
      <sheetName val="말뚝지지력산정"/>
      <sheetName val="기계공사"/>
      <sheetName val="가압장(토목)"/>
      <sheetName val="미장공사"/>
      <sheetName val="가설공사"/>
      <sheetName val="목공사"/>
      <sheetName val="48일위"/>
      <sheetName val="날개벽"/>
      <sheetName val="전력"/>
      <sheetName val="조건표"/>
      <sheetName val="가시설흙막이"/>
      <sheetName val="경상직원"/>
      <sheetName val="2F_회의실견적(5_14_일대)1"/>
      <sheetName val="_HIT-&gt;HMC_견적(3900)1"/>
      <sheetName val="단가_(2)1"/>
      <sheetName val="경율산정_XLS1"/>
      <sheetName val="표지_(2)"/>
      <sheetName val="전차선로_물량표"/>
      <sheetName val="날개수량1_5"/>
      <sheetName val="Customer_Databas"/>
      <sheetName val="IMPEADENCE_MAP_취수장"/>
      <sheetName val="PROJECT_BRIEF(EX_NEW)"/>
      <sheetName val="2F_회의실견적(5_14_일대)2"/>
      <sheetName val="_HIT-&gt;HMC_견적(3900)2"/>
      <sheetName val="단가_(2)2"/>
      <sheetName val="경율산정_XLS2"/>
      <sheetName val="Sheet1_(2)1"/>
      <sheetName val="표지_(2)1"/>
      <sheetName val="전차선로_물량표1"/>
      <sheetName val="날개수량1_51"/>
      <sheetName val="Customer_Databas1"/>
      <sheetName val="IMPEADENCE_MAP_취수장1"/>
      <sheetName val="PROJECT_BRIEF(EX_NEW)1"/>
      <sheetName val="POL6차-PIPING"/>
      <sheetName val="공통가설"/>
      <sheetName val="공사개요"/>
      <sheetName val="노무비단가"/>
      <sheetName val="공문"/>
      <sheetName val="맨홀수량산출"/>
      <sheetName val="목표세부명세"/>
      <sheetName val="방호벽"/>
      <sheetName val="산출내역서집계표"/>
      <sheetName val="basic_info"/>
      <sheetName val="프로젝트명"/>
      <sheetName val="48평단가"/>
      <sheetName val="57단가"/>
      <sheetName val="54평단가"/>
      <sheetName val="66평단가"/>
      <sheetName val="61단가"/>
      <sheetName val="89평단가"/>
      <sheetName val="84평단가"/>
      <sheetName val="00000"/>
      <sheetName val="업체명"/>
      <sheetName val="관리"/>
      <sheetName val="공내역"/>
      <sheetName val="백암비스타내역"/>
      <sheetName val="유림총괄"/>
      <sheetName val="1000 DB구축 부표"/>
      <sheetName val="산출"/>
      <sheetName val=""/>
      <sheetName val="리츠"/>
      <sheetName val="공종목록표"/>
      <sheetName val="목차"/>
      <sheetName val="도근좌표"/>
      <sheetName val="계림(함평)"/>
      <sheetName val="계림(장성)"/>
      <sheetName val="항목별"/>
      <sheetName val="EACT10"/>
      <sheetName val="견적서_1개매장"/>
      <sheetName val="MOTOR"/>
      <sheetName val="실행예산"/>
      <sheetName val="Sheet22"/>
      <sheetName val="N賃率_職"/>
      <sheetName val="일위대가_4층원격_"/>
      <sheetName val="Book4.xls"/>
      <sheetName val="장비부하"/>
      <sheetName val="수리보고서비"/>
      <sheetName val="미익SUB"/>
      <sheetName val="매매"/>
      <sheetName val="공수집계"/>
      <sheetName val="내역 (2)"/>
      <sheetName val="견적"/>
      <sheetName val="교각계산"/>
      <sheetName val="부대"/>
      <sheetName val="일위CODE"/>
      <sheetName val="일반수량총괄"/>
      <sheetName val="금융"/>
      <sheetName val="하수급견적대비"/>
      <sheetName val="강재창호(작업중)"/>
      <sheetName val="강재창호(변경후작업중)"/>
      <sheetName val="b_balju_cho"/>
      <sheetName val="사업분석"/>
      <sheetName val="수량산출내역1115"/>
      <sheetName val="Tool"/>
      <sheetName val="사유서제출현황-2"/>
      <sheetName val="기초공"/>
      <sheetName val="자료"/>
      <sheetName val="1.우편집중내역서"/>
      <sheetName val="기본1"/>
      <sheetName val="수정일위대가"/>
      <sheetName val="이름정의"/>
      <sheetName val="당초계약"/>
      <sheetName val="변경내역"/>
      <sheetName val="등록자료"/>
      <sheetName val="설계조건"/>
      <sheetName val="외자내역"/>
      <sheetName val="외자배분"/>
      <sheetName val="기성내역서"/>
      <sheetName val="평야부단가"/>
      <sheetName val="실행내역서 "/>
      <sheetName val="126.255"/>
      <sheetName val="견적서"/>
      <sheetName val="40총괄"/>
      <sheetName val="40집계"/>
      <sheetName val="선로정수계산"/>
      <sheetName val="산출근거"/>
      <sheetName val="2호맨홀공제수량"/>
      <sheetName val="일위대가(가설)"/>
      <sheetName val="_산근2_"/>
      <sheetName val="_산근4_"/>
      <sheetName val="_산근5_"/>
      <sheetName val="기본사항"/>
      <sheetName val="BSD (2)"/>
      <sheetName val="업무분장"/>
      <sheetName val="터파기및재료"/>
      <sheetName val="상반기손익차2총괄"/>
      <sheetName val="투찰"/>
      <sheetName val="01AC"/>
      <sheetName val="조견표"/>
      <sheetName val="설계"/>
      <sheetName val="물량산출근거"/>
      <sheetName val="2002하반기노임기준"/>
      <sheetName val="투찰금액"/>
      <sheetName val="257A1"/>
      <sheetName val="원가 계산"/>
      <sheetName val="1"/>
      <sheetName val="기본DATA"/>
      <sheetName val="일위산출"/>
      <sheetName val="FURNITURE-01"/>
      <sheetName val="기초일위"/>
      <sheetName val="단중표"/>
      <sheetName val="내역서 "/>
      <sheetName val="1.설계기준"/>
      <sheetName val="48수량"/>
      <sheetName val="22수량"/>
      <sheetName val="49일위"/>
      <sheetName val="22일위"/>
      <sheetName val="49수량"/>
      <sheetName val="마산방향철근집계"/>
      <sheetName val="일위대가서식"/>
      <sheetName val="적용토목"/>
      <sheetName val="적용기준표(98년상반기)"/>
      <sheetName val="파일구성"/>
      <sheetName val="9GNG운반"/>
      <sheetName val="토공집계"/>
      <sheetName val="품셈"/>
      <sheetName val="CTEMCOST"/>
      <sheetName val="수목데이타 "/>
      <sheetName val="관리자"/>
      <sheetName val="일위대가총괄표 2(설치)"/>
      <sheetName val="PI"/>
      <sheetName val="부대내역"/>
      <sheetName val="단가조사표 (2)"/>
      <sheetName val="단가조사-2"/>
      <sheetName val="포장직선구간"/>
      <sheetName val="수량산출서-2"/>
      <sheetName val="구조물터파기수량집계"/>
      <sheetName val="측구터파기공수량집계"/>
      <sheetName val="배수공 시멘트 및 골재량 산출"/>
      <sheetName val="부하계산"/>
      <sheetName val="한계원가"/>
      <sheetName val="형틀공사"/>
      <sheetName val="인구"/>
      <sheetName val="환경평가"/>
      <sheetName val="코드정보"/>
      <sheetName val="Linkedin_Lead ad"/>
      <sheetName val="Facebook_Lead ad"/>
      <sheetName val="Facebook_Page Like ad"/>
      <sheetName val="내역서1999_8최종"/>
      <sheetName val="내역서1999_8최종1"/>
      <sheetName val="AC포장수량"/>
      <sheetName val="고창터널(고창방향)"/>
      <sheetName val="부관맨홀조서"/>
      <sheetName val="품셈표"/>
      <sheetName val="공통비(전체)"/>
      <sheetName val="교대(A1-A2)"/>
      <sheetName val="대비표(토공1안)"/>
      <sheetName val="몸체(460×600)"/>
      <sheetName val="LOPCALC"/>
      <sheetName val="현장근무일지 (3)"/>
      <sheetName val="DATA1"/>
      <sheetName val="총(신설)"/>
      <sheetName val="설계예산2"/>
      <sheetName val="A-1"/>
      <sheetName val="일위_파일"/>
      <sheetName val="부대관련자료"/>
      <sheetName val="2F_회의실견적(5_14_일대)3"/>
      <sheetName val="_HIT-&gt;HMC_견적(3900)3"/>
      <sheetName val="단가_(2)3"/>
      <sheetName val="경율산정_XLS3"/>
      <sheetName val="Sheet1_(2)2"/>
      <sheetName val="표지_(2)2"/>
      <sheetName val="전차선로_물량표2"/>
      <sheetName val="날개수량1_52"/>
      <sheetName val="Customer_Databas2"/>
      <sheetName val="IMPEADENCE_MAP_취수장2"/>
      <sheetName val="PROJECT_BRIEF(EX_NEW)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1산출"/>
      <sheetName val="1집계"/>
      <sheetName val="1기자재비"/>
      <sheetName val="2산출"/>
      <sheetName val="2집계"/>
      <sheetName val="2기자재비"/>
      <sheetName val="Sheet1"/>
      <sheetName val="Sheet2"/>
      <sheetName val="Sheet3"/>
      <sheetName val="Total"/>
      <sheetName val="분전함신설"/>
      <sheetName val="1"/>
      <sheetName val="접지1종"/>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X"/>
      <sheetName val="실행개요"/>
      <sheetName val="실행기안"/>
      <sheetName val="실행내역"/>
      <sheetName val="Total"/>
      <sheetName val="01AC"/>
      <sheetName val="견적조건보고서"/>
      <sheetName val="견적갑지"/>
      <sheetName val="을지"/>
      <sheetName val="전도품의"/>
      <sheetName val="간접"/>
      <sheetName val="단가산출"/>
      <sheetName val="시운전연료"/>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Sheet1"/>
      <sheetName val="Sheet2"/>
      <sheetName val="Sheet3"/>
      <sheetName val="A-4"/>
      <sheetName val="TYPE-A"/>
      <sheetName val="SLAB"/>
      <sheetName val="BID"/>
      <sheetName val="목록"/>
      <sheetName val="1.설계조건"/>
      <sheetName val="터파기및재료"/>
      <sheetName val="산출근거"/>
      <sheetName val="구조물토적"/>
      <sheetName val="산출내역서집계표"/>
      <sheetName val="노임단가"/>
      <sheetName val="터파기_x0000__x0000_료"/>
      <sheetName val="빗물받이(910-510-410)"/>
      <sheetName val="날개벽수량표"/>
      <sheetName val="예총"/>
      <sheetName val="원형1호맨홀토공수량"/>
      <sheetName val="수주현황2월"/>
      <sheetName val="일위대가9803"/>
      <sheetName val="토목주소"/>
      <sheetName val="시선유도표지집계표"/>
      <sheetName val="노임"/>
      <sheetName val="대비"/>
      <sheetName val="플랜트 설치"/>
      <sheetName val="출력표-본사"/>
      <sheetName val="말뚝지지력산정"/>
      <sheetName val="역T형(H=6.0) (2)"/>
      <sheetName val="8.PILE  (돌출)"/>
      <sheetName val="바닥판"/>
      <sheetName val="1"/>
      <sheetName val="설계조건"/>
      <sheetName val="토사(PE)"/>
      <sheetName val="개산공사비"/>
      <sheetName val="토공유동표"/>
      <sheetName val="차액보증"/>
      <sheetName val="4.2유효폭의 계산"/>
      <sheetName val="INPUT"/>
      <sheetName val="DATE"/>
      <sheetName val="공사비집계"/>
      <sheetName val="단위중량"/>
      <sheetName val="단가"/>
      <sheetName val="6PILE  (돌출)"/>
      <sheetName val="ETC"/>
      <sheetName val="입찰안"/>
      <sheetName val="type-F"/>
      <sheetName val="적정심사"/>
      <sheetName val="기타 정보통신공사"/>
      <sheetName val="내역서"/>
      <sheetName val="연결관암거"/>
      <sheetName val="3련 BOX"/>
      <sheetName val="음봉방향"/>
      <sheetName val="Sheet1 (2)"/>
      <sheetName val="수량집계"/>
      <sheetName val="ABUT수량-A1"/>
      <sheetName val="장비"/>
      <sheetName val="산근1"/>
      <sheetName val="노무"/>
      <sheetName val="자재"/>
      <sheetName val="금액내역서"/>
      <sheetName val="단면 (2)"/>
      <sheetName val="대로근거"/>
      <sheetName val="중로근거"/>
      <sheetName val="CTEMCOST"/>
      <sheetName val="맨홀수량"/>
      <sheetName val="근로자자료입력"/>
      <sheetName val="배수관토공산출"/>
      <sheetName val="부대내역"/>
      <sheetName val="조건"/>
      <sheetName val="BSD (2)"/>
      <sheetName val="소비자가"/>
      <sheetName val="토공"/>
      <sheetName val="중기손료"/>
      <sheetName val="기계경비집계"/>
      <sheetName val="단가산출 (2)"/>
      <sheetName val="시중노임"/>
      <sheetName val="설비비3"/>
      <sheetName val="#REF"/>
      <sheetName val="COPING"/>
      <sheetName val="N賃率-職"/>
      <sheetName val="단위수량"/>
      <sheetName val="가시설수량"/>
      <sheetName val="갑지"/>
      <sheetName val="하중계산"/>
      <sheetName val="본실행경비"/>
      <sheetName val="건축일"/>
      <sheetName val="수납장배치도"/>
      <sheetName val="조경"/>
      <sheetName val="세부내역"/>
      <sheetName val="건축내역"/>
      <sheetName val="건축원가계산서"/>
      <sheetName val="울산자금"/>
      <sheetName val="2002하반기노임기준"/>
      <sheetName val="실행"/>
      <sheetName val="참고자료"/>
      <sheetName val="평가데이터"/>
      <sheetName val="물가"/>
      <sheetName val="총괄내역"/>
      <sheetName val="적용단위길이"/>
      <sheetName val="피벗테이블데이터분석"/>
      <sheetName val="물가대비표"/>
      <sheetName val="단가조사서"/>
      <sheetName val="부하계산서"/>
      <sheetName val="PAINT"/>
      <sheetName val="단가산출"/>
      <sheetName val="단가결정"/>
      <sheetName val="설내역서 "/>
      <sheetName val="쌍송교"/>
      <sheetName val="토목내역"/>
      <sheetName val="BEND LOSS"/>
      <sheetName val="전기일위대가"/>
      <sheetName val="배수관토공"/>
      <sheetName val="교각1"/>
      <sheetName val="맨홀접합조서"/>
      <sheetName val="TOTAL3"/>
      <sheetName val="배수공"/>
      <sheetName val="2월 노임대장"/>
      <sheetName val="DB구축"/>
      <sheetName val="설비"/>
      <sheetName val="음성방향"/>
      <sheetName val="산출기준자료"/>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강관 및 부속"/>
      <sheetName val="기본DATA"/>
      <sheetName val="SLAB&quot;1&quot;"/>
      <sheetName val="전기"/>
      <sheetName val="도로구조공사비"/>
      <sheetName val="타공종포장공제집계표"/>
      <sheetName val="업무처리전"/>
      <sheetName val="Output"/>
      <sheetName val="공통"/>
      <sheetName val="화전내"/>
      <sheetName val="설계서"/>
      <sheetName val="수량산출서-2"/>
      <sheetName val="Sheet4"/>
      <sheetName val="관로토공"/>
      <sheetName val="진주방향"/>
      <sheetName val="시행후면적"/>
      <sheetName val="교각계산"/>
      <sheetName val="목포방향"/>
      <sheetName val="guard(mac)"/>
      <sheetName val="관로수량총괄집계표"/>
      <sheetName val="토공(본관-토사)"/>
      <sheetName val="토공(분기관-토사)"/>
      <sheetName val="토공(분기관-암)"/>
      <sheetName val="토공(본관-암)"/>
      <sheetName val="I一般比"/>
      <sheetName val="맨홀수량산출"/>
      <sheetName val="실행철강하도"/>
      <sheetName val="수량3"/>
      <sheetName val="2@ BOX"/>
      <sheetName val="중기 목록표"/>
      <sheetName val="대벽리279-1 외 2개소"/>
      <sheetName val="운반(일반형11T)"/>
      <sheetName val="단위단가"/>
      <sheetName val="I.설계조건"/>
      <sheetName val="직재"/>
      <sheetName val="안정계산"/>
      <sheetName val="분전함신설"/>
      <sheetName val="접지1종"/>
      <sheetName val="기본일위"/>
      <sheetName val="시점교대"/>
      <sheetName val="현관비DATA"/>
      <sheetName val="중기일위대가"/>
      <sheetName val="설계명세"/>
      <sheetName val="인사자료총집계"/>
      <sheetName val="DIAPHRAGM"/>
      <sheetName val="자료"/>
      <sheetName val="수리결과"/>
      <sheetName val="기초일위"/>
      <sheetName val="본체"/>
      <sheetName val="일반부표"/>
      <sheetName val="개소별수량산출"/>
      <sheetName val="선금급신청서"/>
      <sheetName val="노임이"/>
      <sheetName val="자재단가비교표"/>
      <sheetName val="집계표"/>
      <sheetName val="설비비4"/>
      <sheetName val="48일위"/>
      <sheetName val="사유서제출현황-2"/>
      <sheetName val="기본사항"/>
      <sheetName val="공틀공사"/>
      <sheetName val="용역비내역-진짜"/>
      <sheetName val="토목"/>
      <sheetName val="기계경비(시간당)"/>
      <sheetName val="램머"/>
      <sheetName val="수량산출"/>
      <sheetName val="유리"/>
      <sheetName val="설계내역서"/>
      <sheetName val="일위대가 "/>
      <sheetName val="미드수량"/>
      <sheetName val="투찰"/>
      <sheetName val="5-3.지급자재수불현황"/>
      <sheetName val="기자재수량"/>
      <sheetName val="노원열병합  건축공사기성내역서"/>
      <sheetName val="REACTION(USE평시)"/>
      <sheetName val="REACTION(USD지진시)"/>
      <sheetName val="보차도경계석"/>
      <sheetName val="견적단가"/>
      <sheetName val="용수량(생활용수)"/>
      <sheetName val="데리네이타현황"/>
      <sheetName val="차수공개요"/>
      <sheetName val="설계명세서"/>
      <sheetName val="내역서적용수량"/>
      <sheetName val="1.설계기준"/>
      <sheetName val="(A)내역서"/>
      <sheetName val="도로토공공사비"/>
      <sheetName val="여수토공사비"/>
      <sheetName val="날개벽"/>
      <sheetName val="기초공"/>
      <sheetName val="기둥(원형)"/>
      <sheetName val="참조"/>
      <sheetName val="경비2내역"/>
      <sheetName val="자재목록"/>
      <sheetName val="중기목록"/>
      <sheetName val="일위목록"/>
      <sheetName val="단가목록"/>
      <sheetName val="재료비"/>
      <sheetName val="1TL종점(1)"/>
      <sheetName val="DESIGN CRITERIA"/>
      <sheetName val="설-원가"/>
      <sheetName val="설치자재"/>
      <sheetName val="단중"/>
      <sheetName val="조명율표"/>
      <sheetName val="L집(수평부)"/>
      <sheetName val="L집(성토부)"/>
      <sheetName val="견적기준"/>
      <sheetName val="Total"/>
      <sheetName val="방음벽기초"/>
      <sheetName val="코드표"/>
      <sheetName val="가시설단위수량"/>
      <sheetName val="옹벽1"/>
      <sheetName val="건축(을)"/>
      <sheetName val="4차원가계산서"/>
      <sheetName val="조직"/>
      <sheetName val="유림총괄"/>
      <sheetName val="인건-측정"/>
      <sheetName val="비탈면보호공수량산출"/>
      <sheetName val="STAND20"/>
      <sheetName val="산거각호표"/>
      <sheetName val="토적표"/>
      <sheetName val="C.배수관공"/>
      <sheetName val="덕전리"/>
      <sheetName val="기성부분액내역서(국고)"/>
      <sheetName val="sw1"/>
      <sheetName val="관급자재"/>
      <sheetName val="소분류목록"/>
      <sheetName val="보완토적"/>
      <sheetName val="SKETCH"/>
      <sheetName val="경산"/>
      <sheetName val="공사원가계산서"/>
      <sheetName val="도급예산내역서총괄표"/>
      <sheetName val="마산월령동골조물량변경"/>
      <sheetName val="1단계"/>
      <sheetName val="일위대가1"/>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Sheet14"/>
      <sheetName val="Sheet13"/>
      <sheetName val="구역화물"/>
      <sheetName val="시험비"/>
      <sheetName val="일위대가목록"/>
      <sheetName val="자재단가"/>
      <sheetName val="A1"/>
      <sheetName val="단위목록"/>
      <sheetName val="파일의이용"/>
      <sheetName val="PIPE(UG)내역"/>
      <sheetName val="원형맨홀수량"/>
      <sheetName val="단면가정"/>
      <sheetName val="FPA"/>
      <sheetName val="순수개발"/>
      <sheetName val="2공구산출내역"/>
      <sheetName val="이토변실(A3-LINE)"/>
      <sheetName val="차선도색현황"/>
      <sheetName val="70%"/>
      <sheetName val="총괄표"/>
      <sheetName val="배력철근"/>
      <sheetName val="토공(우물통,기타) "/>
      <sheetName val="IMPEADENCE MAP 취수장"/>
      <sheetName val="준공정산보고서"/>
      <sheetName val="계획집계"/>
      <sheetName val="부대"/>
      <sheetName val="도로구조물산근"/>
      <sheetName val="터파기"/>
      <sheetName val="유림골조"/>
      <sheetName val="식재일위대가"/>
      <sheetName val="노단"/>
      <sheetName val="자단"/>
      <sheetName val="L_RPTB~1"/>
      <sheetName val="설계변경내역서"/>
      <sheetName val="터파기_x005f_x0000__x005f_x0000_료"/>
      <sheetName val="역T형옹벽단위수량"/>
      <sheetName val="인건비"/>
      <sheetName val="플랜트_설치"/>
      <sheetName val="역T형(H=6_0)_(2)"/>
      <sheetName val="8_PILE__(돌출)"/>
      <sheetName val="기타_정보통신공사"/>
      <sheetName val="BSD_(2)"/>
      <sheetName val="6PILE__(돌출)"/>
      <sheetName val="4_2유효폭의_계산"/>
      <sheetName val="단가산출_(2)"/>
      <sheetName val="구조물철거타공정이월"/>
      <sheetName val="공문"/>
      <sheetName val="투찰추정"/>
      <sheetName val="세목전체"/>
      <sheetName val="E총"/>
      <sheetName val="예정(3)"/>
      <sheetName val="간지"/>
      <sheetName val="내역(중앙)"/>
      <sheetName val="내역(창신)"/>
      <sheetName val="변수2"/>
      <sheetName val="저항"/>
      <sheetName val="WORK"/>
      <sheetName val="기계경비일람"/>
      <sheetName val="집계"/>
      <sheetName val="중기"/>
      <sheetName val="자재집계표"/>
      <sheetName val="일위_파일"/>
      <sheetName val="갑지(추정)"/>
      <sheetName val="건축공사"/>
      <sheetName val="가설공사"/>
      <sheetName val="프랜트면허"/>
      <sheetName val="포장자재집계표"/>
      <sheetName val="pile bearing capa &amp; arrenge"/>
      <sheetName val="plan&amp;section of foundation"/>
      <sheetName val="design load"/>
      <sheetName val="working load at the btm ft."/>
      <sheetName val="stability check"/>
      <sheetName val="공사비증감"/>
      <sheetName val="본공사"/>
      <sheetName val="상행-교대(A1-A2)"/>
      <sheetName val="총괄내역서"/>
      <sheetName val="유효폭의 계산"/>
      <sheetName val="설비내역서"/>
      <sheetName val="새공통(96임금인상기준)"/>
      <sheetName val="설계"/>
      <sheetName val="건축토목내역"/>
      <sheetName val="포장공수량집계표"/>
      <sheetName val="가도공"/>
      <sheetName val="슬래브(PF)(하류)"/>
      <sheetName val="수량산출서"/>
      <sheetName val="날개수량1.5"/>
      <sheetName val="FB25JN"/>
      <sheetName val="심사"/>
      <sheetName val="11"/>
      <sheetName val="현장관리비"/>
      <sheetName val="공량산출서"/>
      <sheetName val="원가"/>
      <sheetName val="지수적용공사비내역서"/>
      <sheetName val="Baby일위대가"/>
      <sheetName val="내역"/>
      <sheetName val="영업소실적"/>
      <sheetName val="철근량"/>
      <sheetName val="INPUT(덕도방향-시점)"/>
      <sheetName val="역T형"/>
      <sheetName val="CODE"/>
      <sheetName val="공사내역(2003년)"/>
      <sheetName val="CCS"/>
      <sheetName val=" "/>
      <sheetName val="공통가설"/>
      <sheetName val="견적산출"/>
      <sheetName val="단위수량산출"/>
      <sheetName val="200"/>
      <sheetName val="FAB별"/>
      <sheetName val="3.1.1 마루높이결정"/>
      <sheetName val="단가비교"/>
      <sheetName val="당초"/>
      <sheetName val="할증 "/>
      <sheetName val="연돌일위집계"/>
      <sheetName val="옥외등신설"/>
      <sheetName val="저케CV22신설"/>
      <sheetName val="저케CV38신설"/>
      <sheetName val="저케CV8신설"/>
      <sheetName val="접지3종"/>
      <sheetName val="산출내역서"/>
      <sheetName val="설직재-1"/>
      <sheetName val="정보요약"/>
      <sheetName val="3련_BOX"/>
      <sheetName val="설내역서_"/>
      <sheetName val="BEND_LOSS"/>
      <sheetName val="2월_노임대장"/>
      <sheetName val="Flaer_Area"/>
      <sheetName val="강관_및_부속"/>
      <sheetName val="Sheet1_(2)"/>
      <sheetName val="2@_BOX"/>
      <sheetName val="2호맨홀공제수량"/>
      <sheetName val="정부노임단가"/>
      <sheetName val="흄관기초"/>
      <sheetName val="산출금액내역"/>
      <sheetName val="공사개요"/>
      <sheetName val="상불"/>
      <sheetName val="을"/>
      <sheetName val="백호우계수"/>
      <sheetName val="집수정(600-700)"/>
      <sheetName val="자재 집계표"/>
      <sheetName val="지장물건일위대가"/>
      <sheetName val="100만평"/>
      <sheetName val="b_balju"/>
      <sheetName val="자료입력"/>
      <sheetName val="총(신설)"/>
      <sheetName val="3BL공동구 수량"/>
      <sheetName val="식재수량표"/>
      <sheetName val="CABLE SIZE-1"/>
      <sheetName val="중간부"/>
      <sheetName val="Sheet5"/>
      <sheetName val="토공계산서(부체도로)"/>
      <sheetName val="철근단면적"/>
      <sheetName val="북방3터널"/>
      <sheetName val="효성CB 1P기초"/>
      <sheetName val="특수선일위대가"/>
      <sheetName val="찍기"/>
      <sheetName val="상수구조화편집부표"/>
      <sheetName val="상하차비용(기계상차)"/>
      <sheetName val="수간보호"/>
      <sheetName val="운반비"/>
      <sheetName val="일위대가(가설)"/>
      <sheetName val="J直材4"/>
      <sheetName val="data"/>
      <sheetName val="NN (2)"/>
      <sheetName val="접속도로집계"/>
      <sheetName val="건축"/>
      <sheetName val="수로교"/>
      <sheetName val="01AC"/>
      <sheetName val="Sheet6"/>
      <sheetName val="우수관연장및터파기고"/>
      <sheetName val="단가표"/>
      <sheetName val="목차"/>
      <sheetName val="도로포장면적산출(1)"/>
      <sheetName val="단면설계"/>
      <sheetName val="안정검토"/>
      <sheetName val="기성 (2)"/>
      <sheetName val="보도포장연장조서-표준차도부"/>
      <sheetName val="수량집계표"/>
      <sheetName val="콘_재료분리(1)"/>
      <sheetName val="부경대총괄내역서"/>
      <sheetName val="1호맨홀토공"/>
      <sheetName val="증감내역서"/>
      <sheetName val="작업내용 (종합)"/>
      <sheetName val="작업사항(추가)"/>
      <sheetName val="표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중동공구"/>
      <sheetName val="CAL(1)."/>
      <sheetName val="POL6차-PIPING"/>
      <sheetName val="코스모공장 (어음)"/>
      <sheetName val="단가산출서"/>
      <sheetName val="단가(1)"/>
      <sheetName val="총괄서"/>
      <sheetName val="주차구획선수량"/>
      <sheetName val="가로등위치"/>
      <sheetName val="교량전기"/>
      <sheetName val="전기내역서"/>
      <sheetName val="설비비2"/>
      <sheetName val="설비비5"/>
      <sheetName val="설비비6"/>
      <sheetName val="설비비1"/>
      <sheetName val="일위대가표"/>
      <sheetName val="샤워실위생"/>
      <sheetName val="표준차도부연장조서-ASP"/>
      <sheetName val="전선 및 전선관"/>
      <sheetName val="CAL."/>
      <sheetName val="제경집계"/>
      <sheetName val="아스콘포장깨기절단"/>
      <sheetName val="4)유동표"/>
      <sheetName val="C_DATA"/>
      <sheetName val="지장물C"/>
      <sheetName val="시설장비"/>
      <sheetName val="현장"/>
      <sheetName val="GAEYO"/>
      <sheetName val="실행갑지"/>
      <sheetName val="Quantity"/>
      <sheetName val="적용건축"/>
      <sheetName val="암거단위-1련"/>
      <sheetName val="터파기??료"/>
      <sheetName val="설계기준"/>
      <sheetName val="자판실행"/>
      <sheetName val="신우"/>
      <sheetName val="40집계"/>
      <sheetName val="단가입력"/>
      <sheetName val="내역표지"/>
      <sheetName val="기기리스트"/>
      <sheetName val="공비대비"/>
      <sheetName val="Y-WORK"/>
      <sheetName val="우수연결관토공단위수량"/>
      <sheetName val="최적단면"/>
      <sheetName val="4.2.1 마루높이 검토"/>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슬래브수량"/>
      <sheetName val="교대(A1-A2)"/>
      <sheetName val="공문(신)"/>
      <sheetName val="3.바닥판  "/>
      <sheetName val="참조M"/>
      <sheetName val="J형측구단위수량"/>
      <sheetName val="설계개요"/>
      <sheetName val="신규 품"/>
      <sheetName val="화해(함평)"/>
      <sheetName val="화해(장성)"/>
      <sheetName val="일람표"/>
      <sheetName val="기초데이타"/>
      <sheetName val="노임단가자료"/>
      <sheetName val="출력X"/>
      <sheetName val="본장"/>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B별"/>
      <sheetName val="실적분석"/>
      <sheetName val="그림"/>
      <sheetName val="기상도"/>
      <sheetName val="노무비단가"/>
      <sheetName val="일위대가목차"/>
      <sheetName val="단가표"/>
      <sheetName val="교육"/>
      <sheetName val="판매실적 종합"/>
      <sheetName val="H.P견적(참조)"/>
      <sheetName val="BID"/>
      <sheetName val="상품보조수불"/>
      <sheetName val="TG9504"/>
      <sheetName val="---FAB#1업무일지---"/>
      <sheetName val="Low YLD Reject"/>
      <sheetName val="시실누(모) "/>
      <sheetName val="중장SR"/>
      <sheetName val="국산화"/>
      <sheetName val="6F8"/>
      <sheetName val="FOB발"/>
      <sheetName val="RESULT"/>
      <sheetName val="제품별"/>
      <sheetName val="총물량"/>
      <sheetName val="부문손익"/>
      <sheetName val="95TOTREV"/>
      <sheetName val="ALL"/>
      <sheetName val=" FURNACE현설"/>
      <sheetName val="식재수량표"/>
      <sheetName val="산출내역서집계표"/>
      <sheetName val="지수"/>
      <sheetName val="국영"/>
      <sheetName val="일위_파일"/>
      <sheetName val="Ekog10"/>
      <sheetName val="개소별수량산출"/>
      <sheetName val="집계"/>
      <sheetName val="내역서"/>
      <sheetName val="할증"/>
      <sheetName val="ELECTRIC"/>
      <sheetName val="CTEMCOST"/>
      <sheetName val="SCHEDULE"/>
      <sheetName val="Total_Cost"/>
      <sheetName val="항목등록"/>
      <sheetName val="단가"/>
      <sheetName val="예총"/>
      <sheetName val=" 내역서"/>
      <sheetName val="공비대비"/>
      <sheetName val="SUB9601"/>
      <sheetName val="산근"/>
      <sheetName val="EQT-ESTN"/>
      <sheetName val="일정요약"/>
      <sheetName val="1인1테마"/>
      <sheetName val="9GNG운반"/>
      <sheetName val="BOM"/>
      <sheetName val="DATE"/>
      <sheetName val="갑지(추정)"/>
      <sheetName val="도급양식"/>
      <sheetName val="갑지"/>
      <sheetName val="산출근거#2-3"/>
      <sheetName val="형틀공사"/>
      <sheetName val="단가목록"/>
      <sheetName val="도기류"/>
      <sheetName val="Sheet1"/>
      <sheetName val="영업총괄"/>
      <sheetName val="영업권1114"/>
      <sheetName val="코드"/>
      <sheetName val="견적서 을지"/>
      <sheetName val="뒤차축소"/>
      <sheetName val="BM_NEW2"/>
      <sheetName val="노임이"/>
      <sheetName val="F5"/>
      <sheetName val="노임"/>
      <sheetName val="공통가설"/>
      <sheetName val="Baby일위대가"/>
      <sheetName val="터파기및재료"/>
      <sheetName val="단위중량"/>
      <sheetName val="실행(표지,갑,을)"/>
      <sheetName val="일위대가표"/>
      <sheetName val="Sheet6"/>
      <sheetName val="인사자료총집계"/>
      <sheetName val="Sheet5"/>
      <sheetName val="시산표(매출조정전)"/>
      <sheetName val="10월상품입고"/>
      <sheetName val="현재"/>
      <sheetName val="BEND LOSS"/>
      <sheetName val="철거 내역서"/>
      <sheetName val="Hynix &amp; SYS IC Co"/>
      <sheetName val="Code 2"/>
      <sheetName val="Total"/>
      <sheetName val="H_P견적(참조)"/>
      <sheetName val="판매실적_종합"/>
      <sheetName val="Low_YLD_Reject"/>
      <sheetName val="시실누(모)_"/>
      <sheetName val="_FURNACE현설"/>
      <sheetName val="_내역서"/>
      <sheetName val="H_P견적(참조)1"/>
      <sheetName val="판매실적_종합1"/>
      <sheetName val="Low_YLD_Reject1"/>
      <sheetName val="시실누(모)_1"/>
      <sheetName val="_FURNACE현설1"/>
      <sheetName val="_내역서1"/>
      <sheetName val="간접비계산"/>
      <sheetName val="b_balju-단가단가단가"/>
      <sheetName val="소방사항"/>
      <sheetName val="유림골조"/>
      <sheetName val="총괄"/>
      <sheetName val="견적을지"/>
      <sheetName val="내역서(기계)"/>
      <sheetName val="수목데이타 "/>
      <sheetName val="9509"/>
      <sheetName val="단가산출서(기계)"/>
      <sheetName val="원가data"/>
      <sheetName val="발생Trend (장비별)"/>
      <sheetName val="TRIM data(sheet1)"/>
      <sheetName val="가동비율"/>
      <sheetName val="GraphTemp"/>
      <sheetName val="COVER"/>
      <sheetName val="기번기준"/>
      <sheetName val="관리,공감"/>
      <sheetName val="출하생산일보"/>
      <sheetName val="피엘"/>
      <sheetName val="4차원가계산서"/>
      <sheetName val="산출내역서"/>
      <sheetName val="견적의뢰"/>
      <sheetName val="유림총괄"/>
      <sheetName val="건축공사 집계표"/>
      <sheetName val="골조"/>
      <sheetName val="03"/>
      <sheetName val="01"/>
      <sheetName val="02"/>
      <sheetName val="PM DATA"/>
      <sheetName val="설비"/>
      <sheetName val="시설"/>
      <sheetName val="HVAC"/>
      <sheetName val="자재단가"/>
      <sheetName val="SILICATE"/>
      <sheetName val="Æo°¡±aAØ"/>
      <sheetName val="일위대가"/>
      <sheetName val="통계자료"/>
      <sheetName val="2공구산출내역"/>
      <sheetName val="list"/>
      <sheetName val="3.생산계획"/>
      <sheetName val="인건-측정"/>
      <sheetName val="견적내역"/>
      <sheetName val="공통갑지"/>
      <sheetName val="R1"/>
      <sheetName val="소특"/>
      <sheetName val="2-2-1-3"/>
      <sheetName val=" LC-1"/>
      <sheetName val="목록"/>
      <sheetName val="중기"/>
      <sheetName val="조직"/>
      <sheetName val="DATA1"/>
      <sheetName val="CABLE SIZE-1"/>
      <sheetName val="9811"/>
      <sheetName val="MAIN"/>
      <sheetName val="1월"/>
      <sheetName val="파일"/>
      <sheetName val="일반부표"/>
      <sheetName val="법인세-2005년"/>
      <sheetName val="미확인자산list(171제외)"/>
      <sheetName val="품셈"/>
      <sheetName val="을지"/>
      <sheetName val="설비투자"/>
      <sheetName val="단가표 (2)"/>
      <sheetName val="결재판(삭제하지말아주세요)"/>
      <sheetName val="O＆P"/>
      <sheetName val="연습"/>
      <sheetName val="백호우계수"/>
      <sheetName val="패널"/>
      <sheetName val="VXXXXXXX"/>
      <sheetName val="확약서"/>
      <sheetName val="Amount of Itemized"/>
      <sheetName val="PT_ED"/>
      <sheetName val="FACTOR"/>
      <sheetName val="DIAINCH"/>
      <sheetName val="C_d"/>
      <sheetName val="FAB7_BPM"/>
      <sheetName val="상불"/>
      <sheetName val="조명시설"/>
      <sheetName val="b_balju"/>
      <sheetName val="FCU (2)"/>
      <sheetName val="서보,PLC단가표"/>
      <sheetName val="자재표"/>
      <sheetName val="FRT_O"/>
      <sheetName val="FAB_I"/>
      <sheetName val="설비내역서"/>
      <sheetName val="LEGEND"/>
      <sheetName val="PARAMETER"/>
      <sheetName val="내역"/>
      <sheetName val="PI"/>
      <sheetName val="위생기구"/>
      <sheetName val="기계실냉난방"/>
      <sheetName val="정보"/>
      <sheetName val="#REF"/>
      <sheetName val="실행철강하도"/>
      <sheetName val="대비"/>
      <sheetName val="일위대가(당초)"/>
      <sheetName val="잡철물"/>
      <sheetName val="F4-F7"/>
      <sheetName val="프랜트면허"/>
      <sheetName val="2001손익실적"/>
      <sheetName val="변수"/>
      <sheetName val="인원"/>
      <sheetName val="QandAJunior"/>
      <sheetName val="회사정보"/>
      <sheetName val="자판실행"/>
      <sheetName val="01월TTL"/>
      <sheetName val="FC-101"/>
      <sheetName val="매립"/>
      <sheetName val="PKG"/>
      <sheetName val="FRP PIPING 일위대가"/>
      <sheetName val="등가관장표"/>
      <sheetName val="토목주소"/>
      <sheetName val="(4-2)열관류값-2"/>
      <sheetName val="가설"/>
      <sheetName val="노무비"/>
      <sheetName val="건축공사"/>
      <sheetName val="Macro1"/>
      <sheetName val="48전력선로일위"/>
      <sheetName val="입찰"/>
      <sheetName val="현경"/>
      <sheetName val="98비정기소모"/>
      <sheetName val="데이타"/>
      <sheetName val="식재인부"/>
      <sheetName val="설계명세,97품셈"/>
      <sheetName val="기준"/>
      <sheetName val="MNT 개발계획_최종"/>
      <sheetName val="Sheet2"/>
      <sheetName val="SSMITM"/>
      <sheetName val="물량산출근거"/>
      <sheetName val="실행내역서 "/>
      <sheetName val="지우지말것"/>
      <sheetName val="붙여넣기(이상발생)"/>
      <sheetName val="Data"/>
      <sheetName val="merger"/>
      <sheetName val="Yield Target"/>
      <sheetName val="공용정보"/>
      <sheetName val="DHE-P"/>
      <sheetName val="wall"/>
      <sheetName val="전기일위대가"/>
      <sheetName val="Sheet4"/>
      <sheetName val="Error별건수실적"/>
      <sheetName val="노원열병합  건축공사기성내역서"/>
      <sheetName val="1995년 섹터별 매출"/>
      <sheetName val="118.세금과공과"/>
      <sheetName val="HIS"/>
      <sheetName val="정부노임단가"/>
      <sheetName val="공사비내역서"/>
      <sheetName val="spread"/>
      <sheetName val="3BL공동구 수량"/>
      <sheetName val="FAB"/>
      <sheetName val="Header"/>
      <sheetName val="sapactivexlhiddensheet"/>
      <sheetName val="공종별 집계"/>
      <sheetName val="BSD (2)"/>
      <sheetName val="건축원가계산서"/>
      <sheetName val="RAW"/>
      <sheetName val="8.수량산출 (2)"/>
      <sheetName val="개산공사비"/>
      <sheetName val="총괄표"/>
      <sheetName val="N賃率-職"/>
      <sheetName val="수목표준대가"/>
      <sheetName val="수불1Q"/>
      <sheetName val="수불2Q"/>
      <sheetName val="수불3Q"/>
      <sheetName val="수불4Q"/>
      <sheetName val="참조"/>
      <sheetName val="출금실적"/>
      <sheetName val="소방"/>
      <sheetName val="BOOK4"/>
      <sheetName val="0110(상세작업분)"/>
      <sheetName val="H_P견적(참조)2"/>
      <sheetName val="판매실적_종합2"/>
      <sheetName val="_내역서2"/>
      <sheetName val="Low_YLD_Reject2"/>
      <sheetName val="시실누(모)_2"/>
      <sheetName val="_FURNACE현설2"/>
      <sheetName val="BEND_LOSS"/>
      <sheetName val="철거_내역서"/>
      <sheetName val="견적서_을지"/>
      <sheetName val="PM_DATA"/>
      <sheetName val="Amount_of_Itemized"/>
      <sheetName val="차액보증"/>
      <sheetName val="수정시산표"/>
      <sheetName val="광주운남을"/>
      <sheetName val="95년12월말"/>
      <sheetName val="투찰"/>
      <sheetName val="노임단가"/>
      <sheetName val="토목내역"/>
      <sheetName val="아파트건축"/>
      <sheetName val="준검 내역서"/>
      <sheetName val="전기"/>
      <sheetName val="대운반(철재)"/>
      <sheetName val="가계부"/>
      <sheetName val="제품목록"/>
      <sheetName val="매입매출관리"/>
      <sheetName val="1"/>
      <sheetName val="수량산출"/>
      <sheetName val="附录1"/>
      <sheetName val=" 기성청구서 양식.xlsx"/>
      <sheetName val="Front"/>
      <sheetName val="CAUDIT"/>
      <sheetName val="상하차비용(기계상차)"/>
      <sheetName val="수간보호"/>
      <sheetName val="운반비"/>
      <sheetName val="조명율표"/>
      <sheetName val="2002하반기노임기준"/>
      <sheetName val="概要書"/>
      <sheetName val="電気設備表"/>
      <sheetName val="ﾒｰｶｰﾘｽﾄ"/>
      <sheetName val="建築依頼事項"/>
      <sheetName val="別途工事"/>
      <sheetName val="030710"/>
      <sheetName val="Ref"/>
      <sheetName val="工場棟・目次"/>
      <sheetName val="事務棟・目次"/>
      <sheetName val="外構・目次"/>
      <sheetName val="금액내역서"/>
      <sheetName val="ExSum"/>
      <sheetName val="DRY-CON"/>
      <sheetName val="1998"/>
      <sheetName val="Book 1 Summary"/>
      <sheetName val="選択肢"/>
      <sheetName val="Sprial_GS_2001"/>
      <sheetName val="一発シート"/>
      <sheetName val="住友電装２期設備原価0714"/>
      <sheetName val="预算"/>
      <sheetName val="water prop."/>
      <sheetName val="IO LIST"/>
      <sheetName val="0200 Siteworks"/>
      <sheetName val="COA-17"/>
      <sheetName val="C-18"/>
      <sheetName val="Validation"/>
      <sheetName val="CHECKLIST"/>
      <sheetName val="WP-Matrix"/>
      <sheetName val="K2 site Total 내역서"/>
      <sheetName val="TRIM_data(sheet1)"/>
      <sheetName val="Hynix_&amp;_SYS_IC_Co"/>
      <sheetName val="Code_2"/>
      <sheetName val="K2_site_Total_내역서"/>
      <sheetName val="발생Trend_(장비별)"/>
      <sheetName val="수목데이타_"/>
      <sheetName val="건축공사_집계표"/>
      <sheetName val="3_생산계획"/>
      <sheetName val="_LC-1"/>
      <sheetName val="CABLE_SIZE-1"/>
      <sheetName val="단가표_(2)"/>
      <sheetName val="FCU_(2)"/>
      <sheetName val="FRP_PIPING_일위대가"/>
      <sheetName val="실행내역서_"/>
      <sheetName val="구조물토적"/>
      <sheetName val="콘_재료분리(1)"/>
      <sheetName val="항목"/>
      <sheetName val="FIB"/>
      <sheetName val="Input"/>
      <sheetName val="Quantity"/>
      <sheetName val="breakdown"/>
      <sheetName val="집계표(OPTION)"/>
      <sheetName val="원형맨홀수량"/>
      <sheetName val="공사비 내역 (가)"/>
      <sheetName val="기둥(원형)"/>
      <sheetName val="조선용암면"/>
      <sheetName val="125x125"/>
      <sheetName val="기안"/>
      <sheetName val="배수장토목공사비"/>
      <sheetName val="설계내역서"/>
      <sheetName val="날개벽수량표"/>
      <sheetName val="입찰내역 발주처 양식"/>
      <sheetName val="근로자자료입력"/>
      <sheetName val="참고자료"/>
      <sheetName val="학생내역"/>
      <sheetName val="b_balju_cho"/>
      <sheetName val="기성 (2)"/>
      <sheetName val="LOG"/>
      <sheetName val="PKG-3"/>
      <sheetName val="汇总表"/>
      <sheetName val="기본사항"/>
      <sheetName val="01AC"/>
      <sheetName val="건축(을)"/>
      <sheetName val="YANG"/>
      <sheetName val="Site Expenses"/>
      <sheetName val="RCC,Ret. Wall"/>
      <sheetName val="FAB2_상세"/>
      <sheetName val="FAB3_상세"/>
      <sheetName val="PKG_상세"/>
      <sheetName val="Test_상세"/>
      <sheetName val="설비상세"/>
      <sheetName val="구미종합"/>
      <sheetName val="FAB2_Matrix"/>
      <sheetName val="FAB3_Matrix"/>
      <sheetName val="PKG_Matrix"/>
      <sheetName val="Test_Matrix"/>
      <sheetName val="Sheet3"/>
      <sheetName val="증감내역"/>
      <sheetName val="산출근거_사무용품비"/>
      <sheetName val="산출근거_소모품비"/>
      <sheetName val="산출근거_여비교통비"/>
      <sheetName val="항공료기준표"/>
      <sheetName val="해외업무출장"/>
      <sheetName val="사외교육비"/>
      <sheetName val="연구용소모품"/>
      <sheetName val="산출근거(도서비)"/>
      <sheetName val="경상연구개발비"/>
      <sheetName val="1총괄표"/>
      <sheetName val="2증감내역"/>
      <sheetName val="3-1-1 여비교통비"/>
      <sheetName val="4-1해외출장계획"/>
      <sheetName val="3-1-2 사무용품비"/>
      <sheetName val="3-1-3 소모품비"/>
      <sheetName val="3-1-4 교육훈련비"/>
      <sheetName val="6사외교육비"/>
      <sheetName val="3-1-5 운반비"/>
      <sheetName val="3-1-6 통신비"/>
      <sheetName val="3-1-7 전산정보이용료"/>
      <sheetName val="3-1-8 도서비"/>
      <sheetName val="9-2복사인쇄비"/>
      <sheetName val="9-1전문서적"/>
      <sheetName val="3-1-9 수선비"/>
      <sheetName val="3-1-10 경상개발비(지급수수료)"/>
      <sheetName val="10경상연구개발비"/>
      <sheetName val="여비교통비"/>
      <sheetName val="소모품비"/>
      <sheetName val="교육훈련비"/>
      <sheetName val="운반보관비"/>
      <sheetName val="도서비"/>
      <sheetName val="경상개발비"/>
      <sheetName val="4-2해외출장(CONFERENCE)"/>
      <sheetName val="5사내교육비"/>
      <sheetName val="8연구용소모품"/>
      <sheetName val="10경상연구개발비(SMteam)"/>
      <sheetName val="Assumptions_of_BOQ (3)"/>
      <sheetName val="E_Summary"/>
      <sheetName val="D_Cntnts"/>
      <sheetName val="Original External Work"/>
      <sheetName val="소비자가"/>
      <sheetName val="각사별공사비분개 "/>
      <sheetName val="PriceSummary"/>
      <sheetName val="예산명세서"/>
      <sheetName val="단가결정"/>
      <sheetName val="입찰안"/>
      <sheetName val="Div26 - Elect"/>
      <sheetName val="dnc4"/>
      <sheetName val="SEX"/>
      <sheetName val="NEW-PANEL"/>
      <sheetName val="경비2내역"/>
      <sheetName val="Sat tron"/>
      <sheetName val="Parem"/>
      <sheetName val="Project Data"/>
      <sheetName val="6,000"/>
      <sheetName val="Tro giup"/>
      <sheetName val="Bill 02-PL"/>
      <sheetName val="Mdata"/>
      <sheetName val="ASEM내역"/>
      <sheetName val="HSA"/>
      <sheetName val="FAB4생산"/>
      <sheetName val="F1YLD"/>
      <sheetName val="F5YLD"/>
      <sheetName val="F8YLD"/>
      <sheetName val="iM1"/>
      <sheetName val="iM1p"/>
      <sheetName val="Income Statement"/>
      <sheetName val="직재"/>
      <sheetName val="20관리비율"/>
      <sheetName val="배관"/>
      <sheetName val="FRP내역서"/>
      <sheetName val="00내역서"/>
      <sheetName val="공틀공사"/>
      <sheetName val="표지 (2)"/>
      <sheetName val="Y-WORK"/>
      <sheetName val="UR2-Calculation"/>
      <sheetName val="차량구입"/>
      <sheetName val="내역서을지"/>
      <sheetName val="BP2000 Month"/>
      <sheetName val="물량표"/>
      <sheetName val="_M10C DIFF 산포 개선 사례_7자 GAS LINE"/>
      <sheetName val="Nand"/>
      <sheetName val="Nandp"/>
      <sheetName val="hMC1"/>
      <sheetName val="hMC2"/>
      <sheetName val="hMP"/>
      <sheetName val="hcYLD"/>
      <sheetName val="iMC1p"/>
      <sheetName val="iMC2p"/>
      <sheetName val="hMPp"/>
      <sheetName val="Controls"/>
      <sheetName val="NM2"/>
      <sheetName val="NW1"/>
      <sheetName val="NW2"/>
      <sheetName val="PW3"/>
      <sheetName val="PW4"/>
      <sheetName val="SC1"/>
      <sheetName val="DNW"/>
      <sheetName val="N+"/>
      <sheetName val="NE"/>
      <sheetName val="P+"/>
      <sheetName val="PE"/>
      <sheetName val="PM"/>
      <sheetName val="TR"/>
      <sheetName val="cM9"/>
      <sheetName val="cM9p"/>
      <sheetName val="f_in"/>
      <sheetName val="Sheet2 (2)"/>
      <sheetName val="code"/>
      <sheetName val="Gia"/>
      <sheetName val="BG"/>
      <sheetName val="BOQ-1"/>
      <sheetName val="HRG BHN"/>
      <sheetName val="control"/>
      <sheetName val="SITE-E"/>
      <sheetName val="RAB AR&amp;STR"/>
      <sheetName val="Raw Data"/>
      <sheetName val="3ND 64M"/>
      <sheetName val="7682LA SKD(12.4)"/>
      <sheetName val="차수"/>
      <sheetName val="1단계"/>
      <sheetName val="fab_o"/>
      <sheetName val="TABLE"/>
      <sheetName val="init"/>
      <sheetName val="토공(완충)"/>
      <sheetName val="Proposal"/>
      <sheetName val=" 견적서"/>
      <sheetName val="견적서"/>
      <sheetName val="PUMP"/>
      <sheetName val="TT35"/>
      <sheetName val="TH-Dien"/>
      <sheetName val="예산M12A"/>
      <sheetName val="설산1.나"/>
      <sheetName val="본사S"/>
      <sheetName val="TIE-IN"/>
      <sheetName val="Data base"/>
      <sheetName val="TOTAL(ITEM)"/>
      <sheetName val="CONCRETE"/>
      <sheetName val="cYLD"/>
      <sheetName val="CF5"/>
      <sheetName val="cM8"/>
      <sheetName val="iE1"/>
      <sheetName val="iM5"/>
      <sheetName val="iM6"/>
      <sheetName val="iM7"/>
      <sheetName val="iYLD"/>
      <sheetName val="NET"/>
      <sheetName val="cF4p"/>
      <sheetName val="cF5p"/>
      <sheetName val="cM8p"/>
      <sheetName val="iE1p"/>
      <sheetName val="iM5p"/>
      <sheetName val="iM6p"/>
      <sheetName val="iM7p"/>
      <sheetName val="PLAN"/>
      <sheetName val="비핵심자산"/>
      <sheetName val="THVT"/>
      <sheetName val="Gia "/>
      <sheetName val="Chenh lech vat tu"/>
      <sheetName val="TTTram"/>
      <sheetName val="BT thang bo"/>
      <sheetName val="Xuat"/>
      <sheetName val="dtxl"/>
      <sheetName val="SCOPE OF WORK"/>
      <sheetName val="B_2_Electrical"/>
      <sheetName val="TỔNG HỢP"/>
      <sheetName val="TH kinh phi"/>
      <sheetName val="KLDT DIEN"/>
      <sheetName val="Dinh muc CP KTCB khac"/>
      <sheetName val="MFAB"/>
      <sheetName val="MFRT"/>
      <sheetName val="MPKG"/>
      <sheetName val="MPRD"/>
      <sheetName val="orignal"/>
      <sheetName val="2-2.매출분석"/>
      <sheetName val="신관(1)"/>
      <sheetName val="처음"/>
      <sheetName val="조명투자및환수계획"/>
      <sheetName val="제조중간결과"/>
      <sheetName val="Macro2"/>
      <sheetName val="BK-C T"/>
      <sheetName val="LV PANEL"/>
      <sheetName val="EL"/>
      <sheetName val="TH"/>
      <sheetName val="CHITIET VL-NC-TT1p"/>
      <sheetName val="TONGKE3p"/>
      <sheetName val="DCVD공정요약"/>
      <sheetName val="16M"/>
      <sheetName val="512M"/>
      <sheetName val="64M"/>
      <sheetName val="YLD"/>
      <sheetName val="주형"/>
      <sheetName val="COVER SHEET "/>
      <sheetName val="할증 "/>
      <sheetName val="Languages"/>
      <sheetName val="터널조도"/>
      <sheetName val="WORK"/>
      <sheetName val="MEXICO-C"/>
      <sheetName val="OD5000"/>
      <sheetName val="Macro4"/>
      <sheetName val="5"/>
      <sheetName val="기준액"/>
      <sheetName val="laroux"/>
      <sheetName val="TYPE-A"/>
      <sheetName val="장비명"/>
      <sheetName val="__MAIN"/>
      <sheetName val="TIE-INS"/>
      <sheetName val="도급"/>
      <sheetName val="특별교실"/>
      <sheetName val="PROCESS"/>
      <sheetName val="Main_Mech"/>
      <sheetName val="Sub_Mech"/>
      <sheetName val="NVL"/>
      <sheetName val="MAIN GATE HOUSE"/>
      <sheetName val="Phu cap"/>
      <sheetName val="MaDP"/>
      <sheetName val="ESTI."/>
      <sheetName val="DI-ESTI"/>
      <sheetName val="Villa A"/>
      <sheetName val="ctTBA"/>
      <sheetName val="Database"/>
      <sheetName val="sat"/>
      <sheetName val="ptvt"/>
      <sheetName val="유기공정"/>
      <sheetName val="MP01"/>
      <sheetName val="MP02"/>
      <sheetName val="단가비교표"/>
      <sheetName val="일위목록"/>
      <sheetName val="ABUT수량-A1"/>
      <sheetName val="工완성공사율"/>
      <sheetName val="Graph (LGEN)"/>
      <sheetName val="out_prog"/>
      <sheetName val="선적schedule (2)"/>
      <sheetName val="kimre scrubber"/>
      <sheetName val="BGT"/>
      <sheetName val="수선비"/>
      <sheetName val="MRS세부"/>
      <sheetName val="고정자산원본"/>
      <sheetName val="F9804"/>
      <sheetName val="POST COL. 일위대가_호표"/>
      <sheetName val="단가조사서"/>
      <sheetName val="Define"/>
      <sheetName val="Anti"/>
      <sheetName val="CAPVC"/>
      <sheetName val="과천MAIN"/>
      <sheetName val="Stem Footing"/>
      <sheetName val="설계명세서"/>
      <sheetName val="COVER_SHEET_"/>
      <sheetName val="할증_"/>
      <sheetName val="공사비_내역_(가)"/>
      <sheetName val="118_세금과공과"/>
      <sheetName val="COVER_SHEET_1"/>
      <sheetName val="할증_1"/>
      <sheetName val="공사비_내역_(가)1"/>
      <sheetName val="118_세금과공과1"/>
      <sheetName val="공사개요"/>
      <sheetName val="참고"/>
      <sheetName val="Project Brief"/>
      <sheetName val="현관"/>
      <sheetName val="노임(1차)"/>
      <sheetName val="전체내역 (2)"/>
      <sheetName val="개요"/>
      <sheetName val="QMCT"/>
      <sheetName val="Coax Designer"/>
      <sheetName val="GIAVLIEU"/>
      <sheetName val="Sum"/>
      <sheetName val="KP_List"/>
      <sheetName val="PU_ITALY "/>
      <sheetName val="Prices"/>
      <sheetName val="Module1"/>
      <sheetName val="Module2"/>
      <sheetName val="XL4Poppy"/>
      <sheetName val="DG"/>
      <sheetName val="FitOutConfCentre"/>
      <sheetName val="6787CWFASE2CASE2_00"/>
      <sheetName val="Earthwork"/>
      <sheetName val="DANHPHAP"/>
      <sheetName val="chi tiet TBA"/>
      <sheetName val="chi tiet C"/>
      <sheetName val="물량표S"/>
      <sheetName val="THDZ0,4"/>
      <sheetName val="TH DZ35"/>
      <sheetName val="THTram"/>
      <sheetName val="ptnc"/>
      <sheetName val="ptvl"/>
      <sheetName val="ptm"/>
      <sheetName val="KLHT"/>
      <sheetName val="Customize Your Purchase Order"/>
      <sheetName val="CHITIET VL-NC-TT -1p"/>
      <sheetName val="CHITIET VL-NC-TT-3p"/>
      <sheetName val="TONG HOP VL-NC TT"/>
      <sheetName val="TDTKP1"/>
      <sheetName val="KPVC-BD "/>
      <sheetName val="Cost Summary"/>
      <sheetName val="95WBS"/>
      <sheetName val="현금흐름표"/>
      <sheetName val="사번순"/>
      <sheetName val="팀별"/>
      <sheetName val="chitimc"/>
      <sheetName val="DTCT"/>
      <sheetName val="Barrem"/>
      <sheetName val="입찰내역_발주처_양식"/>
      <sheetName val="Temp&amp;Site"/>
      <sheetName val="건축집계표"/>
      <sheetName val="1995년_섹터별_매출"/>
      <sheetName val="Macro(전선)"/>
      <sheetName val="eq_data"/>
      <sheetName val="P2KLA"/>
      <sheetName val="ONO3"/>
      <sheetName val="GATEKLA"/>
      <sheetName val="적용환율"/>
      <sheetName val="사급자재"/>
      <sheetName val="BOQ"/>
      <sheetName val="일반공사"/>
      <sheetName val="MATRLDATA"/>
      <sheetName val="AS복구"/>
      <sheetName val="중기터파기"/>
      <sheetName val="변수값"/>
      <sheetName val="중기상차"/>
      <sheetName val="포장복구집계"/>
      <sheetName val="전사집계"/>
      <sheetName val="FND"/>
      <sheetName val="FNDp"/>
      <sheetName val="노원열병합__건축공사기성내역서"/>
      <sheetName val="Income_Statement"/>
      <sheetName val="표지_(2)"/>
      <sheetName val="BP2000_Month"/>
      <sheetName val="_M10C_DIFF_산포_개선_사례_7자_GAS_LINE"/>
      <sheetName val="Sheet2_(2)"/>
      <sheetName val="Tang truong (21-9)"/>
      <sheetName val="HESO"/>
      <sheetName val="TOTAL SUMMARY"/>
      <sheetName val="inter"/>
      <sheetName val="PTR台손익"/>
      <sheetName val="공종별_집계"/>
      <sheetName val="BSD_(2)"/>
      <sheetName val="_견적서"/>
      <sheetName val="Raw_Data"/>
      <sheetName val="3ND_64M"/>
      <sheetName val="7682LA_SKD(12_4)"/>
      <sheetName val="설산1_나"/>
      <sheetName val="골조시행"/>
      <sheetName val="plan&amp;section of foundation"/>
      <sheetName val="pile bearing capa &amp; arrenge"/>
      <sheetName val="design load"/>
      <sheetName val="working load at the btm ft."/>
      <sheetName val="stability check"/>
      <sheetName val="design criteria"/>
      <sheetName val="화산경계"/>
      <sheetName val="HISTORICAL"/>
      <sheetName val="FORECASTING"/>
      <sheetName val="WW14"/>
      <sheetName val="WW15"/>
      <sheetName val="수리결과"/>
      <sheetName val="5사남"/>
      <sheetName val="FANDBS"/>
      <sheetName val="GRDATA"/>
      <sheetName val="SHAFTDBSE"/>
      <sheetName val="중기일위대가"/>
      <sheetName val="9-1차이내역"/>
      <sheetName val="실행견적"/>
      <sheetName val="Data_base"/>
      <sheetName val="공종별_집계1"/>
      <sheetName val="Raw_Data1"/>
      <sheetName val="3ND_64M1"/>
      <sheetName val="7682LA_SKD(12_4)1"/>
      <sheetName val="BSD_(2)1"/>
      <sheetName val="설산1_나1"/>
      <sheetName val="입찰내역_발주처_양식1"/>
      <sheetName val="Data_base1"/>
      <sheetName val="_견적서1"/>
      <sheetName val="노원열병합__건축공사기성내역서1"/>
      <sheetName val="Gox_INT"/>
      <sheetName val="P1_INT"/>
      <sheetName val="TST_Gox"/>
      <sheetName val="ﾘｽﾄ"/>
      <sheetName val="estimate"/>
      <sheetName val="CALCULATION"/>
      <sheetName val="원형1호맨홀토공수량"/>
      <sheetName val="유통망계획"/>
      <sheetName val="FT_금액"/>
      <sheetName val="진행조건_및_CD_Data"/>
      <sheetName val="APW"/>
      <sheetName val="V5"/>
      <sheetName val="구미"/>
      <sheetName val="Prelims"/>
      <sheetName val="old"/>
      <sheetName val="매출실적"/>
      <sheetName val="COVER_SHEET_2"/>
      <sheetName val="할증_2"/>
      <sheetName val="공사비_내역_(가)2"/>
      <sheetName val="2-2_매출분석"/>
      <sheetName val="118_세금과공과2"/>
      <sheetName val="Graph_(LGEN)"/>
      <sheetName val="선적schedule_(2)"/>
      <sheetName val="kimre_scrubber"/>
      <sheetName val="POST_COL__일위대가_호표"/>
      <sheetName val="Stem_Footing"/>
      <sheetName val="Project_Brief"/>
      <sheetName val="전체내역_(2)"/>
      <sheetName val="BM"/>
      <sheetName val="Tra TM"/>
      <sheetName val="Thu TM"/>
      <sheetName val="PAKT"/>
      <sheetName val="SumPrice"/>
      <sheetName val="Bia-Tap I"/>
      <sheetName val="I.1.Bang TH"/>
      <sheetName val="I.2.PL 3a"/>
      <sheetName val="I.4.BBNT (trong HD)"/>
      <sheetName val="Bia-Tap II"/>
      <sheetName val="II.1.THKL trong HD"/>
      <sheetName val="II.3.PLKL 1"/>
      <sheetName val="II.3.PLKL 2"/>
      <sheetName val="I.3 PLKL 3 (2)"/>
      <sheetName val="I.3 PLKL 4 (2)"/>
      <sheetName val="I.3 PLKL 5 (2)"/>
      <sheetName val="I.3 PLKL 6 (2)"/>
      <sheetName val="I.3 PLKL 7 (2)"/>
      <sheetName val="I.3 PLKL 8 (2)"/>
      <sheetName val="I.3 PLKL 9  (2)"/>
      <sheetName val="I.3 PLKL 10 (2)"/>
      <sheetName val="I.3 PLKL 11"/>
      <sheetName val="I.3 PLKL 12"/>
      <sheetName val="新规"/>
      <sheetName val="手动计画"/>
      <sheetName val="집계표"/>
      <sheetName val="6MONTHS"/>
      <sheetName val="Bang TH"/>
      <sheetName val="Shelves"/>
      <sheetName val="Rate"/>
      <sheetName val="Clubhouse"/>
      <sheetName val="PTTC"/>
      <sheetName val="2.1 受電設備棟"/>
      <sheetName val="2.2 受・防火水槽"/>
      <sheetName val="2.3 排水処理設備棟"/>
      <sheetName val="2.4 倉庫棟"/>
      <sheetName val="2.5 守衛棟"/>
      <sheetName val="새공통"/>
      <sheetName val="Dinh muc CP KTCB Ëhac"/>
      <sheetName val="TOSHIBA-Structure"/>
      <sheetName val="수주현황2월"/>
      <sheetName val="현장별"/>
      <sheetName val="지급자재"/>
      <sheetName val="1.공사비집계"/>
      <sheetName val="45,46"/>
      <sheetName val="인건비"/>
      <sheetName val="사업"/>
      <sheetName val="C1.공사개요"/>
      <sheetName val="실행(1)"/>
      <sheetName val="6호기"/>
      <sheetName val="A1.스케쥴"/>
      <sheetName val=" ｹ-ﾌﾞﾙ"/>
      <sheetName val="투찰가"/>
      <sheetName val="산출내역"/>
      <sheetName val="95감가상각"/>
      <sheetName val="입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가설공사"/>
      <sheetName val="철근콘크리트공사"/>
      <sheetName val="조적공사"/>
      <sheetName val="방수공사"/>
      <sheetName val="미장공사"/>
      <sheetName val="타일공사"/>
      <sheetName val="목공사"/>
      <sheetName val="수장공사"/>
      <sheetName val="가구공사"/>
      <sheetName val="도장공사 "/>
      <sheetName val="금속공사"/>
      <sheetName val="창호공사"/>
      <sheetName val="유리공사"/>
      <sheetName val="지붕및홈통공사"/>
      <sheetName val="잡공사"/>
      <sheetName val="DATE"/>
      <sheetName val="단가산출"/>
      <sheetName val="COND"/>
      <sheetName val="골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코드표"/>
      <sheetName val="콘크리트타설집계표"/>
      <sheetName val="원남울진낙찰내역(99.4.13 부산청)"/>
      <sheetName val="일반수량총괄집계"/>
      <sheetName val="Sheet1 (2)"/>
      <sheetName val="직노"/>
      <sheetName val="맨홀수량"/>
      <sheetName val="데리네이타현황"/>
      <sheetName val="수량산출"/>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N賃率-職"/>
      <sheetName val="방음벽기초(H=4m)"/>
      <sheetName val="총괄내역서"/>
      <sheetName val="터파기및재료"/>
      <sheetName val="코드표"/>
      <sheetName val="실행철강하도"/>
      <sheetName val="도로포장면적산출(1)"/>
      <sheetName val="수량산출"/>
      <sheetName val="데이타"/>
      <sheetName val="식재인부"/>
      <sheetName val="데리네이타현황"/>
      <sheetName val="마산방향"/>
      <sheetName val="진주방향"/>
      <sheetName val="#REF"/>
      <sheetName val="내역서"/>
      <sheetName val="일위대가(가설)"/>
      <sheetName val="단위단가"/>
      <sheetName val=" 토목 처리장도급내역서 "/>
      <sheetName val="수목보호틀연장조서"/>
      <sheetName val="일반수량총괄집계"/>
      <sheetName val="단위수량"/>
      <sheetName val="6PILE  (돌출)"/>
      <sheetName val="오동"/>
      <sheetName val="대조"/>
      <sheetName val="나한"/>
      <sheetName val="수입"/>
      <sheetName val="DATE"/>
      <sheetName val="Sheet1"/>
      <sheetName val="화설내"/>
      <sheetName val="산출금액내역"/>
      <sheetName val="Sheet1 (2)"/>
      <sheetName val="기계경비(시간당)"/>
      <sheetName val="램머"/>
      <sheetName val="기초코드"/>
      <sheetName val="총집계표"/>
      <sheetName val="노임이"/>
      <sheetName val="콘크리트포장철거"/>
      <sheetName val="현장관리비"/>
      <sheetName val="98수문일위"/>
      <sheetName val="차액보증"/>
      <sheetName val="증감내역서"/>
      <sheetName val="자금청구"/>
      <sheetName val="투찰내역서"/>
      <sheetName val="내역"/>
      <sheetName val="sand토적"/>
      <sheetName val="TOTAL1"/>
      <sheetName val="말뚝지지력산정"/>
      <sheetName val="일위대가9803"/>
      <sheetName val="토사(PE)"/>
      <sheetName val="공종검토(1순위4공종)"/>
      <sheetName val="설계내역"/>
      <sheetName val="공종검토(4순위8공종) "/>
      <sheetName val="공종검토(7순위3공종)"/>
      <sheetName val="공종검토(8순위9공종)"/>
      <sheetName val="공종검토(27순위24공종)"/>
      <sheetName val="bid"/>
      <sheetName val="수로BOX"/>
      <sheetName val="현황산출서"/>
      <sheetName val="단가"/>
      <sheetName val="설계예시"/>
      <sheetName val="FB25JN"/>
      <sheetName val="단가결정"/>
      <sheetName val="설계조건"/>
      <sheetName val="9GNG운반"/>
      <sheetName val="1.설계조건"/>
      <sheetName val="슬래브"/>
      <sheetName val="총괄내역"/>
      <sheetName val="APT"/>
      <sheetName val="wall"/>
      <sheetName val="콘크리트타설집계표"/>
      <sheetName val="내역서 (2)"/>
      <sheetName val="맨홀수량"/>
      <sheetName val="대로근거"/>
      <sheetName val="중로근거"/>
      <sheetName val="입력란"/>
      <sheetName val="구분표"/>
      <sheetName val="제원입력"/>
      <sheetName val="집계표"/>
      <sheetName val="사유서제출현황-2"/>
      <sheetName val="COPING"/>
      <sheetName val="주차구획선수량"/>
      <sheetName val="신평리 권리자명부"/>
      <sheetName val="동일리 권리자명부"/>
      <sheetName val="기구조직"/>
      <sheetName val="도로경계단위"/>
      <sheetName val="종단계산"/>
      <sheetName val="이음개소"/>
      <sheetName val="출력표-본사"/>
      <sheetName val="총수량집계표"/>
      <sheetName val="5정거장"/>
      <sheetName val="1-3길내기"/>
      <sheetName val="설계"/>
      <sheetName val="날개벽"/>
      <sheetName val="경산"/>
      <sheetName val="96보완계획7.12"/>
      <sheetName val="新철폐복2"/>
      <sheetName val="新철폐복3"/>
      <sheetName val="주공기준"/>
      <sheetName val="일위대가표"/>
      <sheetName val="토공"/>
      <sheetName val="심사물량"/>
      <sheetName val="산근(1)"/>
      <sheetName val="포장공수량집계표"/>
      <sheetName val="공사"/>
      <sheetName val="인상효1"/>
      <sheetName val="공통자료"/>
      <sheetName val="DATA"/>
      <sheetName val="말고개터널조명전압강하"/>
      <sheetName val="2호맨홀공제수량"/>
      <sheetName val="구조물공"/>
      <sheetName val="type-F"/>
      <sheetName val="수목데이타"/>
      <sheetName val="원형맨홀수량"/>
      <sheetName val="2000년1차"/>
      <sheetName val="갑지(추정)"/>
      <sheetName val="Sheet2"/>
      <sheetName val="직노"/>
      <sheetName val="설계서을"/>
      <sheetName val="실적(휴양)"/>
      <sheetName val="수주현황2월"/>
      <sheetName val="설계내역서"/>
      <sheetName val="4차원가계산서"/>
      <sheetName val="가도공"/>
      <sheetName val="준검 내역서"/>
      <sheetName val="분기관표식단위수량"/>
      <sheetName val="받이700"/>
      <sheetName val="산출근거"/>
      <sheetName val="시설일위"/>
      <sheetName val="식재일위"/>
      <sheetName val="일위목록"/>
      <sheetName val="s"/>
      <sheetName val="자단"/>
      <sheetName val="자재비"/>
      <sheetName val="재"/>
      <sheetName val="자"/>
      <sheetName val="집수정(600-700)"/>
      <sheetName val="수량집계표"/>
      <sheetName val="수량집계"/>
      <sheetName val="입찰안"/>
      <sheetName val="신대방33(적용)"/>
      <sheetName val="기초공"/>
      <sheetName val="철근량"/>
      <sheetName val="시설물일위"/>
      <sheetName val="부대내역"/>
      <sheetName val="간접"/>
      <sheetName val="Macro(조도)"/>
      <sheetName val="금액내역서"/>
      <sheetName val="부관맨홀조서"/>
      <sheetName val="포장물량집계"/>
      <sheetName val="일위_파일"/>
      <sheetName val="48일위"/>
      <sheetName val="ABUT수량-A1"/>
      <sheetName val="INPUT(덕도방향-시점)"/>
      <sheetName val="주공 갑지"/>
      <sheetName val="면적평당공사비"/>
      <sheetName val="면적입력"/>
      <sheetName val="공사비집계"/>
      <sheetName val="자료입력"/>
      <sheetName val="배수공"/>
      <sheetName val="비교1"/>
      <sheetName val="마산월령동골조물량변경"/>
      <sheetName val="특수선일위대가"/>
      <sheetName val="기둥(원형)"/>
      <sheetName val="노임단가"/>
      <sheetName val="토목수량(공정)"/>
      <sheetName val="우수공"/>
      <sheetName val="1,2,3,4,5단위수량"/>
      <sheetName val="날개벽수량표"/>
      <sheetName val="덕전리"/>
      <sheetName val="단가산출"/>
      <sheetName val="SLAB&quot;1&quot;"/>
      <sheetName val="S0"/>
      <sheetName val="참조"/>
      <sheetName val="참조M"/>
      <sheetName val="토공총괄표"/>
      <sheetName val="A4"/>
      <sheetName val="우수받이"/>
      <sheetName val="터널패턴구성"/>
      <sheetName val="8.PILE  (돌출)"/>
      <sheetName val="구의33고"/>
      <sheetName val="AS포장복구 "/>
      <sheetName val="자재대"/>
      <sheetName val="소분류목록"/>
      <sheetName val="설계가"/>
      <sheetName val="전기"/>
      <sheetName val="99 조정금액"/>
      <sheetName val="3.하중산정4.지지력"/>
      <sheetName val="요율"/>
      <sheetName val="연결관암거"/>
      <sheetName val="97노임단가"/>
      <sheetName val="교대(A1-A2)"/>
      <sheetName val="역T형교대(말뚝기초)"/>
      <sheetName val="깨기"/>
      <sheetName val="자재단가"/>
      <sheetName val="48수량"/>
      <sheetName val="22수량"/>
      <sheetName val="49일위"/>
      <sheetName val="22일위"/>
      <sheetName val="49수량"/>
      <sheetName val="공사비예산서(토목분)"/>
      <sheetName val="3.공통공사대비"/>
      <sheetName val="하조서"/>
      <sheetName val="단가조사"/>
      <sheetName val="목록"/>
      <sheetName val="설-원가"/>
      <sheetName val="단면A-A(TR)"/>
      <sheetName val="산출내역서집계표"/>
      <sheetName val="견적조건"/>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효성CB 1P기초"/>
      <sheetName val="Total"/>
      <sheetName val="대비"/>
      <sheetName val="기계경비"/>
      <sheetName val="포장공자재집계표"/>
      <sheetName val="수량집"/>
      <sheetName val="Macro1"/>
      <sheetName val="I一般比"/>
      <sheetName val="대치판정"/>
      <sheetName val="편성절차"/>
      <sheetName val="소방"/>
      <sheetName val="집계"/>
      <sheetName val="건축공사실행"/>
      <sheetName val="품셈"/>
      <sheetName val="갑지"/>
      <sheetName val="세목전체"/>
      <sheetName val="공구"/>
      <sheetName val="상촌2교-일반수량집계"/>
      <sheetName val="C.배수관공"/>
      <sheetName val="6공구(당초)"/>
      <sheetName val="터널전기"/>
      <sheetName val="식재"/>
      <sheetName val="시설물"/>
      <sheetName val="식재출력용"/>
      <sheetName val="유지관리"/>
      <sheetName val="견적내역서"/>
      <sheetName val="3련 BOX"/>
      <sheetName val="한강운반비"/>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PD-5(직선)"/>
      <sheetName val="예산내역서"/>
      <sheetName val="설계예산서"/>
      <sheetName val="총계"/>
      <sheetName val="시멘트 및 골재량산출"/>
      <sheetName val="49수량(소화물)"/>
      <sheetName val="22수량(소화물)"/>
      <sheetName val="토공유동표"/>
      <sheetName val="8)중점관리장비현황"/>
      <sheetName val="을지"/>
      <sheetName val="입력"/>
      <sheetName val="빗물받이(910-510-410)"/>
      <sheetName val="NYS"/>
      <sheetName val="을"/>
      <sheetName val="수토공단위당"/>
      <sheetName val="증감대비"/>
      <sheetName val="대창(장성)"/>
      <sheetName val="예총"/>
      <sheetName val="장비종합부표"/>
      <sheetName val="집계표_식재"/>
      <sheetName val="부표"/>
      <sheetName val="가계부"/>
      <sheetName val="제품목록"/>
      <sheetName val="매입매출관리"/>
      <sheetName val="코드"/>
      <sheetName val="단"/>
      <sheetName val="토공사B동추가"/>
      <sheetName val="망미"/>
      <sheetName val="물가시세"/>
      <sheetName val="Eq. Mobilization"/>
      <sheetName val="값"/>
      <sheetName val="노무비단가"/>
      <sheetName val="심사"/>
      <sheetName val="P.M 별"/>
      <sheetName val="설비비4"/>
      <sheetName val="전통건설"/>
      <sheetName val="Sheet1_(2)"/>
      <sheetName val="내역서_(2)"/>
      <sheetName val="_토목_처리장도급내역서_"/>
      <sheetName val="6PILE__(돌출)"/>
      <sheetName val="1_설계조건"/>
      <sheetName val="시운전연료"/>
      <sheetName val="자료"/>
      <sheetName val="슬리브수량"/>
      <sheetName val="일위"/>
      <sheetName val="신축(단위)"/>
      <sheetName val="unitpric"/>
      <sheetName val="99노임단가"/>
      <sheetName val="7급줄떼"/>
      <sheetName val="su1"/>
      <sheetName val="noyim"/>
      <sheetName val="백룡교차로"/>
      <sheetName val="산정교차로"/>
      <sheetName val="신영교차로"/>
      <sheetName val="SLAB"/>
      <sheetName val="몰탈재료산출"/>
      <sheetName val="기계"/>
      <sheetName val="비품"/>
      <sheetName val="토공(우물통,기타) "/>
      <sheetName val="원형1호맨홀토공수량"/>
      <sheetName val="인건비 "/>
      <sheetName val="노임"/>
      <sheetName val="교대(A1)"/>
      <sheetName val="원가계산 (2)"/>
      <sheetName val="간지"/>
      <sheetName val="1TL종점(1)"/>
      <sheetName val="공제량"/>
      <sheetName val="원가서"/>
      <sheetName val="조명율표"/>
      <sheetName val="단가구성 (2)"/>
      <sheetName val="잡비계산"/>
      <sheetName val="6.2 제거공"/>
      <sheetName val="6.2.1"/>
      <sheetName val="6.2.2"/>
      <sheetName val="확약서"/>
      <sheetName val="관경별단위수량"/>
      <sheetName val="재료집계표"/>
      <sheetName val="지수적용공사비내역서"/>
      <sheetName val="수리결과"/>
      <sheetName val="단가표"/>
      <sheetName val="투찰"/>
      <sheetName val="자재 집계표"/>
      <sheetName val="뚝토공"/>
      <sheetName val="토량1-1"/>
      <sheetName val="70%"/>
      <sheetName val="조건표"/>
      <sheetName val="우수"/>
      <sheetName val="총괄"/>
      <sheetName val="공통가설"/>
      <sheetName val="개소별수량산출"/>
      <sheetName val="인공LIST"/>
      <sheetName val="소방사항"/>
      <sheetName val="원가"/>
      <sheetName val="건축원가"/>
      <sheetName val="여과지동"/>
      <sheetName val="기초자료"/>
      <sheetName val="실행내역"/>
      <sheetName val="이토변실(A3-LINE)"/>
      <sheetName val="단가산출서 (2)"/>
      <sheetName val="단가산출서"/>
      <sheetName val="인건비"/>
      <sheetName val="자재"/>
      <sheetName val="개산공사비"/>
      <sheetName val="공내역"/>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인사자료총집계"/>
      <sheetName val="1. 설계조건 2.단면가정 3. 하중계산"/>
      <sheetName val="DATA 입력란"/>
      <sheetName val="차도부연장현황"/>
      <sheetName val="공사개요"/>
      <sheetName val="2공종별예산조서"/>
      <sheetName val="DATA1"/>
      <sheetName val="안양1공구_건축"/>
      <sheetName val="001"/>
      <sheetName val="단면 (2)"/>
      <sheetName val="사통"/>
      <sheetName val="J형측구단위수량"/>
      <sheetName val="0Title"/>
      <sheetName val="산출내역서"/>
      <sheetName val="공사비"/>
      <sheetName val="설계기준"/>
      <sheetName val="유림총괄"/>
      <sheetName val="분전함신설"/>
      <sheetName val="접지1종"/>
      <sheetName val="choose"/>
      <sheetName val="예가표"/>
      <sheetName val="신규 품"/>
      <sheetName val="제잡비계산"/>
      <sheetName val="공문"/>
      <sheetName val="내역갑지"/>
      <sheetName val="설계예산서(2_소천우회토목)"/>
      <sheetName val="근로자자료입력"/>
      <sheetName val="참고자료"/>
      <sheetName val="말뚝기초(안정검토)-외측"/>
      <sheetName val="1-1평균터파기고(1)"/>
      <sheetName val="집계표총괄"/>
      <sheetName val="⑻동원인원산출서⑧"/>
      <sheetName val="__In_________D__hb___1________2"/>
      <sheetName val="차선유도선 설치현황"/>
      <sheetName val="선바위역사근거"/>
      <sheetName val="수자재단위당"/>
      <sheetName val="직재"/>
      <sheetName val="Sheet3"/>
      <sheetName val="소야공정계획표"/>
      <sheetName val="수량산출내역1115"/>
      <sheetName val="시간계산"/>
      <sheetName val="설계명세서"/>
      <sheetName val="플랜트 설치"/>
      <sheetName val="평가데이터"/>
      <sheetName val="SORCE1"/>
      <sheetName val="천방교접속"/>
      <sheetName val="대포2교접속"/>
      <sheetName val="분뇨"/>
      <sheetName val="(A)내역서"/>
      <sheetName val="단가 및 재료비"/>
      <sheetName val="인제내역"/>
      <sheetName val="견적서"/>
      <sheetName val="교대철근집계"/>
      <sheetName val="토목주소"/>
      <sheetName val="1,2공구원가계산서"/>
      <sheetName val="2공구산출내역"/>
      <sheetName val="1공구산출내역서"/>
      <sheetName val="건축-물가변동"/>
      <sheetName val="2.교량(신설)"/>
      <sheetName val="토목(대안)"/>
      <sheetName val="CC16-내역서"/>
      <sheetName val="4.1DNR기계(공법)"/>
      <sheetName val="금융비용"/>
      <sheetName val="기안"/>
      <sheetName val="2. 집계표"/>
      <sheetName val="evap_thick"/>
      <sheetName val="2.건축"/>
      <sheetName val="Sheet5"/>
      <sheetName val="실행내역 "/>
      <sheetName val="J直材4"/>
      <sheetName val="guard(mac)"/>
      <sheetName val="PI"/>
      <sheetName val="새공통(96임금인상기준)"/>
      <sheetName val="1.수량집계표"/>
      <sheetName val="신축이음1m당수량"/>
      <sheetName val="전기계산"/>
      <sheetName val="FAB별"/>
      <sheetName val="BOX-1510"/>
      <sheetName val="용수량(생활용수)"/>
      <sheetName val="단재적표"/>
      <sheetName val="실행단가"/>
      <sheetName val="1000 DB구축 부표"/>
      <sheetName val="3월"/>
      <sheetName val="수원공총"/>
      <sheetName val="시화점실행"/>
      <sheetName val="신평리_권리자명부"/>
      <sheetName val="동일리_권리자명부"/>
      <sheetName val="공종검토(4순위8공종)_"/>
      <sheetName val="준검_내역서"/>
      <sheetName val="99_조정금액"/>
      <sheetName val="8_PILE__(돌출)"/>
      <sheetName val="3_하중산정4_지지력"/>
      <sheetName val="AS포장복구_"/>
      <sheetName val="3_공통공사대비"/>
      <sheetName val="상하차비용(기계상차)"/>
      <sheetName val="수간보호"/>
      <sheetName val="운반비"/>
      <sheetName val="토공정보"/>
      <sheetName val="포장총괄집계표"/>
      <sheetName val="건축내역"/>
      <sheetName val="이식운반"/>
      <sheetName val="1-7(재가공내역)"/>
      <sheetName val="3BL공동구 수량"/>
      <sheetName val="공비대비"/>
      <sheetName val="대림경상68억"/>
      <sheetName val="건축"/>
      <sheetName val="중기사용료산출근거"/>
      <sheetName val="본부장"/>
      <sheetName val="가설공사"/>
      <sheetName val="내역아"/>
      <sheetName val="울타리"/>
      <sheetName val="자재목록"/>
      <sheetName val="중기목록"/>
      <sheetName val="단가목록"/>
      <sheetName val="약품공급2"/>
      <sheetName val="Foot"/>
      <sheetName val="내역_FILE"/>
      <sheetName val="기타 정보통신공사"/>
      <sheetName val="기초일위"/>
      <sheetName val="조명일위"/>
      <sheetName val="범례표"/>
      <sheetName val="내역서-전기"/>
      <sheetName val="교각1"/>
      <sheetName val="2.대외공문"/>
      <sheetName val="전체"/>
      <sheetName val="본실행경비"/>
      <sheetName val="실행내역서 "/>
      <sheetName val="2003상반기노임기준"/>
      <sheetName val="평균높이산출근거"/>
      <sheetName val="횡배수관위치조서"/>
      <sheetName val="CTEMCOST"/>
      <sheetName val="1.설계기준"/>
      <sheetName val="잡철물"/>
      <sheetName val="추가예산"/>
      <sheetName val="토공산근"/>
      <sheetName val="Sheet4"/>
      <sheetName val="1.3.1절점좌표"/>
      <sheetName val="1.1설계기준"/>
      <sheetName val="FACTOR"/>
      <sheetName val="교사기준면적(중)"/>
      <sheetName val="노무"/>
      <sheetName val="산근1"/>
      <sheetName val="슬래브수량"/>
      <sheetName val="98NS-N"/>
      <sheetName val="횡배수관토공수량"/>
      <sheetName val="유림골조"/>
      <sheetName val="S.중기사용료"/>
      <sheetName val="산정표"/>
      <sheetName val="자재사용현황"/>
      <sheetName val="DATA입력"/>
      <sheetName val="건축내역서"/>
      <sheetName val="실행(표지,갑,을)"/>
      <sheetName val="실행(ALT1)"/>
      <sheetName val="SUPTMTO"/>
      <sheetName val="승강장"/>
      <sheetName val="골조시행"/>
      <sheetName val="명세서"/>
      <sheetName val="도근좌표"/>
      <sheetName val="부시수량"/>
      <sheetName val="기자재수량"/>
      <sheetName val="자재운반단가일람표"/>
      <sheetName val="목표세부명세"/>
      <sheetName val="96보완계획7_12"/>
      <sheetName val="주공_갑지"/>
      <sheetName val="C_배수관공"/>
      <sheetName val="총괄장"/>
      <sheetName val="시점교대"/>
      <sheetName val="터널조도"/>
      <sheetName val="설계변경내역서"/>
      <sheetName val="단가산출2"/>
      <sheetName val="노임단가표"/>
      <sheetName val="차도부 단위수량"/>
      <sheetName val="콘_재료분리(1)"/>
      <sheetName val="적용단위길이"/>
      <sheetName val="피벗테이블데이터분석"/>
      <sheetName val="상행-교대(A1-A2)"/>
      <sheetName val="대창(함평)"/>
      <sheetName val="12호기내역서(건축분)"/>
      <sheetName val="4.2유효폭의 계산"/>
      <sheetName val="관급자재"/>
      <sheetName val="단 box"/>
      <sheetName val="관급"/>
      <sheetName val="업체"/>
      <sheetName val="통보단가"/>
      <sheetName val="통보단가(감액)"/>
      <sheetName val="제경비율"/>
      <sheetName val="울산자동제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ow r="5">
          <cell r="I5">
            <v>0</v>
          </cell>
        </row>
      </sheetData>
      <sheetData sheetId="249">
        <row r="5">
          <cell r="I5">
            <v>0</v>
          </cell>
        </row>
      </sheetData>
      <sheetData sheetId="250">
        <row r="5">
          <cell r="I5">
            <v>0</v>
          </cell>
        </row>
      </sheetData>
      <sheetData sheetId="251">
        <row r="5">
          <cell r="I5">
            <v>0</v>
          </cell>
        </row>
      </sheetData>
      <sheetData sheetId="252">
        <row r="5">
          <cell r="I5">
            <v>0</v>
          </cell>
        </row>
      </sheetData>
      <sheetData sheetId="253">
        <row r="5">
          <cell r="I5">
            <v>0</v>
          </cell>
        </row>
      </sheetData>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sheetData sheetId="305"/>
      <sheetData sheetId="306"/>
      <sheetData sheetId="307"/>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sheetData sheetId="494"/>
      <sheetData sheetId="495"/>
      <sheetData sheetId="496"/>
      <sheetData sheetId="497"/>
      <sheetData sheetId="498"/>
      <sheetData sheetId="499"/>
      <sheetData sheetId="500"/>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조명시설"/>
      <sheetName val="2000년1차"/>
      <sheetName val="Sheet1"/>
      <sheetName val="일위대가9803"/>
      <sheetName val="코드표"/>
      <sheetName val="수량산출"/>
      <sheetName val="데리네이타현황"/>
      <sheetName val="몰탈재료산출"/>
      <sheetName val="이토변실(A3-LINE)"/>
      <sheetName val="ABUT수량-A1"/>
      <sheetName val="N賃率-職"/>
      <sheetName val="DATE"/>
      <sheetName val="노임단가"/>
      <sheetName val="내역서"/>
      <sheetName val="참고자료"/>
      <sheetName val="성곽내역서"/>
      <sheetName val="#REF"/>
      <sheetName val="인건비"/>
      <sheetName val="가도공"/>
      <sheetName val="실행철강하도"/>
      <sheetName val="수량산출서"/>
      <sheetName val="노임"/>
      <sheetName val="목록"/>
      <sheetName val="수목표준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가설공사"/>
      <sheetName val="철근콘크리트공사"/>
      <sheetName val="조적공사"/>
      <sheetName val="방수공사"/>
      <sheetName val="미장공사"/>
      <sheetName val="타일공사"/>
      <sheetName val="목공사"/>
      <sheetName val="수장공사"/>
      <sheetName val="가구공사"/>
      <sheetName val="도장공사 "/>
      <sheetName val="금속공사"/>
      <sheetName val="창호공사"/>
      <sheetName val="유리공사"/>
      <sheetName val="지붕및홈통공사"/>
      <sheetName val="잡공사"/>
      <sheetName val="#REF"/>
      <sheetName val="archi(본사)"/>
      <sheetName val="연장및면적(좌측)"/>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뚜껑"/>
      <sheetName val="콘크리트보호공"/>
      <sheetName val="그레이팅"/>
      <sheetName val="수평난간"/>
      <sheetName val="경사난간"/>
      <sheetName val="삼각웨어"/>
      <sheetName val="사각웨어"/>
      <sheetName val="관고정대(A)"/>
      <sheetName val="관고정대(B)"/>
      <sheetName val="석축"/>
      <sheetName val="정문"/>
      <sheetName val="휀스"/>
      <sheetName val="Total"/>
      <sheetName val="자재단가"/>
      <sheetName val="부대공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집계(1)"/>
      <sheetName val="토목집계(1)"/>
      <sheetName val="전기집계(1)"/>
      <sheetName val="하도사항(1)"/>
      <sheetName val="하도별지(1)"/>
      <sheetName val="토공 부대입찰(1)"/>
      <sheetName val="철콘 부대입찰(1)"/>
      <sheetName val="              "/>
      <sheetName val="합의서"/>
      <sheetName val="내역서"/>
      <sheetName val="입찰안"/>
      <sheetName val="100억 이상"/>
      <sheetName val="적격점수"/>
      <sheetName val="자재인력"/>
      <sheetName val="입찰결과"/>
      <sheetName val="조건표"/>
      <sheetName val="표지"/>
      <sheetName val="#REF"/>
      <sheetName val="9811"/>
      <sheetName val="내역"/>
      <sheetName val="집계표"/>
      <sheetName val="4.자재비(총괄)"/>
      <sheetName val="차액보증"/>
      <sheetName val="중기조종사 단위단가"/>
      <sheetName val="일위대가"/>
      <sheetName val="대비"/>
      <sheetName val="연결임시"/>
      <sheetName val="우,오수"/>
      <sheetName val="현장관리비"/>
      <sheetName val="토목"/>
      <sheetName val="9509"/>
      <sheetName val="데리네이타현황"/>
      <sheetName val="2000년1차"/>
      <sheetName val="간접경상비"/>
      <sheetName val="Total"/>
      <sheetName val="노임"/>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B별"/>
      <sheetName val="TOEIC기준점수"/>
      <sheetName val="MatchCode"/>
      <sheetName val="8)중점관리장비현황"/>
      <sheetName val="국산화"/>
      <sheetName val="지수"/>
      <sheetName val="1월"/>
      <sheetName val="옥외등신설"/>
      <sheetName val="저케CV22신설"/>
      <sheetName val="저케CV38신설"/>
      <sheetName val="저케CV8신설"/>
      <sheetName val="접지3종"/>
      <sheetName val="근로(생)"/>
      <sheetName val="WB"/>
      <sheetName val="이천_yj"/>
      <sheetName val="청주_d"/>
      <sheetName val="청주_yj"/>
      <sheetName val="P2KLA"/>
      <sheetName val="YLD"/>
      <sheetName val="GATEKLA"/>
      <sheetName val="ONO3"/>
      <sheetName val="3ND 64M"/>
      <sheetName val="현우실적"/>
      <sheetName val="공용정보"/>
      <sheetName val="Low YLD Reject"/>
      <sheetName val="시실누(모) "/>
      <sheetName val="중장SR"/>
      <sheetName val="FOB발"/>
      <sheetName val="95TOTREV"/>
      <sheetName val="ALL"/>
      <sheetName val="6월인원"/>
      <sheetName val="제품별"/>
      <sheetName val="SALE"/>
      <sheetName val="FAB"/>
      <sheetName val="FLASH_생산"/>
      <sheetName val="FLASH_CHIP"/>
      <sheetName val="FLASH_sales"/>
      <sheetName val="IF5_F"/>
      <sheetName val="IF5_S"/>
      <sheetName val="IF6_S"/>
      <sheetName val="SRAM_생산"/>
      <sheetName val="SRAM_CHIP"/>
      <sheetName val="SRAM_sales"/>
      <sheetName val="MRS세부"/>
      <sheetName val="FAB4생산"/>
      <sheetName val="Sheet1"/>
      <sheetName val="첨부1"/>
      <sheetName val="SSMITM"/>
      <sheetName val="외화금융(97-03)"/>
      <sheetName val="통계자료"/>
      <sheetName val="수불1Q"/>
      <sheetName val="수불2Q"/>
      <sheetName val="수불3Q"/>
      <sheetName val="수불4Q"/>
      <sheetName val="물가지수!"/>
      <sheetName val="기상도"/>
      <sheetName val="개인별 프로젝트"/>
      <sheetName val="산출기준(파견전산실)"/>
      <sheetName val="MOTOR"/>
      <sheetName val="Data&amp;Assumptions"/>
      <sheetName val="가동비율"/>
      <sheetName val="단가산출서(기계)"/>
      <sheetName val="96 기타 전시회 경비"/>
      <sheetName val="96 상반기 전시회 경비"/>
      <sheetName val="96 하반기 전시회 경비"/>
      <sheetName val="개요"/>
      <sheetName val="Lot Status"/>
      <sheetName val="그림"/>
      <sheetName val="기상도월"/>
      <sheetName val="11월 Red Zone 기상도"/>
      <sheetName val="단가"/>
      <sheetName val="SUB (N)"/>
      <sheetName val="TG9504"/>
      <sheetName val="6F8"/>
      <sheetName val="단일장비탐색1"/>
      <sheetName val="Xunit (단위환산)"/>
      <sheetName val="일위목록"/>
      <sheetName val="간접비계산"/>
      <sheetName val="생산직"/>
      <sheetName val="Sheet1 (2)"/>
      <sheetName val="연수원"/>
      <sheetName val="FACTOR"/>
      <sheetName val="Hynix &amp; SYS IC Co"/>
      <sheetName val="Code 2"/>
      <sheetName val="fab_o"/>
      <sheetName val="MP01"/>
      <sheetName val="atd"/>
      <sheetName val="atm"/>
      <sheetName val="표지"/>
      <sheetName val="ASP"/>
      <sheetName val="CHIP_O"/>
      <sheetName val="FAB_I"/>
      <sheetName val="FRT_O"/>
      <sheetName val="FT_금액"/>
      <sheetName val="PKG_I"/>
      <sheetName val="PKG_O"/>
      <sheetName val="YIELD"/>
      <sheetName val="BEST"/>
      <sheetName val="수정시산표"/>
      <sheetName val="ORIGINAL"/>
      <sheetName val="소특"/>
      <sheetName val="FAB2_상세"/>
      <sheetName val="FAB3_상세"/>
      <sheetName val="PKG_상세"/>
      <sheetName val="Test_상세"/>
      <sheetName val="설비상세"/>
      <sheetName val="구미종합"/>
      <sheetName val="FAB2_Matrix"/>
      <sheetName val="FAB3_Matrix"/>
      <sheetName val="PKG_Matrix"/>
      <sheetName val="Test_Matrix"/>
      <sheetName val="Sheet2"/>
      <sheetName val="Sheet3"/>
      <sheetName val="총괄표"/>
      <sheetName val="증감내역"/>
      <sheetName val="산출근거_사무용품비"/>
      <sheetName val="산출근거_소모품비"/>
      <sheetName val="산출근거_여비교통비"/>
      <sheetName val="항공료기준표"/>
      <sheetName val="해외업무출장"/>
      <sheetName val="사외교육비"/>
      <sheetName val="연구용소모품"/>
      <sheetName val="산출근거(도서비)"/>
      <sheetName val="경상연구개발비"/>
      <sheetName val="1총괄표"/>
      <sheetName val="2증감내역"/>
      <sheetName val="3-1-1 여비교통비"/>
      <sheetName val="4-1해외출장계획"/>
      <sheetName val="3-1-2 사무용품비"/>
      <sheetName val="3-1-3 소모품비"/>
      <sheetName val="3-1-4 교육훈련비"/>
      <sheetName val="6사외교육비"/>
      <sheetName val="3-1-5 운반비"/>
      <sheetName val="3-1-6 통신비"/>
      <sheetName val="3-1-7 전산정보이용료"/>
      <sheetName val="3-1-8 도서비"/>
      <sheetName val="9-2복사인쇄비"/>
      <sheetName val="9-1전문서적"/>
      <sheetName val="3-1-9 수선비"/>
      <sheetName val="3-1-10 경상개발비(지급수수료)"/>
      <sheetName val="10경상연구개발비"/>
      <sheetName val="여비교통비"/>
      <sheetName val="소모품비"/>
      <sheetName val="교육훈련비"/>
      <sheetName val="운반보관비"/>
      <sheetName val="도서비"/>
      <sheetName val="경상개발비"/>
      <sheetName val="4-2해외출장(CONFERENCE)"/>
      <sheetName val="5사내교육비"/>
      <sheetName val="8연구용소모품"/>
      <sheetName val="10경상연구개발비(SMteam)"/>
      <sheetName val="DATA-2001"/>
      <sheetName val="원가관리"/>
      <sheetName val="장비목록"/>
      <sheetName val="DDR"/>
      <sheetName val="summary"/>
      <sheetName val="HSA"/>
      <sheetName val="Credit Calc"/>
      <sheetName val="Aries_all_char"/>
      <sheetName val="StepperValues"/>
      <sheetName val="Ref2"/>
      <sheetName val="CAPA분석 360K"/>
      <sheetName val="3-1-4 교_x0002__x0000_数8"/>
      <sheetName val=""/>
      <sheetName val="F5"/>
      <sheetName val="FAB2_Á_x0000_"/>
      <sheetName val="내역서"/>
      <sheetName val="자재 집계표"/>
      <sheetName val="BOM"/>
      <sheetName val="현재"/>
      <sheetName val="팀별"/>
      <sheetName val="鄴ႄ뛶棕饭䌋±ONFMRENCE)"/>
      <sheetName val="3-1-4 교_x0002_"/>
      <sheetName val=" 55 BA 장입기 091203.xlsx"/>
      <sheetName val="J"/>
      <sheetName val="카드키식수내역"/>
      <sheetName val="조명투자및환수계획"/>
      <sheetName val="제조중간결과"/>
      <sheetName val="입찰내역 발주처 양식"/>
      <sheetName val="견적을지"/>
      <sheetName val="목표세부명세"/>
      <sheetName val="장기차입금"/>
      <sheetName val="입력DATA"/>
      <sheetName val="Vendor"/>
      <sheetName val="F4-F7"/>
      <sheetName val="부품별 매입현황"/>
      <sheetName val="FAB2_Á_x005f_x0000_"/>
      <sheetName val="Cgs계산값1"/>
      <sheetName val="기본 상수"/>
      <sheetName val="Source"/>
      <sheetName val="Sheet4"/>
      <sheetName val="POWER"/>
      <sheetName val="FAB2_Á?"/>
      <sheetName val="data"/>
      <sheetName val="DRT102"/>
      <sheetName val="DRT502"/>
      <sheetName val="불합리 적출 및 관리"/>
      <sheetName val="Controls"/>
      <sheetName val="3-1-4 교_x0002_?数8"/>
      <sheetName val="ELECTRIC"/>
      <sheetName val="CTEMCOST"/>
      <sheetName val="SCHEDULE"/>
      <sheetName val="저항"/>
      <sheetName val="费用预算"/>
      <sheetName val="변수1"/>
      <sheetName val="FAB2_Á_x005f_x005f_x005f_x0000_"/>
      <sheetName val="설계상수"/>
      <sheetName val="DATA1"/>
      <sheetName val="DATA2"/>
      <sheetName val="DATA3"/>
      <sheetName val="CAP"/>
      <sheetName val="변수"/>
      <sheetName val="TFT 저항"/>
      <sheetName val="FAB2_Á_x005f_x005f_x005f_x005f_x005f_x005f_x005f_x0000_"/>
      <sheetName val="3-1-4 교_x005f_x0002__x005f_x0000_数8"/>
      <sheetName val="전압하강"/>
      <sheetName val="dV&amp;Cl"/>
      <sheetName val="F-T Voltage"/>
      <sheetName val="sum"/>
      <sheetName val="지우지말것"/>
      <sheetName val="환률"/>
      <sheetName val="부대"/>
      <sheetName val="실행내역서 "/>
      <sheetName val="BP-이발-RJ TREND"/>
      <sheetName val="대치판정"/>
      <sheetName val="유해위험요인 분류체계"/>
      <sheetName val="AIH수질경향"/>
      <sheetName val="BCD수질경향"/>
      <sheetName val="EFG수질경향"/>
      <sheetName val="GKL수질경향"/>
      <sheetName val="APT"/>
      <sheetName val="품의"/>
      <sheetName val="Tool trouble"/>
      <sheetName val="Q4 VE Saving( vs Q3)"/>
      <sheetName val="9609Aß"/>
      <sheetName val="99선급비용"/>
      <sheetName val="4TH 64M"/>
      <sheetName val="3ND_64M"/>
      <sheetName val="Low_YLD_Reject"/>
      <sheetName val="시실누(모)_"/>
      <sheetName val="개인별_프로젝트"/>
      <sheetName val="96_기타_전시회_경비"/>
      <sheetName val="96_상반기_전시회_경비"/>
      <sheetName val="96_하반기_전시회_경비"/>
      <sheetName val="Lot_Status"/>
      <sheetName val="11월_Red_Zone_기상도"/>
      <sheetName val="SUB_(N)"/>
      <sheetName val="Xunit_(단위환산)"/>
      <sheetName val="Sheet1_(2)"/>
      <sheetName val="Hynix_&amp;_SYS_IC_Co"/>
      <sheetName val="Code_2"/>
      <sheetName val="XY tilt 2nd"/>
      <sheetName val="1. Angle confirm"/>
      <sheetName val="Var."/>
      <sheetName val="R"/>
      <sheetName val="정리"/>
      <sheetName val="보고서"/>
      <sheetName val="L2"/>
      <sheetName val="L1"/>
      <sheetName val="Map"/>
      <sheetName val="FAB2_Á_"/>
      <sheetName val="국내"/>
      <sheetName val="FAB2_Á_x005f_x005f_x005f_x005f_x005f_x005f_x005f_x005f_"/>
      <sheetName val="Array PI"/>
      <sheetName val="Cgs계산식1"/>
      <sheetName val="Pandora"/>
      <sheetName val="VIZIO DA가격"/>
      <sheetName val="기타 DA가격"/>
      <sheetName val="LGE DA가격"/>
      <sheetName val="잉여처분"/>
      <sheetName val="Prices"/>
      <sheetName val="DATA6"/>
      <sheetName val="B"/>
      <sheetName val="96재료"/>
      <sheetName val="category"/>
      <sheetName val="3-1-4 교_x005f_x0002_"/>
      <sheetName val="X13"/>
      <sheetName val="Sapphire"/>
      <sheetName val="1. H2SO4_SUPPLY"/>
      <sheetName val="Pad 좌표&amp;Location"/>
      <sheetName val="設定"/>
      <sheetName val="CC별"/>
      <sheetName val="실행철강하도"/>
      <sheetName val="사전공사"/>
      <sheetName val="국영"/>
      <sheetName val="CHIP_INV"/>
      <sheetName val="현재STEP"/>
      <sheetName val="Test"/>
      <sheetName val="일위대가(1)"/>
      <sheetName val="데이터 유효성검사"/>
      <sheetName val="유효성검사"/>
      <sheetName val="시운전연료"/>
      <sheetName val="일위대가"/>
      <sheetName val="RETICLE (HSG8255ROA)"/>
      <sheetName val="RETICLE (HIPER 1MEGA)"/>
      <sheetName val="RETICLE (27C64) 57006"/>
      <sheetName val="RETICLE (27C128) 57005"/>
      <sheetName val="RETICLE (27C512) 57004"/>
      <sheetName val="RETICLE (27C256) 57003"/>
      <sheetName val="RETICLE (27256) 54002"/>
      <sheetName val="lOT 별 cHECK 사항"/>
      <sheetName val="1,2공구원가계산서"/>
      <sheetName val="2공구산출내역"/>
      <sheetName val="1공구산출내역서"/>
      <sheetName val="BND"/>
      <sheetName val="H.P견적(참조)"/>
      <sheetName val="그래프"/>
      <sheetName val="요율"/>
      <sheetName val="Mirra"/>
      <sheetName val="원내역"/>
      <sheetName val="SULKEA"/>
      <sheetName val="NM2"/>
      <sheetName val="NW1"/>
      <sheetName val="NW2"/>
      <sheetName val="PW3"/>
      <sheetName val="PW4"/>
      <sheetName val="SC1"/>
      <sheetName val="DNW"/>
      <sheetName val="N+"/>
      <sheetName val="NE"/>
      <sheetName val="P+"/>
      <sheetName val="PE"/>
      <sheetName val="PM"/>
      <sheetName val="TR"/>
      <sheetName val="도기류"/>
      <sheetName val="3ND_64M1"/>
      <sheetName val="시실누(모)_1"/>
      <sheetName val="Low_YLD_Reject1"/>
      <sheetName val="개인별_프로젝트1"/>
      <sheetName val="96_기타_전시회_경비1"/>
      <sheetName val="96_상반기_전시회_경비1"/>
      <sheetName val="96_하반기_전시회_경비1"/>
      <sheetName val="SUB_(N)1"/>
      <sheetName val="11월_Red_Zone_기상도1"/>
      <sheetName val="Xunit_(단위환산)1"/>
      <sheetName val="Lot_Status1"/>
      <sheetName val="Sheet1_(2)1"/>
      <sheetName val="Hynix_&amp;_SYS_IC_Co1"/>
      <sheetName val="Code_21"/>
      <sheetName val="3-1-1_여비교통비"/>
      <sheetName val="3-1-2_사무용품비"/>
      <sheetName val="3-1-3_소모품비"/>
      <sheetName val="3-1-4_교육훈련비"/>
      <sheetName val="3-1-5_운반비"/>
      <sheetName val="3-1-6_통신비"/>
      <sheetName val="3-1-7_전산정보이용료"/>
      <sheetName val="3-1-8_도서비"/>
      <sheetName val="3-1-9_수선비"/>
      <sheetName val="3-1-10_경상개발비(지급수수료)"/>
      <sheetName val="Credit_Calc"/>
      <sheetName val="CAPA분석_360K"/>
      <sheetName val="3-1-4_교数8"/>
      <sheetName val="자재_집계표"/>
      <sheetName val="3-1-4_교"/>
      <sheetName val="_55_BA_장입기_091203_xlsx"/>
      <sheetName val="입찰내역_발주처_양식"/>
      <sheetName val="부품별_매입현황"/>
      <sheetName val="기본_상수"/>
      <sheetName val="불합리_적출_및_관리"/>
      <sheetName val="3-1-4_교?数8"/>
      <sheetName val="TFT_저항"/>
      <sheetName val="3-1-4_교_x005f_x0002__x005f_x0000_数8"/>
      <sheetName val="F-T_Voltage"/>
      <sheetName val="유해위험요인_분류체계"/>
      <sheetName val="Q4_VE_Saving(_vs_Q3)"/>
      <sheetName val="실행내역서_"/>
      <sheetName val="BP-이발-RJ_TREND"/>
      <sheetName val="Tool_trouble"/>
      <sheetName val="4TH_64M"/>
      <sheetName val="XY_tilt_2nd"/>
      <sheetName val="1__Angle_confirm"/>
      <sheetName val="Var_"/>
      <sheetName val="Array_PI"/>
      <sheetName val="VIZIO_DA가격"/>
      <sheetName val="기타_DA가격"/>
      <sheetName val="LGE_DA가격"/>
      <sheetName val="3-1-4_교_x005f_x0002_"/>
      <sheetName val="1__H2SO4_SUPPLY"/>
      <sheetName val="Pad_좌표&amp;Location"/>
      <sheetName val="설계"/>
      <sheetName val="안전관리신규교육참석자"/>
      <sheetName val="EQT-ESTN"/>
      <sheetName val="전일EOH"/>
      <sheetName val="11월 매출 f'cst"/>
      <sheetName val="산출내역서집계표"/>
      <sheetName val="SIMS_RAW"/>
      <sheetName val="2010 확산 SDET"/>
      <sheetName val="L_repair"/>
      <sheetName val="시화점실행"/>
      <sheetName val="R1"/>
      <sheetName val="건설중인자산"/>
      <sheetName val="회사정보"/>
      <sheetName val="3ND_64M2"/>
      <sheetName val="Low_YLD_Reject2"/>
      <sheetName val="시실누(모)_2"/>
      <sheetName val="개인별_프로젝트2"/>
      <sheetName val="96_기타_전시회_경비2"/>
      <sheetName val="96_상반기_전시회_경비2"/>
      <sheetName val="96_하반기_전시회_경비2"/>
      <sheetName val="Lot_Status2"/>
      <sheetName val="11월_Red_Zone_기상도2"/>
      <sheetName val="SUB_(N)2"/>
      <sheetName val="Xunit_(단위환산)2"/>
      <sheetName val="Sheet1_(2)2"/>
      <sheetName val="Hynix_&amp;_SYS_IC_Co2"/>
      <sheetName val="Code_22"/>
      <sheetName val="3-1-1_여비교통비1"/>
      <sheetName val="3-1-2_사무용품비1"/>
      <sheetName val="3-1-3_소모품비1"/>
      <sheetName val="3-1-4_교육훈련비1"/>
      <sheetName val="3-1-5_운반비1"/>
      <sheetName val="3-1-6_통신비1"/>
      <sheetName val="3-1-7_전산정보이용료1"/>
      <sheetName val="3-1-8_도서비1"/>
      <sheetName val="3-1-9_수선비1"/>
      <sheetName val="3-1-10_경상개발비(지급수수료)1"/>
      <sheetName val="Credit_Calc1"/>
      <sheetName val="CAPA분석_360K1"/>
      <sheetName val="자재_집계표1"/>
      <sheetName val="_55_BA_장입기_091203_xlsx1"/>
      <sheetName val="입찰내역_발주처_양식1"/>
      <sheetName val="부품별_매입현황1"/>
      <sheetName val="기본_상수1"/>
      <sheetName val="불합리_적출_및_관리1"/>
      <sheetName val="TFT_저항1"/>
      <sheetName val="3-1-4_교_x005f_x0002__x005f_x0000_数81"/>
      <sheetName val="F-T_Voltage1"/>
      <sheetName val="실행내역서_1"/>
      <sheetName val="BP-이발-RJ_TREND1"/>
      <sheetName val="유해위험요인_분류체계1"/>
      <sheetName val="Tool_trouble1"/>
      <sheetName val="Q4_VE_Saving(_vs_Q3)1"/>
      <sheetName val="4TH_64M1"/>
      <sheetName val="XY_tilt_2nd1"/>
      <sheetName val="1__Angle_confirm1"/>
      <sheetName val="Var_1"/>
      <sheetName val="Array_PI1"/>
      <sheetName val="VIZIO_DA가격1"/>
      <sheetName val="기타_DA가격1"/>
      <sheetName val="LGE_DA가격1"/>
      <sheetName val="3-1-4_교_x005f_x0002_1"/>
      <sheetName val="1__H2SO4_SUPPLY1"/>
      <sheetName val="Pad_좌표&amp;Location1"/>
      <sheetName val="데이터_유효성검사"/>
      <sheetName val="RETICLE_(HSG8255ROA)"/>
      <sheetName val="RETICLE_(HIPER_1MEGA)"/>
      <sheetName val="RETICLE_(27C64)_57006"/>
      <sheetName val="RETICLE_(27C128)_57005"/>
      <sheetName val="RETICLE_(27C512)_57004"/>
      <sheetName val="RETICLE_(27C256)_57003"/>
      <sheetName val="RETICLE_(27256)_54002"/>
      <sheetName val="lOT_별_cHECK_사항"/>
      <sheetName val="H_P견적(참조)"/>
      <sheetName val="11월_매출_f'cst"/>
      <sheetName val="2010_확산_SDET"/>
      <sheetName val="금융비용"/>
      <sheetName val="样式2附件 分类体系"/>
      <sheetName val="보고-BS"/>
      <sheetName val="3-1-4 교_x0002__数8"/>
      <sheetName val="3-1-4 교_x005f_x0002_?数8"/>
      <sheetName val="3-1-4 교_x005f_x005f_x005f_x0002__x005f_x005f_x000"/>
      <sheetName val="3-1-4 교_x005f_x005f_x005f_x0002_"/>
      <sheetName val="3-1-4_교_x005f_x005f_x005f_x0002__x005f_x005f_x000"/>
      <sheetName val="3-1-4_교_x005f_x005f_x005f_x0002_"/>
      <sheetName val="3-1-4 교_x005f_x005f_x005f_x0002__数8"/>
      <sheetName val="3-1-4 교_x005f_x005f_x005f_x005f_x005f_x005f_x0002"/>
      <sheetName val="3-1-4_교_数8"/>
      <sheetName val="3-1-4_교_x005f_x005f_x005f_x005f_x005f_x005f_x0002"/>
      <sheetName val="3-1-4 교_x005f_x0002__数8"/>
      <sheetName val="s"/>
      <sheetName val="효율M14"/>
      <sheetName val="Sheet5"/>
      <sheetName val="Total_Cost"/>
      <sheetName val="할증 "/>
      <sheetName val="추가예산"/>
      <sheetName val="Total"/>
      <sheetName val="자판실행"/>
      <sheetName val="GF2"/>
      <sheetName val="512sd"/>
      <sheetName val="TAT"/>
      <sheetName val="M5_S"/>
      <sheetName val="M6_S"/>
      <sheetName val="PKG"/>
      <sheetName val="DAILY CHECK"/>
      <sheetName val="EPM Raw"/>
      <sheetName val="PT1H Raw"/>
      <sheetName val="PT2C_Raw"/>
      <sheetName val="특정현금과예금"/>
      <sheetName val="16M"/>
      <sheetName val="1M4M"/>
      <sheetName val="판매실적 종합"/>
      <sheetName val="견적서"/>
      <sheetName val="Graph Data"/>
      <sheetName val="97센_협"/>
      <sheetName val="원본"/>
      <sheetName val="RAW_Data"/>
      <sheetName val="장비명"/>
      <sheetName val="전기"/>
      <sheetName val="960318-1"/>
      <sheetName val="Tot_Sum"/>
      <sheetName val="M8_Sum"/>
      <sheetName val="M9_Sum"/>
      <sheetName val="SALE&amp;COST"/>
      <sheetName val="code"/>
      <sheetName val="경수97.02"/>
      <sheetName val="연구9월"/>
      <sheetName val="1995년 섹터별 매출"/>
      <sheetName val="MFAB"/>
      <sheetName val="MFRT"/>
      <sheetName val="MPKG"/>
      <sheetName val="MPRD"/>
      <sheetName val="4-8.공통"/>
      <sheetName val="고장이력"/>
      <sheetName val="cuslist"/>
      <sheetName val="해트트릭"/>
      <sheetName val="공통가설"/>
      <sheetName val="앞면인쇄후180도_회전"/>
      <sheetName val="BWipList"/>
      <sheetName val="TWipList"/>
      <sheetName val="EXTENSION현황"/>
      <sheetName val="_M10C DIFF 산포 개선 사례_BASE PRESSU"/>
      <sheetName val="산근"/>
      <sheetName val="제조혁신(이지연, 윤수향)"/>
      <sheetName val="팀장평가"/>
      <sheetName val="견적율"/>
      <sheetName val="Daily-status"/>
      <sheetName val="_M10C DIFF 산포 개선 사례_7자 GAS LINE"/>
      <sheetName val="근로소득 세액표"/>
      <sheetName val="건강보험 표준요율표"/>
      <sheetName val="국민연금 표준요율표"/>
      <sheetName val="DI"/>
      <sheetName val="CODE표"/>
      <sheetName val="Making Order"/>
      <sheetName val="원가표"/>
      <sheetName val="값목록(Do not touch)"/>
      <sheetName val="256D OUT TAT"/>
      <sheetName val="hitachi"/>
      <sheetName val="asy_o"/>
      <sheetName val="BAY실적"/>
      <sheetName val="#REF"/>
      <sheetName val="산출내역서"/>
      <sheetName val="집계표"/>
      <sheetName val="노임"/>
      <sheetName val="5.임직원 사진"/>
      <sheetName val="0.조회"/>
      <sheetName val="단가산출"/>
      <sheetName val="3ND_64M3"/>
      <sheetName val="Low_YLD_Reject3"/>
      <sheetName val="시실누(모)_3"/>
      <sheetName val="개인별_프로젝트3"/>
      <sheetName val="11월_Red_Zone_기상도3"/>
      <sheetName val="96_기타_전시회_경비3"/>
      <sheetName val="96_상반기_전시회_경비3"/>
      <sheetName val="96_하반기_전시회_경비3"/>
      <sheetName val="SUB_(N)3"/>
      <sheetName val="Lot_Status3"/>
      <sheetName val="Xunit_(단위환산)3"/>
      <sheetName val="Sheet1_(2)3"/>
      <sheetName val="Hynix_&amp;_SYS_IC_Co3"/>
      <sheetName val="Code_23"/>
      <sheetName val="Pad_좌표&amp;Location2"/>
      <sheetName val="3-1-1_여비교통비2"/>
      <sheetName val="3-1-2_사무용품비2"/>
      <sheetName val="3-1-3_소모품비2"/>
      <sheetName val="3-1-4_교육훈련비2"/>
      <sheetName val="3-1-5_운반비2"/>
      <sheetName val="3-1-6_통신비2"/>
      <sheetName val="3-1-7_전산정보이용료2"/>
      <sheetName val="3-1-8_도서비2"/>
      <sheetName val="3-1-9_수선비2"/>
      <sheetName val="3-1-10_경상개발비(지급수수료)2"/>
      <sheetName val="Credit_Calc2"/>
      <sheetName val="CAPA분석_360K2"/>
      <sheetName val="자재_집계표2"/>
      <sheetName val="_55_BA_장입기_091203_xlsx2"/>
      <sheetName val="입찰내역_발주처_양식2"/>
      <sheetName val="부품별_매입현황2"/>
      <sheetName val="기본_상수2"/>
      <sheetName val="불합리_적출_및_관리2"/>
      <sheetName val="TFT_저항2"/>
      <sheetName val="3-1-4_교_x005f_x0002__x005f_x0000_数82"/>
      <sheetName val="F-T_Voltage2"/>
      <sheetName val="유해위험요인_분류체계2"/>
      <sheetName val="Q4_VE_Saving(_vs_Q3)2"/>
      <sheetName val="실행내역서_2"/>
      <sheetName val="BP-이발-RJ_TREND2"/>
      <sheetName val="Tool_trouble2"/>
      <sheetName val="4TH_64M2"/>
      <sheetName val="XY_tilt_2nd2"/>
      <sheetName val="1__Angle_confirm2"/>
      <sheetName val="Var_2"/>
      <sheetName val="Array_PI2"/>
      <sheetName val="VIZIO_DA가격2"/>
      <sheetName val="기타_DA가격2"/>
      <sheetName val="LGE_DA가격2"/>
      <sheetName val="3-1-4_교_x005f_x0002_2"/>
      <sheetName val="1__H2SO4_SUPPLY2"/>
      <sheetName val="데이터_유효성검사1"/>
      <sheetName val="RETICLE_(HSG8255ROA)1"/>
      <sheetName val="RETICLE_(HIPER_1MEGA)1"/>
      <sheetName val="RETICLE_(27C64)_570061"/>
      <sheetName val="RETICLE_(27C128)_570051"/>
      <sheetName val="RETICLE_(27C512)_570041"/>
      <sheetName val="RETICLE_(27C256)_570031"/>
      <sheetName val="RETICLE_(27256)_540021"/>
      <sheetName val="lOT_별_cHECK_사항1"/>
      <sheetName val="H_P견적(참조)1"/>
      <sheetName val="11월_매출_f'cst1"/>
      <sheetName val="2010_확산_SDET1"/>
      <sheetName val="样式2附件_分类体系"/>
      <sheetName val="O_970122"/>
      <sheetName val="WAFER X-Y AM03-008581A"/>
      <sheetName val="가설"/>
      <sheetName val="Anti"/>
      <sheetName val="토목수량(공정)"/>
      <sheetName val="비교표"/>
      <sheetName val="터파기및재료"/>
      <sheetName val="CPk"/>
      <sheetName val="Build Plan All"/>
      <sheetName val="제조원가"/>
      <sheetName val="10월작업불량"/>
      <sheetName val="소망"/>
      <sheetName val="계약1차"/>
      <sheetName val="※ Code2. 危险性分类｜위험성분류"/>
      <sheetName val="구분"/>
      <sheetName val="해외법인"/>
      <sheetName val="옥외배관기본공량"/>
      <sheetName val="수량산출"/>
      <sheetName val="총괄갑 "/>
      <sheetName val="물량산출근거"/>
      <sheetName val="내역"/>
      <sheetName val="FAB2_Á_x005f_x005f_x005f_x005f_"/>
      <sheetName val="14.1&quot; Cst 변화"/>
      <sheetName val="3-1-4 ɐ_x0000__x0000__x0000_␀"/>
      <sheetName val="PopCache"/>
      <sheetName val="계조에 따른 특성"/>
      <sheetName val="3-1-4 ɐ"/>
      <sheetName val="温湿度测试曲线"/>
      <sheetName val="夜班温湿度数据"/>
      <sheetName val="Particle测试曲线"/>
      <sheetName val="3-1-4 교_x005f_x0002__x000"/>
      <sheetName val="3-1-4 교_x005f_x005f_x0002"/>
      <sheetName val="3-1-4 ɐ_x005f_x0000__x005f_x0000__x005f_x0000_␀"/>
      <sheetName val="EQUIP LIST"/>
      <sheetName val="TFT 측정(2)"/>
      <sheetName val="게이트 지연시간 설정 2"/>
      <sheetName val="其他"/>
      <sheetName val="培训费"/>
      <sheetName val="保险费及物流保险"/>
      <sheetName val="研究开发费"/>
      <sheetName val="租赁费"/>
      <sheetName val="图书费"/>
      <sheetName val="免费样品"/>
      <sheetName val="售后服务费"/>
      <sheetName val="质检费"/>
      <sheetName val="宿舍食堂运营费"/>
      <sheetName val="赤"/>
      <sheetName val="3-1-4 교_x005f_x005f_x005f_x005f_x005f_x005f_x005f"/>
      <sheetName val="3-1-4 교_x005f_x005f_x005f_x0002__x000"/>
      <sheetName val="3-1-4 교_x005f_x005f_x005f_x005f_x0002"/>
      <sheetName val="3-1-4 ɐ_x005f_x005f_x005f_x0000__x005f_x005f_x000"/>
      <sheetName val="3-1-4 교_x005f_x005f_x005f_x0002_?数8"/>
      <sheetName val="FAB2_Á_x005f_x005f_"/>
      <sheetName val="3-1-4 ɐ_x005f_x005f_x005f_x005f_x005f_x005f_x0000"/>
      <sheetName val="영업본부US$실적 (2)"/>
      <sheetName val="BTS-시범물량"/>
      <sheetName val="ABUT수량-A1"/>
      <sheetName val="Sheet6"/>
      <sheetName val="작업공사목록"/>
      <sheetName val="PwC"/>
      <sheetName val="Co_Scoresheet_FY104Q"/>
      <sheetName val="유효성"/>
      <sheetName val="사유 구분"/>
      <sheetName val="PIPING"/>
      <sheetName val="Total-P&amp;L(Local)"/>
      <sheetName val="영업본부US$실적_(2)"/>
      <sheetName val="키워드"/>
      <sheetName val="THIN"/>
      <sheetName val="한국단가계약표"/>
      <sheetName val="무상 Part List(BW)"/>
      <sheetName val="인력관리_Code"/>
      <sheetName val="2)인력관리_Code_Flash"/>
      <sheetName val="노동부강사"/>
      <sheetName val="강사과정"/>
      <sheetName val="개인정보"/>
      <sheetName val="노동필터"/>
      <sheetName val="노동부DB"/>
      <sheetName val="자료입력"/>
      <sheetName val="노동부_조견단가"/>
      <sheetName val="훈련비계산"/>
      <sheetName val="※ 참고사항"/>
      <sheetName val="임시"/>
      <sheetName val="기별월별손익"/>
      <sheetName val="24.보증금(전신전화가입권)"/>
      <sheetName val="원가절감실적(계정별)"/>
      <sheetName val="토목검측서"/>
      <sheetName val="DATE변환2"/>
      <sheetName val="전등설비"/>
      <sheetName val="견적"/>
      <sheetName val="RESULT"/>
      <sheetName val="조정명세서"/>
      <sheetName val="Laser Alignment Target Spec"/>
      <sheetName val="Laser Focus Spec"/>
      <sheetName val="FAB#7"/>
      <sheetName val="선급법인세"/>
      <sheetName val="영업보증금"/>
      <sheetName val="Down Time"/>
      <sheetName val="TPM지표"/>
      <sheetName val="Fabless comp ROE"/>
      <sheetName val="서류검사"/>
      <sheetName val="자료"/>
      <sheetName val="공문"/>
      <sheetName val="US 94 COST CENTER LIST"/>
      <sheetName val="Process Tools-Owned"/>
      <sheetName val="LUC-CAL"/>
      <sheetName val="SG&amp;A Allocation"/>
      <sheetName val="Policy"/>
      <sheetName val="AR County"/>
      <sheetName val="Revenue"/>
      <sheetName val="Consulting"/>
      <sheetName val="Equip_Purch"/>
      <sheetName val="Equip_Repair"/>
      <sheetName val="Exp_Software"/>
      <sheetName val="Mailing"/>
      <sheetName val="Mkt_Exp"/>
      <sheetName val="Motivation"/>
      <sheetName val="Office_Supplies"/>
      <sheetName val="Print_Copy"/>
      <sheetName val="Recruiting"/>
      <sheetName val="Temp_Help"/>
      <sheetName val="Training"/>
      <sheetName val="Travel"/>
      <sheetName val="Invoice"/>
      <sheetName val="PLAN_Units"/>
      <sheetName val="AccumOptions"/>
      <sheetName val="Rev Module Retrieve"/>
      <sheetName val="Accretion - Dilution"/>
      <sheetName val="166.415"/>
      <sheetName val="Customer SAB101 Issues Sort"/>
      <sheetName val="BU Commentary"/>
      <sheetName val="FebGL"/>
      <sheetName val="JanGL"/>
      <sheetName val="FY-07 Personal Property Tax"/>
      <sheetName val="FY-07 Real Property Tax"/>
      <sheetName val="Fcst Summary"/>
      <sheetName val="June01brio sort"/>
      <sheetName val="Period Pivot Summary"/>
      <sheetName val="コントロールパネル"/>
      <sheetName val="Summary_by_Account"/>
      <sheetName val="Cube by Product Line"/>
      <sheetName val="FitOutConfCentre"/>
      <sheetName val="부속동"/>
      <sheetName val="조명율표"/>
      <sheetName val="참조"/>
      <sheetName val="임테블"/>
      <sheetName val="항목구분"/>
      <sheetName val="기준"/>
      <sheetName val="원가계산서"/>
      <sheetName val="Pumping"/>
      <sheetName val="산출0"/>
      <sheetName val="갑지(추정)"/>
      <sheetName val="유림골조"/>
      <sheetName val="Wafer별Data"/>
      <sheetName val="FAB1(생산부)"/>
      <sheetName val="TRE TABLE"/>
      <sheetName val="97-98"/>
      <sheetName val="비정기tel"/>
      <sheetName val="98비정기소모"/>
      <sheetName val="TOTAL인원"/>
      <sheetName val="C-3,Ass'y"/>
      <sheetName val="설비원가"/>
      <sheetName val="일년TOTAL"/>
      <sheetName val="건물"/>
      <sheetName val="주주명부&lt;끝&gt;"/>
      <sheetName val="노임단가"/>
      <sheetName val="AHU"/>
      <sheetName val="pcw"/>
      <sheetName val=" T3B-SN SOD SKIP + SIGE No Dela"/>
      <sheetName val="HiPas일보 in"/>
      <sheetName val="SUB9601"/>
      <sheetName val="세무서코드"/>
      <sheetName val="사업자등록증"/>
      <sheetName val="14.1부"/>
      <sheetName val="0-Basics"/>
      <sheetName val="3월"/>
      <sheetName val="Selection List"/>
      <sheetName val="고객데이터"/>
      <sheetName val="CF2"/>
      <sheetName val="CF4"/>
      <sheetName val="CF5"/>
      <sheetName val="CF7"/>
      <sheetName val="CF8"/>
      <sheetName val="GF3"/>
      <sheetName val="128M"/>
      <sheetName val="16EDO"/>
      <sheetName val="16SD"/>
      <sheetName val="16WB"/>
      <sheetName val="256M"/>
      <sheetName val="4M"/>
      <sheetName val="64EDO"/>
      <sheetName val="64SD"/>
      <sheetName val="DRD"/>
      <sheetName val="SRAM"/>
      <sheetName val="^Control^"/>
      <sheetName val="98년"/>
      <sheetName val="COA-17"/>
      <sheetName val="C-18"/>
      <sheetName val="45,46"/>
      <sheetName val="세액계산"/>
      <sheetName val="1-1"/>
      <sheetName val="DAILY_CHECK"/>
      <sheetName val="EPM_Raw"/>
      <sheetName val="PT1H_Raw"/>
      <sheetName val="판매실적_종합"/>
      <sheetName val="Graph_Data"/>
      <sheetName val="Down_Time"/>
      <sheetName val="4-8_공통"/>
      <sheetName val="_T3B-SN_SOD_SKIP_+_SIGE_No_Dela"/>
      <sheetName val="HiPas일보_in"/>
      <sheetName val="14_1부"/>
      <sheetName val="할증"/>
      <sheetName val="명단"/>
      <sheetName val="연락처"/>
      <sheetName val="GAEYO"/>
      <sheetName val="품셈"/>
      <sheetName val="집계표(수배전제조구매)"/>
      <sheetName val="원가data"/>
      <sheetName val="수입2"/>
      <sheetName val="손익분석"/>
      <sheetName val="支払手形"/>
      <sheetName val="雑収"/>
      <sheetName val="CD-실적"/>
      <sheetName val="F"/>
      <sheetName val="MVMT_row2"/>
      <sheetName val="PBS"/>
      <sheetName val="차수"/>
      <sheetName val="Wip Status"/>
      <sheetName val="CHART_DATA_PLAN_RESULT_TREND"/>
      <sheetName val="PARAM"/>
      <sheetName val="CHART_DATA_RADAR"/>
      <sheetName val="D_HOT_CHAGER"/>
      <sheetName val="D_CSFKPIID"/>
      <sheetName val="D_INSIDEID"/>
      <sheetName val="D_LEVEL"/>
      <sheetName val="D_UNIT"/>
      <sheetName val="D_WORK_DT"/>
      <sheetName val="9609추"/>
      <sheetName val="SCK"/>
      <sheetName val="평가기준"/>
      <sheetName val="MATL"/>
      <sheetName val="AuWire"/>
      <sheetName val="Epoxy"/>
      <sheetName val="MoldComp"/>
      <sheetName val="Æo°¡±aAØ"/>
      <sheetName val="Assumptions"/>
      <sheetName val="CPK Job Codes"/>
      <sheetName val="CPK Salary Structure"/>
      <sheetName val="Global Job Codes - Mgmt"/>
      <sheetName val="Mercer Data"/>
      <sheetName val="Budget Control - local Currency"/>
      <sheetName val="기초코드"/>
      <sheetName val="FY-FinModel1.0"/>
      <sheetName val="토목주소"/>
      <sheetName val="프랜트면허"/>
      <sheetName val="KMT물량"/>
      <sheetName val="분석내용"/>
      <sheetName val="CAT_5"/>
      <sheetName val="变更复原基准"/>
      <sheetName val="1995년_섹터별_매출"/>
      <sheetName val="경수97_02"/>
      <sheetName val="Fabless_comp_ROE"/>
      <sheetName val="근로소득_세액표"/>
      <sheetName val="건강보험_표준요율표"/>
      <sheetName val="국민연금_표준요율표"/>
      <sheetName val="Wip_Status"/>
      <sheetName val="CPK_Job_Codes"/>
      <sheetName val="CPK_Salary_Structure"/>
      <sheetName val="Global_Job_Codes_-_Mgmt"/>
      <sheetName val="Mercer_Data"/>
      <sheetName val="Budget_Control_-_local_Currency"/>
      <sheetName val="FY-FinModel1_0"/>
      <sheetName val="WACC"/>
      <sheetName val="MATRLDATA"/>
      <sheetName val="F9804"/>
      <sheetName val="환율"/>
      <sheetName val="3.기준(외화1)"/>
      <sheetName val="02"/>
      <sheetName val="03"/>
      <sheetName val="01"/>
      <sheetName val="현금흐름표"/>
      <sheetName val="Sheet1 (3)"/>
      <sheetName val="wall"/>
      <sheetName val="전기일위대가"/>
      <sheetName val="F1YLD"/>
      <sheetName val="F5YLD"/>
      <sheetName val="F8YLD"/>
      <sheetName val="iM1"/>
      <sheetName val="iM1p"/>
      <sheetName val="노원열병합  건축공사기성내역서"/>
      <sheetName val="Income Statement"/>
      <sheetName val="Nand"/>
      <sheetName val="Nandp"/>
      <sheetName val="118.세금과공과"/>
      <sheetName val="hMC1"/>
      <sheetName val="hMC2"/>
      <sheetName val="hMP"/>
      <sheetName val="hcYLD"/>
      <sheetName val="iMC1p"/>
      <sheetName val="iMC2p"/>
      <sheetName val="hMPp"/>
      <sheetName val="대비"/>
      <sheetName val="ASEM내역"/>
      <sheetName val="6,000"/>
      <sheetName val="직재"/>
      <sheetName val="20관리비율"/>
      <sheetName val="N賃率-職"/>
      <sheetName val="00내역서"/>
      <sheetName val="차입금"/>
      <sheetName val="f_in"/>
      <sheetName val="cM9"/>
      <sheetName val="cM9p"/>
      <sheetName val="배관"/>
      <sheetName val="FRP내역서"/>
      <sheetName val="Sheet2 (2)"/>
      <sheetName val="적용환율"/>
      <sheetName val="소비자가"/>
      <sheetName val="PLAN"/>
      <sheetName val="Error별건수실적"/>
      <sheetName val="Macro(전선)"/>
      <sheetName val="건축집계표"/>
      <sheetName val="물량표"/>
      <sheetName val="집계표(OPTION)"/>
      <sheetName val="DATE"/>
      <sheetName val="인사자료총집계"/>
      <sheetName val="Graph (LGEN)"/>
      <sheetName val="out_prog"/>
      <sheetName val="선적schedule (2)"/>
      <sheetName val="사급자재"/>
      <sheetName val="전체내역 (2)"/>
      <sheetName val="BOQ"/>
      <sheetName val="일반공사"/>
      <sheetName val="단가표"/>
      <sheetName val="AS복구"/>
      <sheetName val="중기터파기"/>
      <sheetName val="변수값"/>
      <sheetName val="중기상차"/>
      <sheetName val="포장복구집계"/>
      <sheetName val="잡철물"/>
      <sheetName val="표지 (2)"/>
      <sheetName val="공틀공사"/>
      <sheetName val="Y-WORK"/>
      <sheetName val="민감도"/>
      <sheetName val="전사집계"/>
      <sheetName val="FND"/>
      <sheetName val="cF4p"/>
      <sheetName val="FNDp"/>
      <sheetName val="一発シート"/>
      <sheetName val="미확인자산list(171제외)"/>
      <sheetName val="DCVD공정요약"/>
      <sheetName val="UR2-Calculation"/>
      <sheetName val="차량구입"/>
      <sheetName val="BP2000 Month"/>
      <sheetName val="조명시설"/>
      <sheetName val="내역서을지"/>
      <sheetName val="을지"/>
      <sheetName val="SILICATE"/>
      <sheetName val="選択肢マスタ"/>
      <sheetName val="차액보증"/>
      <sheetName val="일위대가목차"/>
      <sheetName val="타워기초"/>
      <sheetName val="eq_data"/>
      <sheetName val="교각1"/>
      <sheetName val="01월TTL"/>
      <sheetName val="경제성분석"/>
      <sheetName val="금액집계"/>
      <sheetName val="(99)-상품제품수불 -본지점"/>
      <sheetName val="DWS303"/>
      <sheetName val="DWS324"/>
      <sheetName val="TXRF"/>
      <sheetName val="데이터유효성목록"/>
      <sheetName val="피엘"/>
      <sheetName val="설계조건"/>
      <sheetName val="공통부대비"/>
      <sheetName val="_M10C_DIFF_산포_개선_사례_BASE_PRESSU"/>
      <sheetName val="제조혁신(이지연,_윤수향)"/>
      <sheetName val="FANDBS"/>
      <sheetName val="GRDATA"/>
      <sheetName val="SHAFTDBSE"/>
      <sheetName val="자재단가"/>
      <sheetName val="경상비내역"/>
      <sheetName val="7682LA SKD(12.4)"/>
      <sheetName val="정부노임단가"/>
      <sheetName val="공사비내역서"/>
      <sheetName val="도급양식"/>
      <sheetName val="Raw Data"/>
      <sheetName val="Header"/>
      <sheetName val="sapactivexlhiddensheet"/>
      <sheetName val="공종별 집계"/>
      <sheetName val="1단계"/>
      <sheetName val="init"/>
      <sheetName val="공사비 내역 (가)"/>
      <sheetName val="BSD (2)"/>
      <sheetName val="TABLE"/>
      <sheetName val="토공(완충)"/>
      <sheetName val="PUMP"/>
      <sheetName val="Proposal"/>
      <sheetName val=" 견적서"/>
      <sheetName val="설산1.나"/>
      <sheetName val="본사S"/>
      <sheetName val="건축원가계산서"/>
      <sheetName val="CONCRETE"/>
      <sheetName val="예산M12A"/>
      <sheetName val="GraphTemp"/>
      <sheetName val="cYLD"/>
      <sheetName val="cM8"/>
      <sheetName val="iE1"/>
      <sheetName val="iM5"/>
      <sheetName val="iM6"/>
      <sheetName val="iM7"/>
      <sheetName val="iYLD"/>
      <sheetName val="NET"/>
      <sheetName val="cF5p"/>
      <sheetName val="cM8p"/>
      <sheetName val="iE1p"/>
      <sheetName val="iM5p"/>
      <sheetName val="iM6p"/>
      <sheetName val="iM7p"/>
      <sheetName val="비핵심자산"/>
      <sheetName val="TIE-IN"/>
      <sheetName val="Data base"/>
      <sheetName val="TOTAL(ITEM)"/>
      <sheetName val="CAPVC"/>
      <sheetName val="고정자산원본"/>
      <sheetName val="뒤차축소"/>
      <sheetName val="9-1차이내역"/>
      <sheetName val="BM_NEW2"/>
      <sheetName val="원형맨홀수량"/>
      <sheetName val="3BL공동구 수량"/>
      <sheetName val="estimate"/>
      <sheetName val="CALCULATION"/>
      <sheetName val="원형1호맨홀토공수량"/>
      <sheetName val="데이타"/>
      <sheetName val="plan&amp;section of foundation"/>
      <sheetName val="pile bearing capa &amp; arrenge"/>
      <sheetName val="design load"/>
      <sheetName val="working load at the btm ft."/>
      <sheetName val="stability check"/>
      <sheetName val="design criteria"/>
      <sheetName val="화산경계"/>
      <sheetName val="진행조건_및_CD_Data"/>
      <sheetName val="단가조사서"/>
      <sheetName val="Gox_INT"/>
      <sheetName val="P1_INT"/>
      <sheetName val="TST_Gox"/>
      <sheetName val="유통망계획"/>
      <sheetName val="ﾘｽﾄ"/>
      <sheetName val="APW"/>
      <sheetName val="spread"/>
      <sheetName val="남양시작동자105노65기1.3화1.2"/>
      <sheetName val="집계"/>
      <sheetName val="수리결과"/>
      <sheetName val="kimre scrubber"/>
      <sheetName val="소방사항"/>
      <sheetName val="5사남"/>
      <sheetName val="중기일위대가"/>
      <sheetName val="경비2내역"/>
      <sheetName val="inter"/>
      <sheetName val="공종별_집계"/>
      <sheetName val="BSD_(2)"/>
      <sheetName val="_견적서"/>
      <sheetName val="7682LA_SKD(12_4)"/>
      <sheetName val="공사비_내역_(가)"/>
      <sheetName val="설산1_나"/>
      <sheetName val="PTR台손익"/>
      <sheetName val="V5"/>
      <sheetName val="電気設備表"/>
      <sheetName val="토목내역"/>
      <sheetName val="구미"/>
      <sheetName val="COVER"/>
      <sheetName val="P.M 별"/>
      <sheetName val="HISTORICAL"/>
      <sheetName val="FORECASTING"/>
      <sheetName val="안정계산"/>
      <sheetName val="단면검토"/>
      <sheetName val="BID"/>
      <sheetName val="골조시행"/>
      <sheetName val="Chiet tinh dz35"/>
      <sheetName val="채권(하반기)"/>
      <sheetName val="견적의뢰"/>
      <sheetName val="WW14"/>
      <sheetName val="WW15"/>
      <sheetName val="실행견적"/>
      <sheetName val="Data_base"/>
      <sheetName val="노원열병합__건축공사기성내역서"/>
      <sheetName val="공종별_집계1"/>
      <sheetName val="Raw_Data1"/>
      <sheetName val="7682LA_SKD(12_4)1"/>
      <sheetName val="BSD_(2)1"/>
      <sheetName val="공사비_내역_(가)1"/>
      <sheetName val="설산1_나1"/>
      <sheetName val="Data_base1"/>
      <sheetName val="_견적서1"/>
      <sheetName val="노원열병합__건축공사기성내역서1"/>
      <sheetName val="일보"/>
      <sheetName val="HDPDEP"/>
      <sheetName val="PT1"/>
      <sheetName val="Lot처리"/>
      <sheetName val="Status"/>
      <sheetName val="STIET_O2"/>
      <sheetName val="Construction"/>
      <sheetName val="FCU (2)"/>
      <sheetName val="MP02"/>
      <sheetName val="comps LFY+"/>
      <sheetName val="HDI implied"/>
      <sheetName val="가공"/>
      <sheetName val="입력List(입)"/>
      <sheetName val="Data Table"/>
      <sheetName val="ProcessFlow"/>
      <sheetName val="iMPp"/>
      <sheetName val="Fab2summary"/>
      <sheetName val="영업.일1"/>
      <sheetName val="목창호"/>
      <sheetName val="전신전화가입권"/>
      <sheetName val="경  비 "/>
      <sheetName val="노무비"/>
      <sheetName val="재료비"/>
      <sheetName val="노무비단가"/>
      <sheetName val="목록"/>
      <sheetName val="G2설비도급"/>
      <sheetName val="기초자료입력"/>
      <sheetName val="식재인부"/>
      <sheetName val="손익차9월2"/>
      <sheetName val="관람석제출"/>
      <sheetName val="00000"/>
      <sheetName val="손익"/>
      <sheetName val="光源条件"/>
      <sheetName val="電圧条件表"/>
      <sheetName val="駆動仕様"/>
      <sheetName val="경비"/>
      <sheetName val="일반"/>
      <sheetName val="일일정리"/>
      <sheetName val="Test1"/>
      <sheetName val="양식_WBS(L2)"/>
      <sheetName val="개발 RTL.TEST적용"/>
      <sheetName val="기준정보"/>
      <sheetName val="WP"/>
      <sheetName val="INPUT"/>
      <sheetName val="일위대가표"/>
      <sheetName val="XREF"/>
      <sheetName val="가도공"/>
      <sheetName val="_M10C_DIFF_산포_개선_사례_7자_GAS_LINE"/>
      <sheetName val="영업_일1"/>
      <sheetName val="Making_Order"/>
      <sheetName val="경__비_"/>
      <sheetName val="Spec.Infomation Notice Cover"/>
      <sheetName val="실행"/>
      <sheetName val="공사개요"/>
      <sheetName val="ﾛﾎﾞｯﾄ搬送時間ﾃﾞｰﾀ"/>
      <sheetName val="내역1"/>
      <sheetName val="PROCURE"/>
      <sheetName val="BaseData"/>
      <sheetName val="voucher"/>
      <sheetName val="data_MM"/>
      <sheetName val="수입"/>
      <sheetName val="TB"/>
      <sheetName val="PAJE,PRJE"/>
      <sheetName val="WTB"/>
      <sheetName val="시설이용권명세서"/>
      <sheetName val="정의"/>
      <sheetName val="5311"/>
      <sheetName val="Trend 그래프用"/>
      <sheetName val="plan-it"/>
      <sheetName val="Sch PR-2"/>
      <sheetName val="Sch PR-3"/>
      <sheetName val="선급법인세 (2)"/>
      <sheetName val="갑지"/>
      <sheetName val="실행(계획,실행)"/>
      <sheetName val="계정code"/>
      <sheetName val="기초단가"/>
      <sheetName val="24_보증금(전신전화가입권)"/>
      <sheetName val="값목록(Do_not_touch)"/>
      <sheetName val="Trend_그래프用"/>
      <sheetName val="Sch_PR-2"/>
      <sheetName val="Sch_PR-3"/>
      <sheetName val="선급법인세_(2)"/>
      <sheetName val="DataBase 작성 샘플"/>
      <sheetName val="중기조종사 단위단가"/>
      <sheetName val="노무"/>
      <sheetName val="PST209"/>
      <sheetName val="일위대가 "/>
      <sheetName val="달력"/>
      <sheetName val="달력원본"/>
      <sheetName val="연간근무편성표"/>
      <sheetName val="계정"/>
      <sheetName val="TRIAS_TI"/>
      <sheetName val="수요일"/>
      <sheetName val="금요일"/>
      <sheetName val="data (누계)"/>
      <sheetName val="data(실적)"/>
      <sheetName val="data (전년동기)"/>
      <sheetName val="설비운영"/>
      <sheetName val="shutt_bi"/>
      <sheetName val="데이터유효성"/>
      <sheetName val="공정분류기준"/>
      <sheetName val="256D_OUT_TAT"/>
      <sheetName val="6)Matl analysis"/>
      <sheetName val="1)Assumptions"/>
      <sheetName val="TEMP1"/>
      <sheetName val="TEMP2"/>
      <sheetName val="BS"/>
      <sheetName val="별첨4_전담운영PM(1)"/>
      <sheetName val="차량실적1"/>
      <sheetName val="PC%계산"/>
      <sheetName val="VLOOKUP"/>
      <sheetName val="1_汇总"/>
      <sheetName val="担当工程师"/>
      <sheetName val="반입시나리오(area별 조정)"/>
      <sheetName val="한계원가"/>
      <sheetName val="data_(누계)"/>
      <sheetName val="data_(전년동기)"/>
      <sheetName val="3-1-4_교_x005f_x0002__数8"/>
      <sheetName val="3-1-4_ɐ␀"/>
      <sheetName val="3-1-4_ɐ"/>
      <sheetName val="Laser_Alignment_Target_Spec"/>
      <sheetName val="Laser_Focus_Spec"/>
      <sheetName val="TFT 활동"/>
      <sheetName val="MLM(OL)"/>
      <sheetName val="1.현금예금"/>
      <sheetName val="1.현금및현금성자산"/>
      <sheetName val="선급금(에프)"/>
      <sheetName val="취합"/>
      <sheetName val="Trans"/>
      <sheetName val="2SL"/>
      <sheetName val="Drop Memu"/>
      <sheetName val="Master"/>
      <sheetName val="개인별장비관리"/>
      <sheetName val="항목(1)"/>
      <sheetName val="고장명"/>
      <sheetName val="256D_OUT_TAT1"/>
      <sheetName val="data_(누계)1"/>
      <sheetName val="data_(전년동기)1"/>
      <sheetName val="영업본부US$실적_(2)1"/>
      <sheetName val="3-1-4_교_x005f_x005f_x005f_x0002__x005f_x005f_x001"/>
      <sheetName val="3-1-4_교_x005f_x0002__数81"/>
      <sheetName val="3-1-4_ɐ1"/>
      <sheetName val="제조혁신(이지연,_윤수향)1"/>
      <sheetName val="값목록(Do_not_touch)1"/>
      <sheetName val="24_보증금(전신전화가입권)1"/>
      <sheetName val="근로소득_세액표1"/>
      <sheetName val="건강보험_표준요율표1"/>
      <sheetName val="국민연금_표준요율표1"/>
      <sheetName val="_M10C_DIFF_산포_개선_사례_BASE_PRESS1"/>
      <sheetName val="Laser_Alignment_Target_Spec1"/>
      <sheetName val="Laser_Focus_Spec1"/>
      <sheetName val="_M10C_DIFF_산포_개선_사례_7자_GAS_LIN1"/>
      <sheetName val="Graph_Data1"/>
      <sheetName val="DAILY_CHECK1"/>
      <sheetName val="EPM_Raw1"/>
      <sheetName val="PT1H_Raw1"/>
      <sheetName val="판매실적_종합1"/>
      <sheetName val="Down_Time1"/>
      <sheetName val="경수97_021"/>
      <sheetName val="1995년_섹터별_매출1"/>
      <sheetName val="4-8_공통1"/>
      <sheetName val="Fabless_comp_ROE1"/>
      <sheetName val="Making_Order1"/>
      <sheetName val="6)Matl_analysis"/>
      <sheetName val="EQUIP_LIST"/>
      <sheetName val="TFT_측정(2)"/>
      <sheetName val="사유_구분"/>
      <sheetName val="14_1&quot;_Cst_변화"/>
      <sheetName val="계조에_따른_특성"/>
      <sheetName val="무상_Part_List(BW)"/>
      <sheetName val="※_참고사항"/>
      <sheetName val="US_94_COST_CENTER_LIST"/>
      <sheetName val="Process_Tools-Owned"/>
      <sheetName val="SG&amp;A_Allocation"/>
      <sheetName val="AR_County"/>
      <sheetName val="Rev_Module_Retrieve"/>
      <sheetName val="Accretion_-_Dilution"/>
      <sheetName val="166_415"/>
      <sheetName val="Customer_SAB101_Issues_Sort"/>
      <sheetName val="BU_Commentary"/>
      <sheetName val="FY-07_Personal_Property_Tax"/>
      <sheetName val="FY-07_Real_Property_Tax"/>
      <sheetName val="Fcst_Summary"/>
      <sheetName val="June01brio_sort"/>
      <sheetName val="Period_Pivot_Summary"/>
      <sheetName val="Cube_by_Product_Line"/>
      <sheetName val="반입시나리오(area별_조정)"/>
      <sheetName val="DataBase_작성_샘플"/>
      <sheetName val="TFT_활동"/>
      <sheetName val="1_현금예금"/>
      <sheetName val="1_현금및현금성자산"/>
      <sheetName val="Drop_Memu"/>
      <sheetName val="ValueList_Helper"/>
      <sheetName val="재고 및 일일 TREND"/>
      <sheetName val="일일정산 TREND"/>
      <sheetName val="일일재고관리20045"/>
      <sheetName val="일일재고관리20046"/>
      <sheetName val="일일재고관리20047"/>
      <sheetName val="제조부대설비월정산"/>
      <sheetName val="유형"/>
      <sheetName val="시산표"/>
      <sheetName val="정산표"/>
      <sheetName val="A"/>
      <sheetName val="예적금"/>
      <sheetName val="재무상태변동표"/>
      <sheetName val="선급비용"/>
      <sheetName val="월별예산"/>
      <sheetName val="info"/>
      <sheetName val="工作表"/>
      <sheetName val="RUL2"/>
      <sheetName val="은행"/>
      <sheetName val="개발담당자 "/>
      <sheetName val="종합2"/>
      <sheetName val="May."/>
      <sheetName val="Rule"/>
      <sheetName val="실적분석"/>
      <sheetName val="교육"/>
      <sheetName val="---FAB#1업무일지---"/>
      <sheetName val="상품보조수불"/>
      <sheetName val="총물량"/>
      <sheetName val="부문손익"/>
      <sheetName val=" FURNACE현설"/>
      <sheetName val="식재수량표"/>
      <sheetName val="항목등록"/>
      <sheetName val="일위_파일"/>
      <sheetName val="Ekog10"/>
      <sheetName val="개소별수량산출"/>
      <sheetName val="예총"/>
      <sheetName val=" 내역서"/>
      <sheetName val="공비대비"/>
      <sheetName val="산출근거#2-3"/>
      <sheetName val="형틀공사"/>
      <sheetName val="단가목록"/>
      <sheetName val="9GNG운반"/>
      <sheetName val="일정요약"/>
      <sheetName val="코드"/>
      <sheetName val="1인1테마"/>
      <sheetName val="견적서 을지"/>
      <sheetName val="Baby일위대가"/>
      <sheetName val="시산표(매출조정전)"/>
      <sheetName val="10월상품입고"/>
      <sheetName val="BEND LOSS"/>
      <sheetName val="철거 내역서"/>
      <sheetName val="_FURNACE현설"/>
      <sheetName val="_내역서"/>
      <sheetName val="_FURNACE현설1"/>
      <sheetName val="_내역서1"/>
      <sheetName val="영업총괄"/>
      <sheetName val="영업권1114"/>
      <sheetName val="단위중량"/>
      <sheetName val="실행(표지,갑,을)"/>
      <sheetName val="노임이"/>
      <sheetName val="b_balju-단가단가단가"/>
      <sheetName val="총괄"/>
      <sheetName val="내역서(기계)"/>
      <sheetName val="수목데이타 "/>
      <sheetName val="9509"/>
      <sheetName val="발생Trend (장비별)"/>
      <sheetName val="TRIM data(sheet1)"/>
      <sheetName val="기번기준"/>
      <sheetName val="list"/>
      <sheetName val="3.생산계획"/>
      <sheetName val="관리,공감"/>
      <sheetName val="출하생산일보"/>
      <sheetName val="4차원가계산서"/>
      <sheetName val="유림총괄"/>
      <sheetName val="건축공사 집계표"/>
      <sheetName val="골조"/>
      <sheetName val="PM DATA"/>
      <sheetName val="설비"/>
      <sheetName val="시설"/>
      <sheetName val="HVAC"/>
      <sheetName val="인건-측정"/>
      <sheetName val="견적내역"/>
      <sheetName val="공통갑지"/>
      <sheetName val="2-2-1-3"/>
      <sheetName val=" LC-1"/>
      <sheetName val="중기"/>
      <sheetName val="조직"/>
      <sheetName val="CABLE SIZE-1"/>
      <sheetName val="9811"/>
      <sheetName val="일반부표"/>
      <sheetName val="법인세-2005년"/>
      <sheetName val="MAIN"/>
      <sheetName val="파일"/>
      <sheetName val="Amount of Itemized"/>
      <sheetName val="설비투자"/>
      <sheetName val="단가표 (2)"/>
      <sheetName val="결재판(삭제하지말아주세요)"/>
      <sheetName val="O＆P"/>
      <sheetName val="연습"/>
      <sheetName val="백호우계수"/>
      <sheetName val="패널"/>
      <sheetName val="VXXXXXXX"/>
      <sheetName val="확약서"/>
      <sheetName val="FAB7_BPM"/>
      <sheetName val="PT_ED"/>
      <sheetName val="DIAINCH"/>
      <sheetName val="C_d"/>
      <sheetName val="b_balju"/>
      <sheetName val="상불"/>
      <sheetName val="서보,PLC단가표"/>
      <sheetName val="PI"/>
      <sheetName val="위생기구"/>
      <sheetName val="기계실냉난방"/>
      <sheetName val="자재표"/>
      <sheetName val="정보"/>
      <sheetName val="콘크리트타설집계표"/>
      <sheetName val="※ Code1. 部门｜부서(팀) "/>
      <sheetName val="#2_일위대가목록"/>
      <sheetName val="견적정보"/>
      <sheetName val="예수금"/>
      <sheetName val="참조표"/>
      <sheetName val="3-1-4_교_x0002__x0000_数8"/>
      <sheetName val="3-1-4_교_x0002_"/>
      <sheetName val="3-1-4_교_x0002__x0000_数81"/>
      <sheetName val="3-1-4_교_x0002_1"/>
      <sheetName val="3-1-4_교_x005f_x0002__x000"/>
      <sheetName val="3-1-4_교_x005f_x005f_x0002"/>
      <sheetName val="3-1-4_교_x0002__x0000_数82"/>
      <sheetName val="3-1-4_교_x0002_2"/>
      <sheetName val="3-1-4 교_x0002__x000"/>
      <sheetName val="3-1-4 교_x0002"/>
      <sheetName val="3-1-4 교_x005f_x005f_x005f"/>
      <sheetName val="3-1-4 ɐ_x005f_x0000__x000"/>
      <sheetName val="3-1-4 ɐ_x005f_x005f_x0000"/>
      <sheetName val="3-1-4_교_x0002__x000"/>
      <sheetName val="3-1-4_교_x0002"/>
      <sheetName val="3-1-4 교_x005f"/>
      <sheetName val="3-1-4 ɐ_x0000__x000"/>
      <sheetName val="3-1-4 ɐ_x0000"/>
      <sheetName val="사원번호"/>
      <sheetName val="PKG-3"/>
      <sheetName val="汇总表"/>
      <sheetName val="관급자재"/>
      <sheetName val="3-1-4_교_x0002__数8"/>
      <sheetName val="3-1-4_교_x005f_x0002__x001"/>
      <sheetName val="3-1-4_교_x0002__数81"/>
      <sheetName val="3-1-4_교_x0002__x001"/>
      <sheetName val="특별안전보건교육"/>
      <sheetName val="코드표"/>
      <sheetName val="승용"/>
      <sheetName val="설계명세,97품셈"/>
      <sheetName val="※_Code2__危险性分类｜위험성분류"/>
      <sheetName val="3ND_64M4"/>
      <sheetName val="Low_YLD_Reject4"/>
      <sheetName val="시실누(모)_4"/>
      <sheetName val="개인별_프로젝트4"/>
      <sheetName val="11월_Red_Zone_기상도4"/>
      <sheetName val="96_기타_전시회_경비4"/>
      <sheetName val="96_상반기_전시회_경비4"/>
      <sheetName val="96_하반기_전시회_경비4"/>
      <sheetName val="SUB_(N)4"/>
      <sheetName val="Lot_Status4"/>
      <sheetName val="Xunit_(단위환산)4"/>
      <sheetName val="Sheet1_(2)4"/>
      <sheetName val="Hynix_&amp;_SYS_IC_Co4"/>
      <sheetName val="Code_24"/>
      <sheetName val="3-1-1_여비교통비3"/>
      <sheetName val="3-1-2_사무용품비3"/>
      <sheetName val="3-1-3_소모품비3"/>
      <sheetName val="3-1-4_교육훈련비3"/>
      <sheetName val="3-1-5_운반비3"/>
      <sheetName val="3-1-6_통신비3"/>
      <sheetName val="3-1-7_전산정보이용료3"/>
      <sheetName val="3-1-8_도서비3"/>
      <sheetName val="3-1-9_수선비3"/>
      <sheetName val="3-1-10_경상개발비(지급수수료)3"/>
      <sheetName val="Credit_Calc3"/>
      <sheetName val="CAPA분석_360K3"/>
      <sheetName val="3-1-4_교数83"/>
      <sheetName val="자재_집계표3"/>
      <sheetName val="3-1-4_교3"/>
      <sheetName val="_55_BA_장입기_091203_xlsx3"/>
      <sheetName val="입찰내역_발주처_양식3"/>
      <sheetName val="부품별_매입현황3"/>
      <sheetName val="기본_상수3"/>
      <sheetName val="불합리_적출_및_관리3"/>
      <sheetName val="TFT_저항3"/>
      <sheetName val="3-1-4_교_x005f_x0002__x005f_x0000_数83"/>
      <sheetName val="F-T_Voltage3"/>
      <sheetName val="Q4_VE_Saving(_vs_Q3)3"/>
      <sheetName val="Pad_좌표&amp;Location3"/>
      <sheetName val="실행내역서_3"/>
      <sheetName val="BP-이발-RJ_TREND3"/>
      <sheetName val="유해위험요인_분류체계3"/>
      <sheetName val="Tool_trouble3"/>
      <sheetName val="4TH_64M3"/>
      <sheetName val="XY_tilt_2nd3"/>
      <sheetName val="1__Angle_confirm3"/>
      <sheetName val="Var_3"/>
      <sheetName val="Array_PI3"/>
      <sheetName val="VIZIO_DA가격3"/>
      <sheetName val="기타_DA가격3"/>
      <sheetName val="LGE_DA가격3"/>
      <sheetName val="3-1-4_교_x005f_x0002_3"/>
      <sheetName val="1__H2SO4_SUPPLY3"/>
      <sheetName val="데이터_유효성검사2"/>
      <sheetName val="RETICLE_(HSG8255ROA)2"/>
      <sheetName val="RETICLE_(HIPER_1MEGA)2"/>
      <sheetName val="RETICLE_(27C64)_570062"/>
      <sheetName val="RETICLE_(27C128)_570052"/>
      <sheetName val="RETICLE_(27C512)_570042"/>
      <sheetName val="RETICLE_(27C256)_570032"/>
      <sheetName val="RETICLE_(27256)_540022"/>
      <sheetName val="lOT_별_cHECK_사항2"/>
      <sheetName val="H_P견적(참조)2"/>
      <sheetName val="11월_매출_f'cst2"/>
      <sheetName val="2010_확산_SDET2"/>
      <sheetName val="样式2附件_分类体系1"/>
      <sheetName val="3-1-4_교_数82"/>
      <sheetName val="3-1-4_교_x005f_x0002_?数8"/>
      <sheetName val="3-1-4_교_x005f_x005f_x005f_x0002__x005f_x005f_x002"/>
      <sheetName val="3-1-4_교_x005f_x005f_x005f_x0002_1"/>
      <sheetName val="3-1-4_교_x005f_x005f_x005f_x0002__数8"/>
      <sheetName val="3-1-4_교_x005f_x005f_x005f_x005f_x005f_x005f_x0001"/>
      <sheetName val="3-1-4_교_x005f_x0002__数82"/>
      <sheetName val="할증_"/>
      <sheetName val="DAILY_CHECK2"/>
      <sheetName val="EPM_Raw2"/>
      <sheetName val="PT1H_Raw2"/>
      <sheetName val="판매실적_종합2"/>
      <sheetName val="Graph_Data2"/>
      <sheetName val="경수97_022"/>
      <sheetName val="1995년_섹터별_매출2"/>
      <sheetName val="4-8_공통2"/>
      <sheetName val="_M10C_DIFF_산포_개선_사례_BASE_PRESS2"/>
      <sheetName val="제조혁신(이지연,_윤수향)2"/>
      <sheetName val="_M10C_DIFF_산포_개선_사례_7자_GAS_LIN2"/>
      <sheetName val="근로소득_세액표2"/>
      <sheetName val="건강보험_표준요율표2"/>
      <sheetName val="국민연금_표준요율표2"/>
      <sheetName val="Making_Order2"/>
      <sheetName val="값목록(Do_not_touch)2"/>
      <sheetName val="256D_OUT_TAT2"/>
      <sheetName val="5_임직원_사진"/>
      <sheetName val="0_조회"/>
      <sheetName val="WAFER_X-Y_AM03-008581A"/>
      <sheetName val="Build_Plan_All"/>
      <sheetName val="총괄갑_"/>
      <sheetName val="14_1&quot;_Cst_변화1"/>
      <sheetName val="계조에_따른_특성1"/>
      <sheetName val="3-1-4_ɐ2"/>
      <sheetName val="3-1-4_교_x005f_x0002__x0001"/>
      <sheetName val="3-1-4_교_x005f_x005f_x00021"/>
      <sheetName val="3-1-4_ɐ_x005f_x0000__x005f_x0000__x005f_x0000_␀"/>
      <sheetName val="EQUIP_LIST1"/>
      <sheetName val="TFT_측정(2)1"/>
      <sheetName val="게이트_지연시간_설정_2"/>
      <sheetName val="3-1-4_교_x005f_x005f_x005f_x005f_x005f_x005f_x005f"/>
      <sheetName val="3-1-4_교_x005f_x005f_x005f_x0002__x000"/>
      <sheetName val="3-1-4_교_x005f_x005f_x005f_x005f_x0002"/>
      <sheetName val="3-1-4_ɐ_x005f_x005f_x005f_x0000__x005f_x005f_x000"/>
      <sheetName val="3-1-4_교_x005f_x005f_x005f_x0002_?数8"/>
      <sheetName val="3-1-4_ɐ_x005f_x005f_x005f_x005f_x005f_x005f_x0000"/>
      <sheetName val="영업본부US$실적_(2)2"/>
      <sheetName val="사유_구분1"/>
      <sheetName val="무상_Part_List(BW)1"/>
      <sheetName val="※_참고사항1"/>
      <sheetName val="24_보증금(전신전화가입권)2"/>
      <sheetName val="Laser_Alignment_Target_Spec2"/>
      <sheetName val="Laser_Focus_Spec2"/>
      <sheetName val="Down_Time2"/>
      <sheetName val="Fabless_comp_ROE2"/>
      <sheetName val="US_94_COST_CENTER_LIST1"/>
      <sheetName val="Process_Tools-Owned1"/>
      <sheetName val="SG&amp;A_Allocation1"/>
      <sheetName val="AR_County1"/>
      <sheetName val="Rev_Module_Retrieve1"/>
      <sheetName val="Accretion_-_Dilution1"/>
      <sheetName val="166_4151"/>
      <sheetName val="Customer_SAB101_Issues_Sort1"/>
      <sheetName val="BU_Commentary1"/>
      <sheetName val="FY-07_Personal_Property_Tax1"/>
      <sheetName val="FY-07_Real_Property_Tax1"/>
      <sheetName val="Fcst_Summary1"/>
      <sheetName val="June01brio_sort1"/>
      <sheetName val="Period_Pivot_Summary1"/>
      <sheetName val="Cube_by_Product_Line1"/>
      <sheetName val="TRE_TABLE"/>
      <sheetName val="_T3B-SN_SOD_SKIP_+_SIGE_No_Del1"/>
      <sheetName val="HiPas일보_in1"/>
      <sheetName val="14_1부1"/>
      <sheetName val="Selection_List"/>
      <sheetName val="Wip_Status1"/>
      <sheetName val="CPK_Job_Codes1"/>
      <sheetName val="CPK_Salary_Structure1"/>
      <sheetName val="Global_Job_Codes_-_Mgmt1"/>
      <sheetName val="Mercer_Data1"/>
      <sheetName val="Budget_Control_-_local_Currenc1"/>
      <sheetName val="FY-FinModel1_01"/>
      <sheetName val="3_기준(외화1)"/>
      <sheetName val="Sheet1_(3)"/>
      <sheetName val="노원열병합__건축공사기성내역서2"/>
      <sheetName val="Income_Statement"/>
      <sheetName val="118_세금과공과"/>
      <sheetName val="Sheet2_(2)"/>
      <sheetName val="Graph_(LGEN)"/>
      <sheetName val="선적schedule_(2)"/>
      <sheetName val="전체내역_(2)"/>
      <sheetName val="표지_(2)"/>
      <sheetName val="BP2000_Month"/>
      <sheetName val="(99)-상품제품수불_-본지점"/>
      <sheetName val="7682LA_SKD(12_4)2"/>
      <sheetName val="공종별_집계2"/>
      <sheetName val="공사비_내역_(가)2"/>
      <sheetName val="BSD_(2)2"/>
      <sheetName val="_견적서2"/>
      <sheetName val="설산1_나2"/>
      <sheetName val="Data_base2"/>
      <sheetName val="3BL공동구_수량"/>
      <sheetName val="plan&amp;section_of_foundation"/>
      <sheetName val="pile_bearing_capa_&amp;_arrenge"/>
      <sheetName val="design_load"/>
      <sheetName val="working_load_at_the_btm_ft_"/>
      <sheetName val="stability_check"/>
      <sheetName val="design_criteria"/>
      <sheetName val="남양시작동자105노65기1_3화1_2"/>
      <sheetName val="kimre_scrubber"/>
      <sheetName val="P_M_별"/>
      <sheetName val="Chiet_tinh_dz35"/>
      <sheetName val="FCU_(2)"/>
      <sheetName val="comps_LFY+"/>
      <sheetName val="HDI_implied"/>
      <sheetName val="Data_Table"/>
      <sheetName val="영업_일11"/>
      <sheetName val="경__비_1"/>
      <sheetName val="개발_RTL_TEST적용"/>
      <sheetName val="Spec_Infomation_Notice_Cover"/>
      <sheetName val="Trend_그래프用1"/>
      <sheetName val="Sch_PR-21"/>
      <sheetName val="Sch_PR-31"/>
      <sheetName val="선급법인세_(2)1"/>
      <sheetName val="DataBase_작성_샘플1"/>
      <sheetName val="중기조종사_단위단가"/>
      <sheetName val="일위대가_"/>
      <sheetName val="data_(누계)2"/>
      <sheetName val="data_(전년동기)2"/>
      <sheetName val="6)Matl_analysis1"/>
      <sheetName val="반입시나리오(area별_조정)1"/>
      <sheetName val="TFT_활동1"/>
      <sheetName val="1_현금예금1"/>
      <sheetName val="1_현금및현금성자산1"/>
      <sheetName val="Drop_Memu1"/>
      <sheetName val="재고_및_일일_TREND"/>
      <sheetName val="일일정산_TREND"/>
      <sheetName val="개발담당자_"/>
      <sheetName val="May_"/>
      <sheetName val="_FURNACE현설2"/>
      <sheetName val="_내역서2"/>
      <sheetName val="견적서_을지"/>
      <sheetName val="BEND_LOSS"/>
      <sheetName val="철거_내역서"/>
      <sheetName val="수목데이타_"/>
      <sheetName val="발생Trend_(장비별)"/>
      <sheetName val="TRIM_data(sheet1)"/>
      <sheetName val="3_생산계획"/>
      <sheetName val="건축공사_집계표"/>
      <sheetName val="PM_DATA"/>
      <sheetName val="_LC-1"/>
      <sheetName val="CABLE_SIZE-1"/>
      <sheetName val="Amount_of_Itemized"/>
      <sheetName val="단가표_(2)"/>
      <sheetName val="※_Code1__部门｜부서(팀)_"/>
      <sheetName val="3-1-4_교数81"/>
      <sheetName val="3-1-4_교1"/>
      <sheetName val="3-1-4_교数82"/>
      <sheetName val="3-1-4_교2"/>
      <sheetName val="3-1-4_교_x0001"/>
      <sheetName val="3-1-4_교_x00021"/>
      <sheetName val="3-1-4_교_x005f_x005f_x005f"/>
      <sheetName val="3-1-4_ɐ_x005f_x0000__x000"/>
      <sheetName val="3-1-4_ɐ_x005f_x005f_x0000"/>
      <sheetName val="3-1-4_교_x000"/>
      <sheetName val="3-1-4_교_x005f"/>
      <sheetName val="3-1-4_ɐ_x000"/>
      <sheetName val="3-1-4_ɐ_x0000"/>
      <sheetName val="3-1-4_교_数81"/>
      <sheetName val="3-1-4_교_x001"/>
      <sheetName val="부하계산서"/>
      <sheetName val="T48a"/>
      <sheetName val="009외주"/>
      <sheetName val="4월 건강정산-기"/>
      <sheetName val="DATE변환"/>
      <sheetName val="작업장"/>
      <sheetName val="CAUDIT"/>
      <sheetName val="신공항A-9(원가수정)"/>
      <sheetName val="3ND_64M5"/>
      <sheetName val="Low_YLD_Reject5"/>
      <sheetName val="시실누(모)_5"/>
      <sheetName val="개인별_프로젝트5"/>
      <sheetName val="96_기타_전시회_경비5"/>
      <sheetName val="96_상반기_전시회_경비5"/>
      <sheetName val="96_하반기_전시회_경비5"/>
      <sheetName val="11월_Red_Zone_기상도5"/>
      <sheetName val="SUB_(N)5"/>
      <sheetName val="Lot_Status5"/>
      <sheetName val="Xunit_(단위환산)5"/>
      <sheetName val="Sheet1_(2)5"/>
      <sheetName val="Hynix_&amp;_SYS_IC_Co5"/>
      <sheetName val="Code_25"/>
      <sheetName val="3-1-1_여비교통비4"/>
      <sheetName val="3-1-2_사무용품비4"/>
      <sheetName val="3-1-3_소모품비4"/>
      <sheetName val="3-1-4_교육훈련비4"/>
      <sheetName val="3-1-5_운반비4"/>
      <sheetName val="3-1-6_통신비4"/>
      <sheetName val="3-1-7_전산정보이용료4"/>
      <sheetName val="3-1-8_도서비4"/>
      <sheetName val="3-1-9_수선비4"/>
      <sheetName val="3-1-10_경상개발비(지급수수료)4"/>
      <sheetName val="Credit_Calc4"/>
      <sheetName val="CAPA분석_360K4"/>
      <sheetName val="자재_집계표4"/>
      <sheetName val="_55_BA_장입기_091203_xlsx4"/>
      <sheetName val="입찰내역_발주처_양식4"/>
      <sheetName val="부품별_매입현황4"/>
      <sheetName val="기본_상수4"/>
      <sheetName val="불합리_적출_및_관리4"/>
      <sheetName val="TFT_저항4"/>
      <sheetName val="3-1-4_교_x005f_x0002__x005f_x0000_数84"/>
      <sheetName val="F-T_Voltage4"/>
      <sheetName val="Q4_VE_Saving(_vs_Q3)4"/>
      <sheetName val="실행내역서_4"/>
      <sheetName val="BP-이발-RJ_TREND4"/>
      <sheetName val="유해위험요인_분류체계4"/>
      <sheetName val="Tool_trouble4"/>
      <sheetName val="4TH_64M4"/>
      <sheetName val="XY_tilt_2nd4"/>
      <sheetName val="1__Angle_confirm4"/>
      <sheetName val="Var_4"/>
      <sheetName val="Array_PI4"/>
      <sheetName val="VIZIO_DA가격4"/>
      <sheetName val="기타_DA가격4"/>
      <sheetName val="LGE_DA가격4"/>
      <sheetName val="3-1-4_교_x005f_x0002_4"/>
      <sheetName val="1__H2SO4_SUPPLY4"/>
      <sheetName val="Pad_좌표&amp;Location4"/>
      <sheetName val="데이터_유효성검사3"/>
      <sheetName val="RETICLE_(HSG8255ROA)3"/>
      <sheetName val="RETICLE_(HIPER_1MEGA)3"/>
      <sheetName val="RETICLE_(27C64)_570063"/>
      <sheetName val="RETICLE_(27C128)_570053"/>
      <sheetName val="RETICLE_(27C512)_570043"/>
      <sheetName val="RETICLE_(27C256)_570033"/>
      <sheetName val="RETICLE_(27256)_540023"/>
      <sheetName val="lOT_별_cHECK_사항3"/>
      <sheetName val="H_P견적(참조)3"/>
      <sheetName val="11월_매출_f'cst3"/>
      <sheetName val="2010_확산_SDET3"/>
      <sheetName val="样式2附件_分类体系2"/>
      <sheetName val="3-1-4_교_x005f_x0002_?数81"/>
      <sheetName val="3-1-4_교_x005f_x005f_x005f_x0002__x005f_x005f_x003"/>
      <sheetName val="3-1-4_교_x005f_x005f_x005f_x0002_2"/>
      <sheetName val="3-1-4_교_x005f_x005f_x005f_x0002__数81"/>
      <sheetName val="3-1-4_교_x005f_x005f_x005f_x005f_x005f_x005f_x0003"/>
      <sheetName val="3-1-4_교_x005f_x0002__数83"/>
      <sheetName val="할증_1"/>
      <sheetName val="DAILY_CHECK3"/>
      <sheetName val="EPM_Raw3"/>
      <sheetName val="PT1H_Raw3"/>
      <sheetName val="판매실적_종합3"/>
      <sheetName val="Graph_Data3"/>
      <sheetName val="경수97_023"/>
      <sheetName val="1995년_섹터별_매출3"/>
      <sheetName val="4-8_공통3"/>
      <sheetName val="_M10C_DIFF_산포_개선_사례_BASE_PRESS3"/>
      <sheetName val="제조혁신(이지연,_윤수향)3"/>
      <sheetName val="_M10C_DIFF_산포_개선_사례_7자_GAS_LIN3"/>
      <sheetName val="근로소득_세액표3"/>
      <sheetName val="건강보험_표준요율표3"/>
      <sheetName val="국민연금_표준요율표3"/>
      <sheetName val="Making_Order3"/>
      <sheetName val="값목록(Do_not_touch)3"/>
      <sheetName val="256D_OUT_TAT3"/>
      <sheetName val="5_임직원_사진1"/>
      <sheetName val="0_조회1"/>
      <sheetName val="WAFER_X-Y_AM03-008581A1"/>
      <sheetName val="Build_Plan_All1"/>
      <sheetName val="총괄갑_1"/>
      <sheetName val="※_Code2__危险性分类｜위험성분류1"/>
      <sheetName val="14_1&quot;_Cst_변화2"/>
      <sheetName val="계조에_따른_특성2"/>
      <sheetName val="3-1-4_ɐ3"/>
      <sheetName val="3-1-4_교_x005f_x0002__x0002"/>
      <sheetName val="3-1-4_교_x005f_x005f_x00022"/>
      <sheetName val="3-1-4_ɐ_x005f_x0000__x005f_x0000__x005f_x0000_␀1"/>
      <sheetName val="EQUIP_LIST2"/>
      <sheetName val="TFT_측정(2)2"/>
      <sheetName val="게이트_지연시간_설정_21"/>
      <sheetName val="3-1-4_교_x005f_x005f_x005f_x005f_x005f_x005f_x0051"/>
      <sheetName val="3-1-4_교_x005f_x005f_x005f_x0002__x0001"/>
      <sheetName val="3-1-4_교_x005f_x005f_x005f_x005f_x00021"/>
      <sheetName val="3-1-4_ɐ_x005f_x005f_x005f_x0000__x005f_x005f_x001"/>
      <sheetName val="3-1-4_교_x005f_x005f_x005f_x0002_?数81"/>
      <sheetName val="3-1-4_ɐ_x005f_x005f_x005f_x005f_x005f_x005f_x0001"/>
      <sheetName val="영업본부US$실적_(2)3"/>
      <sheetName val="사유_구분2"/>
      <sheetName val="무상_Part_List(BW)2"/>
      <sheetName val="※_참고사항2"/>
      <sheetName val="24_보증금(전신전화가입권)3"/>
      <sheetName val="Laser_Alignment_Target_Spec3"/>
      <sheetName val="Laser_Focus_Spec3"/>
      <sheetName val="Down_Time3"/>
      <sheetName val="Fabless_comp_ROE3"/>
      <sheetName val="US_94_COST_CENTER_LIST2"/>
      <sheetName val="Process_Tools-Owned2"/>
      <sheetName val="SG&amp;A_Allocation2"/>
      <sheetName val="AR_County2"/>
      <sheetName val="Rev_Module_Retrieve2"/>
      <sheetName val="Accretion_-_Dilution2"/>
      <sheetName val="166_4152"/>
      <sheetName val="Customer_SAB101_Issues_Sort2"/>
      <sheetName val="BU_Commentary2"/>
      <sheetName val="FY-07_Personal_Property_Tax2"/>
      <sheetName val="FY-07_Real_Property_Tax2"/>
      <sheetName val="Fcst_Summary2"/>
      <sheetName val="June01brio_sort2"/>
      <sheetName val="Period_Pivot_Summary2"/>
      <sheetName val="Cube_by_Product_Line2"/>
      <sheetName val="TRE_TABLE1"/>
      <sheetName val="_T3B-SN_SOD_SKIP_+_SIGE_No_Del2"/>
      <sheetName val="HiPas일보_in2"/>
      <sheetName val="14_1부2"/>
      <sheetName val="Selection_List1"/>
      <sheetName val="Wip_Status2"/>
      <sheetName val="CPK_Job_Codes2"/>
      <sheetName val="CPK_Salary_Structure2"/>
      <sheetName val="Global_Job_Codes_-_Mgmt2"/>
      <sheetName val="Mercer_Data2"/>
      <sheetName val="Budget_Control_-_local_Currenc2"/>
      <sheetName val="FY-FinModel1_02"/>
      <sheetName val="3_기준(외화1)1"/>
      <sheetName val="Sheet1_(3)1"/>
      <sheetName val="노원열병합__건축공사기성내역서3"/>
      <sheetName val="Income_Statement1"/>
      <sheetName val="118_세금과공과1"/>
      <sheetName val="Sheet2_(2)1"/>
      <sheetName val="Graph_(LGEN)1"/>
      <sheetName val="선적schedule_(2)1"/>
      <sheetName val="전체내역_(2)1"/>
      <sheetName val="표지_(2)1"/>
      <sheetName val="BP2000_Month1"/>
      <sheetName val="(99)-상품제품수불_-본지점1"/>
      <sheetName val="7682LA_SKD(12_4)3"/>
      <sheetName val="공종별_집계3"/>
      <sheetName val="공사비_내역_(가)3"/>
      <sheetName val="BSD_(2)3"/>
      <sheetName val="_견적서3"/>
      <sheetName val="설산1_나3"/>
      <sheetName val="Data_base3"/>
      <sheetName val="3BL공동구_수량1"/>
      <sheetName val="plan&amp;section_of_foundation1"/>
      <sheetName val="pile_bearing_capa_&amp;_arrenge1"/>
      <sheetName val="design_load1"/>
      <sheetName val="working_load_at_the_btm_ft_1"/>
      <sheetName val="stability_check1"/>
      <sheetName val="design_criteria1"/>
      <sheetName val="남양시작동자105노65기1_3화1_21"/>
      <sheetName val="kimre_scrubber1"/>
      <sheetName val="P_M_별1"/>
      <sheetName val="Chiet_tinh_dz351"/>
      <sheetName val="FCU_(2)1"/>
      <sheetName val="comps_LFY+1"/>
      <sheetName val="HDI_implied1"/>
      <sheetName val="Data_Table1"/>
      <sheetName val="영업_일12"/>
      <sheetName val="경__비_2"/>
      <sheetName val="개발_RTL_TEST적용1"/>
      <sheetName val="Spec_Infomation_Notice_Cover1"/>
      <sheetName val="Trend_그래프用2"/>
      <sheetName val="Sch_PR-22"/>
      <sheetName val="Sch_PR-32"/>
      <sheetName val="선급법인세_(2)2"/>
      <sheetName val="DataBase_작성_샘플2"/>
      <sheetName val="중기조종사_단위단가1"/>
      <sheetName val="일위대가_1"/>
      <sheetName val="data_(누계)3"/>
      <sheetName val="data_(전년동기)3"/>
      <sheetName val="6)Matl_analysis2"/>
      <sheetName val="반입시나리오(area별_조정)2"/>
      <sheetName val="TFT_활동2"/>
      <sheetName val="1_현금예금2"/>
      <sheetName val="1_현금및현금성자산2"/>
      <sheetName val="Drop_Memu2"/>
      <sheetName val="재고_및_일일_TREND1"/>
      <sheetName val="일일정산_TREND1"/>
      <sheetName val="개발담당자_1"/>
      <sheetName val="May_1"/>
      <sheetName val="_FURNACE현설3"/>
      <sheetName val="_내역서3"/>
      <sheetName val="견적서_을지1"/>
      <sheetName val="BEND_LOSS1"/>
      <sheetName val="철거_내역서1"/>
      <sheetName val="수목데이타_1"/>
      <sheetName val="발생Trend_(장비별)1"/>
      <sheetName val="TRIM_data(sheet1)1"/>
      <sheetName val="3_생산계획1"/>
      <sheetName val="건축공사_집계표1"/>
      <sheetName val="PM_DATA1"/>
      <sheetName val="_LC-11"/>
      <sheetName val="CABLE_SIZE-11"/>
      <sheetName val="Amount_of_Itemized1"/>
      <sheetName val="단가표_(2)1"/>
      <sheetName val="※_Code1__部门｜부서(팀)_1"/>
      <sheetName val="3-1-4_교_x00022"/>
      <sheetName val="3-1-4_교_x005f_x005f_x005f1"/>
      <sheetName val="3-1-4_ɐ_x005f_x0000__x0001"/>
      <sheetName val="3-1-4_ɐ_x005f_x005f_x00001"/>
      <sheetName val="3-1-4_교_x005f1"/>
      <sheetName val="3-1-4_ɐ_x00001"/>
      <sheetName val="1-7(재가공내역)"/>
      <sheetName val="공통기준정보"/>
      <sheetName val="FG"/>
      <sheetName val="ASIC08-W-SPEC-MO"/>
      <sheetName val="화설내"/>
      <sheetName val="이자율별 차입금 적수"/>
      <sheetName val="직노"/>
      <sheetName val="배부기준"/>
      <sheetName val="평가결과_부서별3"/>
      <sheetName val="1월22일기준인원"/>
      <sheetName val="호봉표"/>
      <sheetName val="사급연봉(2.5)"/>
      <sheetName val="오급연봉(2.5)"/>
      <sheetName val="구급연봉(2.5)"/>
      <sheetName val="선임연봉(2.5)"/>
      <sheetName val="수석연봉(2.5)"/>
      <sheetName val="전임연봉(2.5)"/>
      <sheetName val="책임연봉(2.5)"/>
      <sheetName val="인사파일"/>
      <sheetName val="분당임차변경"/>
      <sheetName val="평가&amp;선급.미지급"/>
      <sheetName val="C"/>
      <sheetName val="01is(누계)"/>
      <sheetName val="LA(INVENTORY)"/>
      <sheetName val="감가상각비"/>
      <sheetName val="SA"/>
      <sheetName val="대차합동"/>
      <sheetName val="building"/>
      <sheetName val="월간단가"/>
      <sheetName val="basic_info"/>
      <sheetName val="일수"/>
      <sheetName val="97년추정손익계산서"/>
      <sheetName val="HISTORY REPORT-ARMOR ALL &amp; STP"/>
      <sheetName val="대차총괄"/>
      <sheetName val="DB"/>
      <sheetName val="관세"/>
      <sheetName val="RR Allocation"/>
      <sheetName val="Links"/>
      <sheetName val="Indoor Disposer"/>
      <sheetName val="DATA-2003"/>
      <sheetName val="SLS UPLOAD"/>
      <sheetName val="재고현황(Unit)"/>
      <sheetName val="AFS(국문)"/>
      <sheetName val="미실현손익명세서"/>
      <sheetName val="상품입고집계"/>
      <sheetName val="fmv"/>
      <sheetName val="TBUS"/>
      <sheetName val="98CKL"/>
      <sheetName val="12월수불자료"/>
      <sheetName val="93상각비"/>
      <sheetName val="부대대비"/>
      <sheetName val="냉연집계"/>
      <sheetName val="1_當期시산표"/>
      <sheetName val="경비예산"/>
      <sheetName val="생산성(2차)"/>
      <sheetName val="요약(1차)"/>
      <sheetName val="인원"/>
      <sheetName val="미구주"/>
      <sheetName val="인건비"/>
      <sheetName val="95WBS"/>
      <sheetName val="사번순"/>
      <sheetName val="공모펀드추가"/>
      <sheetName val="분석결과"/>
      <sheetName val="불량율오산_Law"/>
      <sheetName val="결재"/>
      <sheetName val="구매자재팀 집계"/>
      <sheetName val="구매자재팀 목표"/>
      <sheetName val="파손이력"/>
      <sheetName val="VAC Robot 현황"/>
      <sheetName val="유첨1_WW47"/>
      <sheetName val="후공정 장비반 업무 List"/>
      <sheetName val="범례"/>
      <sheetName val="Main Data"/>
      <sheetName val="CIPI-IN01"/>
      <sheetName val="dummyd2"/>
      <sheetName val="Report"/>
      <sheetName val="당월(1)"/>
      <sheetName val="판매계획"/>
      <sheetName val="재무"/>
      <sheetName val="ROIC"/>
      <sheetName val="Category(삭제금지)"/>
      <sheetName val="긴급발주기준"/>
      <sheetName val="비고"/>
      <sheetName val="참고. 유효성 검사"/>
      <sheetName val="요약"/>
      <sheetName val="유형분류"/>
      <sheetName val="기준액"/>
      <sheetName val="Macro1"/>
      <sheetName val="고호석"/>
      <sheetName val="전체내역"/>
      <sheetName val="LS"/>
      <sheetName val="HCCE01"/>
      <sheetName val="TABLE01"/>
      <sheetName val="8월차잔"/>
      <sheetName val="사급연봉(2_5)"/>
      <sheetName val="오급연봉(2_5)"/>
      <sheetName val="구급연봉(2_5)"/>
      <sheetName val="선임연봉(2_5)"/>
      <sheetName val="수석연봉(2_5)"/>
      <sheetName val="전임연봉(2_5)"/>
      <sheetName val="책임연봉(2_5)"/>
      <sheetName val="가수현황"/>
      <sheetName val="Cutting Dies "/>
      <sheetName val="유형자산LS"/>
      <sheetName val="합계잔액시산표"/>
      <sheetName val="수불명세서"/>
      <sheetName val="포장재"/>
      <sheetName val="수액원료4"/>
      <sheetName val="임차비용"/>
      <sheetName val="대구은행"/>
      <sheetName val="재단재고"/>
      <sheetName val="단가대비표"/>
      <sheetName val="일위대가내역"/>
      <sheetName val="일위대가목록"/>
      <sheetName val="배수내역"/>
      <sheetName val="Combine Sheet"/>
      <sheetName val="责任划分"/>
      <sheetName val="자재목록"/>
      <sheetName val="직접공사비 집계표"/>
      <sheetName val="공생취합자료"/>
      <sheetName val="매출월"/>
      <sheetName val="3-1-4_교_x0002__x0000_数83"/>
      <sheetName val="3-1-4_교_x0002_3"/>
      <sheetName val="3-1-4_교_x0002_?数8"/>
      <sheetName val="3-1-4_교_x005f_x0002__x002"/>
      <sheetName val="3-1-4_교_x005f_x005f_x0001"/>
      <sheetName val="3-1-4_교_x0002__数82"/>
      <sheetName val="3-1-4_교_x0002__x0001"/>
      <sheetName val="PART"/>
      <sheetName val="변경비교-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노무비"/>
      <sheetName val="수량산출"/>
      <sheetName val="Sheet1"/>
      <sheetName val="일반수량총괄집계"/>
      <sheetName val="Sheet1 (2)"/>
      <sheetName val="코드표"/>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REF"/>
      <sheetName val="교각1"/>
      <sheetName val="대포2교접속"/>
      <sheetName val="천방교접속"/>
      <sheetName val="약품공급2"/>
      <sheetName val="sheet1"/>
      <sheetName val="내역서"/>
      <sheetName val="2000년1차"/>
      <sheetName val="앉음벽 (2)"/>
      <sheetName val="1TL종점(1)"/>
      <sheetName val="신광초조도계선사업"/>
      <sheetName val="준검 내역서"/>
      <sheetName val="수량산출"/>
      <sheetName val="전체_1설계"/>
      <sheetName val="Sheet2"/>
      <sheetName val="차액보증"/>
      <sheetName val="산출근거"/>
      <sheetName val="ABUT수량-A1"/>
      <sheetName val="기초공"/>
      <sheetName val="기둥(원형)"/>
      <sheetName val="6PILE  (돌출)"/>
      <sheetName val="교대(A1)"/>
      <sheetName val="N賃率-職"/>
      <sheetName val="ELEC"/>
      <sheetName val="내역"/>
      <sheetName val="집계표"/>
      <sheetName val="품셈TABLE"/>
      <sheetName val="당진1,2호기전선관설치및접지4차공사내역서-을지"/>
      <sheetName val="원형1호맨홀토공수량"/>
      <sheetName val="구조물철거타공정이월"/>
      <sheetName val="2000전체분"/>
      <sheetName val="위치조서"/>
      <sheetName val="터파기및재료"/>
      <sheetName val="guard(mac)"/>
      <sheetName val="사다리"/>
      <sheetName val="포장물량집계"/>
      <sheetName val="실행철강하도"/>
      <sheetName val="내역기준"/>
      <sheetName val="참조"/>
      <sheetName val="type-F"/>
      <sheetName val="자재일람"/>
      <sheetName val="전체제잡비"/>
      <sheetName val="준공정산"/>
      <sheetName val="금액내역서"/>
      <sheetName val="TYPE-A"/>
      <sheetName val="DATE"/>
      <sheetName val="말뚝지지력산정"/>
      <sheetName val="단가조사"/>
      <sheetName val="원가서"/>
      <sheetName val="단면 (2)"/>
      <sheetName val="E총"/>
      <sheetName val="우수공"/>
      <sheetName val="인버트단위수량"/>
      <sheetName val="날개벽수량표"/>
      <sheetName val="대로근거"/>
      <sheetName val="노임단가"/>
      <sheetName val="시설수량표"/>
      <sheetName val="기초일위"/>
      <sheetName val="수목단가"/>
      <sheetName val="시설일위"/>
      <sheetName val="식재수량표"/>
      <sheetName val="식재일위"/>
      <sheetName val="자재단가"/>
      <sheetName val="중로근거"/>
      <sheetName val="안산기계장치"/>
      <sheetName val="교각계산"/>
      <sheetName val="동물이동통로"/>
      <sheetName val="1.설계기준"/>
      <sheetName val="COPING"/>
      <sheetName val="단가일람"/>
      <sheetName val="조경일람"/>
      <sheetName val="접지수량"/>
      <sheetName val="구조물터파기수량집계"/>
      <sheetName val="입찰안"/>
      <sheetName val="요율"/>
      <sheetName val="Y-WORK"/>
      <sheetName val="SLAB&quot;1&quot;"/>
      <sheetName val="공정증감대ㅈ표"/>
      <sheetName val="경비2내역"/>
      <sheetName val="단면계수(상부)"/>
      <sheetName val="휴지통"/>
      <sheetName val="건축내역"/>
      <sheetName val="일위대가목록"/>
      <sheetName val="CPM챠트"/>
      <sheetName val="토사절취"/>
      <sheetName val="일위대가9803"/>
      <sheetName val="단가"/>
      <sheetName val="설계기준"/>
      <sheetName val="단가조사서"/>
      <sheetName val="하중계산"/>
      <sheetName val="401"/>
      <sheetName val="집수정단면도 (2)"/>
      <sheetName val="원가계산서구조조정"/>
      <sheetName val="단면가정"/>
      <sheetName val="전체"/>
      <sheetName val="도근좌표"/>
      <sheetName val="산근"/>
      <sheetName val="증감내역서"/>
      <sheetName val="1,2공구원가계산서"/>
      <sheetName val="2공구산출내역"/>
      <sheetName val="1공구산출내역서"/>
      <sheetName val="진주방향"/>
      <sheetName val="마산방향"/>
      <sheetName val="Resource2"/>
      <sheetName val="데리네이타현황"/>
      <sheetName val="작성방법"/>
      <sheetName val="일위대가1"/>
      <sheetName val="98지급계획"/>
      <sheetName val="문학간접"/>
      <sheetName val="4.전기"/>
      <sheetName val="기성갑지"/>
      <sheetName val="BID"/>
      <sheetName val="대림경상68억"/>
      <sheetName val="sub"/>
      <sheetName val="P.M 별"/>
      <sheetName val="건축공사"/>
      <sheetName val="실행내역"/>
      <sheetName val="산출내역서"/>
      <sheetName val="inputdata"/>
      <sheetName val="표준건축비"/>
      <sheetName val="우석문틀"/>
      <sheetName val="현장관리비참조"/>
      <sheetName val="공사내역"/>
      <sheetName val="코드"/>
      <sheetName val="TYPE-1"/>
      <sheetName val="설계"/>
      <sheetName val="토공계산서(부체도로)"/>
      <sheetName val="공사비증감"/>
      <sheetName val="목차"/>
      <sheetName val="가도공"/>
      <sheetName val="암거 제원표"/>
      <sheetName val="갑지"/>
      <sheetName val="9GNG운반"/>
      <sheetName val="도담구내 개소별 명세"/>
      <sheetName val="바닥판"/>
      <sheetName val="입력DATA"/>
      <sheetName val="내역표지"/>
      <sheetName val="일위집계"/>
      <sheetName val="산출서"/>
      <sheetName val="입력값"/>
      <sheetName val="설계기준 및 하중계산"/>
      <sheetName val="설계개요"/>
      <sheetName val="2.1  노무비 평균단가산출"/>
      <sheetName val="설계내역서"/>
      <sheetName val="공통가설"/>
      <sheetName val="DATA2000"/>
      <sheetName val="수량산출서"/>
      <sheetName val="적점"/>
      <sheetName val="토목"/>
      <sheetName val="슬래브수량"/>
      <sheetName val="8.PILE  (돌출)"/>
      <sheetName val="반중력식옹벽"/>
      <sheetName val="내역(가지)"/>
      <sheetName val="98수문일위"/>
      <sheetName val="Sheet1 (2)"/>
      <sheetName val="단위수량"/>
      <sheetName val="수량산출서집계"/>
      <sheetName val="토목주소"/>
      <sheetName val="집계"/>
      <sheetName val="기본일위"/>
      <sheetName val="내역서2안"/>
      <sheetName val="패널"/>
      <sheetName val="직노"/>
      <sheetName val="찍기"/>
      <sheetName val="C.배수관공"/>
      <sheetName val="남양내역"/>
      <sheetName val="신호등일위대가"/>
      <sheetName val="일위"/>
      <sheetName val="신림자금"/>
      <sheetName val="단가비교"/>
      <sheetName val="A-4"/>
      <sheetName val="을부담운반비"/>
      <sheetName val="DB"/>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접속도수량집계표"/>
      <sheetName val="AS복구"/>
      <sheetName val="중기터파기"/>
      <sheetName val="변수값"/>
      <sheetName val="중기상차"/>
      <sheetName val="편입토지조서"/>
      <sheetName val="봉양~조차장간고하개명(신설)"/>
      <sheetName val="범례표"/>
      <sheetName val="여과지동"/>
      <sheetName val="기초자료"/>
      <sheetName val="인건-측정"/>
      <sheetName val="배수내역"/>
      <sheetName val="8설7발"/>
      <sheetName val="설비"/>
      <sheetName val="배수관산출"/>
      <sheetName val="치수표"/>
      <sheetName val="플랜트 설치"/>
      <sheetName val="Macro(전선)"/>
      <sheetName val="자재단가비교표"/>
      <sheetName val="INPUT(덕도방향-시점)"/>
      <sheetName val="수량집계"/>
      <sheetName val="옹벽철근집계표"/>
      <sheetName val="총괄내역서"/>
      <sheetName val="설계조건"/>
      <sheetName val="우수받이수량산출"/>
      <sheetName val="집수정수량집계"/>
      <sheetName val="각종측구수량집계"/>
      <sheetName val="일위대가(계측기설치)"/>
      <sheetName val="총괄표"/>
      <sheetName val="철근단면적"/>
      <sheetName val="5. 현장관리비(new) "/>
      <sheetName val="YOEMAGUM"/>
      <sheetName val="1.취수장"/>
      <sheetName val="수우미양가(Vlookup)"/>
      <sheetName val="DB구축"/>
      <sheetName val="BOX-1510"/>
      <sheetName val="지급자재"/>
      <sheetName val="유림골조"/>
      <sheetName val="상반기손익차2총괄"/>
      <sheetName val="95년12월말"/>
      <sheetName val="1호맨홀토공"/>
      <sheetName val="상수도공-간지"/>
      <sheetName val="자재테이블"/>
      <sheetName val="도장수량(하1)"/>
      <sheetName val="주형"/>
      <sheetName val="맨홀수량"/>
      <sheetName val="토공사"/>
      <sheetName val="포장공집"/>
      <sheetName val="RE9604"/>
      <sheetName val="도로경계단위"/>
      <sheetName val="집수정"/>
      <sheetName val="교통대책내역"/>
      <sheetName val="설산1.나"/>
      <sheetName val="본사S"/>
      <sheetName val="FORM-0"/>
      <sheetName val="추가예산"/>
      <sheetName val="토사(PE)"/>
      <sheetName val="1-3.조건,바닥판 "/>
      <sheetName val="조명율표"/>
      <sheetName val="안양동교 1안"/>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인사자료총집계"/>
      <sheetName val="원"/>
      <sheetName val="CC16-내역서"/>
      <sheetName val="코드표"/>
      <sheetName val="퍼스트"/>
      <sheetName val="마산방향철근집계"/>
      <sheetName val="예산총괄"/>
      <sheetName val="Total"/>
      <sheetName val="고창방향"/>
      <sheetName val="도색집계"/>
      <sheetName val="WORK"/>
      <sheetName val="계림(함평)"/>
      <sheetName val="계림(장성)"/>
      <sheetName val="버스운행안내"/>
      <sheetName val="CALCULATION"/>
      <sheetName val="접속도로1"/>
      <sheetName val="공사비총괄"/>
      <sheetName val="spc 배관견적"/>
      <sheetName val="재적표"/>
      <sheetName val="측구터파기공수량집계"/>
      <sheetName val="배수공 시멘트 및 골재량 산출"/>
      <sheetName val="주beam"/>
      <sheetName val="NAI"/>
      <sheetName val="견적990322"/>
      <sheetName val="전체공정"/>
      <sheetName val="조립공정"/>
      <sheetName val="FC"/>
      <sheetName val="공구"/>
      <sheetName val="수량산출목록표"/>
      <sheetName val="공종별예산조서"/>
      <sheetName val="일위대가(가설)"/>
      <sheetName val="암거날개벽"/>
      <sheetName val="연결임시"/>
      <sheetName val="기계공사"/>
      <sheetName val="공사비총"/>
      <sheetName val="일위대가목차"/>
      <sheetName val="화재 탐지 설비"/>
      <sheetName val="만년달력"/>
      <sheetName val="연장및면적(좌측)"/>
      <sheetName val="토공(1)"/>
      <sheetName val="목록"/>
      <sheetName val="공사착공계"/>
      <sheetName val="A LINE"/>
      <sheetName val="CTEMCOST"/>
      <sheetName val="DA"/>
      <sheetName val="갑지(추정)"/>
      <sheetName val="INPUT"/>
      <sheetName val="화전내"/>
      <sheetName val="I一般比"/>
      <sheetName val="자재대"/>
      <sheetName val="식생블럭단위수량"/>
      <sheetName val="유입량"/>
      <sheetName val="재정비내역"/>
      <sheetName val="지적고시내역"/>
      <sheetName val="8.석축단위(H=1.5M)"/>
      <sheetName val="철근량"/>
      <sheetName val="토목공사일반"/>
      <sheetName val="Sheet5"/>
      <sheetName val="원가"/>
      <sheetName val="기별(종합)"/>
      <sheetName val="공사비산출내역"/>
      <sheetName val="자재"/>
      <sheetName val="전기"/>
      <sheetName val="7.PILE  (돌출)"/>
      <sheetName val="B"/>
      <sheetName val="참고자료"/>
      <sheetName val="기성내역"/>
      <sheetName val="미드수량"/>
      <sheetName val="일위목록"/>
      <sheetName val="시운전연료"/>
      <sheetName val="수목데이타 "/>
      <sheetName val="준검_내역서"/>
      <sheetName val="6PILE__(돌출)"/>
      <sheetName val="앉음벽_(2)"/>
      <sheetName val="도담구내_개소별_명세"/>
      <sheetName val="단면_(2)"/>
      <sheetName val="설계기준_및_하중계산"/>
      <sheetName val="2_1__노무비_평균단가산출"/>
      <sheetName val="4_전기"/>
      <sheetName val="P_M_별"/>
      <sheetName val="암거_제원표"/>
      <sheetName val="Sheet1_(2)"/>
      <sheetName val="1_설계기준"/>
      <sheetName val="일위대가56-1_"/>
      <sheetName val="일위대가71-1_"/>
      <sheetName val="일위대가74-1_"/>
      <sheetName val="일위대가76-1_"/>
      <sheetName val="일위대가77-1_"/>
      <sheetName val="일위대가78-1_"/>
      <sheetName val="8_PILE__(돌출)"/>
      <sheetName val="설산1_나"/>
      <sheetName val="플랜트_설치"/>
      <sheetName val="5__현장관리비(new)_"/>
      <sheetName val="1_취수장"/>
      <sheetName val="C_배수관공"/>
      <sheetName val="1-3_조건,바닥판_"/>
      <sheetName val="안양동교_1안"/>
      <sheetName val="연결관조서_(토사)"/>
      <sheetName val="부대내역"/>
      <sheetName val="관리비비계상"/>
      <sheetName val="06 일위대가목록"/>
      <sheetName val="옹벽수량집계"/>
      <sheetName val="단위단가"/>
      <sheetName val="현금예금"/>
      <sheetName val="지중자재단가"/>
      <sheetName val="data"/>
      <sheetName val="노임"/>
      <sheetName val="맨홀수량산출"/>
      <sheetName val="마산월령동골조물량변경"/>
      <sheetName val="수량3"/>
      <sheetName val="토공"/>
      <sheetName val="일위대가표"/>
      <sheetName val="제출문"/>
      <sheetName val="부하계산서"/>
      <sheetName val="공사대장"/>
      <sheetName val="J直材4"/>
      <sheetName val="수로단위수량"/>
      <sheetName val="수질정화시설"/>
      <sheetName val="법면"/>
      <sheetName val="부대공"/>
      <sheetName val="구조물공"/>
      <sheetName val="포장공"/>
      <sheetName val="배수공1"/>
      <sheetName val="중기일위대가"/>
      <sheetName val=" 2호맨홀단위수량(차도)"/>
      <sheetName val=" 2호맨홀단위수량(농수로)"/>
      <sheetName val=" 2호맨홀단위수량(보도)"/>
      <sheetName val="01-적용기준"/>
      <sheetName val="15-저수퇴사조절량계산서"/>
      <sheetName val="14-비탈면적계산서"/>
      <sheetName val="12-토적계산서"/>
      <sheetName val="11-토적집계표"/>
      <sheetName val="덕전리"/>
      <sheetName val="공사원가계산서"/>
      <sheetName val="ENE-CAL 1"/>
      <sheetName val="암거 제원표-1단계"/>
      <sheetName val="합계"/>
      <sheetName val="오동"/>
      <sheetName val="대조"/>
      <sheetName val="나한"/>
      <sheetName val="원가총괄"/>
      <sheetName val="0303"/>
      <sheetName val="3BL공동구 수량"/>
      <sheetName val="6호기"/>
      <sheetName val="D-3109"/>
      <sheetName val="운반"/>
      <sheetName val="백암비스타내역"/>
      <sheetName val="Macro1"/>
      <sheetName val="관경별내역서"/>
      <sheetName val="2.단면가정 "/>
      <sheetName val="LG제품"/>
      <sheetName val="일반수량"/>
      <sheetName val="산출기준자료"/>
      <sheetName val="일위대가LIST"/>
      <sheetName val="예산서"/>
      <sheetName val="RAHMEN"/>
      <sheetName val="보도경계블럭"/>
      <sheetName val="기준정보(보선)"/>
      <sheetName val="예가내역서"/>
      <sheetName val="검토"/>
      <sheetName val="판정1교토공"/>
      <sheetName val="사유서제출현황-2"/>
      <sheetName val="현장조사"/>
      <sheetName val="총괄집계표"/>
      <sheetName val="중사"/>
      <sheetName val="단위중량"/>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C)원내역"/>
      <sheetName val="단가대비표"/>
      <sheetName val="설계명세서"/>
      <sheetName val="내역서(2구간)"/>
      <sheetName val="내역서1"/>
      <sheetName val="견적대비"/>
      <sheetName val="날개벽(시점좌측)"/>
      <sheetName val="간노_콘"/>
      <sheetName val="분뇨"/>
      <sheetName val="뒷채움잡석"/>
      <sheetName val="대창(장성)"/>
      <sheetName val="1안"/>
      <sheetName val="자갈,시멘트,모래산출"/>
      <sheetName val="1.건설폐기물"/>
      <sheetName val="1062-X방향 "/>
      <sheetName val="기계경비(시간당)"/>
      <sheetName val="램머"/>
      <sheetName val="CON포장수량"/>
      <sheetName val="ACUNIT"/>
      <sheetName val="CONUNIT"/>
      <sheetName val="Sheet17"/>
      <sheetName val="목포방향"/>
      <sheetName val="광주방향"/>
      <sheetName val="장비 (2)"/>
      <sheetName val="노.표-조"/>
      <sheetName val="안심교대-A1,A2"/>
      <sheetName val="일위대가(1)"/>
      <sheetName val="출력일보"/>
      <sheetName val="업체별기성내역"/>
      <sheetName val="연습"/>
      <sheetName val="b_balju"/>
      <sheetName val="상행선"/>
      <sheetName val="우배수"/>
      <sheetName val="교대(A1-A2)"/>
      <sheetName val="배수공"/>
      <sheetName val="비품"/>
      <sheetName val="L형옹벽(key)"/>
      <sheetName val=""/>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내역서"/>
      <sheetName val="집계표"/>
      <sheetName val="입찰안"/>
      <sheetName val="내역"/>
      <sheetName val="#REF"/>
      <sheetName val="Macro3"/>
      <sheetName val="Book3"/>
      <sheetName val="잔여공사실행"/>
      <sheetName val="비목별기성"/>
      <sheetName val="토출관산출근거"/>
      <sheetName val="b_balju_cho"/>
      <sheetName val="자료"/>
      <sheetName val="갑지"/>
      <sheetName val="급,배기팬"/>
      <sheetName val="입적표"/>
      <sheetName val="D-경비1"/>
      <sheetName val="총괄내역서"/>
      <sheetName val="1단계"/>
      <sheetName val="LKVL-CK-HT-GD1"/>
      <sheetName val="TONGKE-HT"/>
      <sheetName val="일위대가"/>
      <sheetName val="수량산출"/>
      <sheetName val="조명율표"/>
      <sheetName val="설계내역서"/>
      <sheetName val="4)유동표"/>
      <sheetName val="N賃率-職"/>
      <sheetName val="자재단가"/>
      <sheetName val="낙찰표"/>
      <sheetName val="전차선로 물량표"/>
      <sheetName val="가시설단위수량"/>
      <sheetName val="가시설수량"/>
      <sheetName val="SORCE1"/>
      <sheetName val="단위수량"/>
      <sheetName val="산근"/>
      <sheetName val="단가"/>
      <sheetName val="DATA"/>
      <sheetName val="ABUT수량-A1"/>
      <sheetName val="총괄"/>
      <sheetName val="단가산출"/>
      <sheetName val="날개벽"/>
      <sheetName val="도장"/>
      <sheetName val="실행철강하도"/>
      <sheetName val="인건비"/>
      <sheetName val="조명시설"/>
      <sheetName val="Y-WORK"/>
      <sheetName val="업무분장"/>
      <sheetName val="부대공"/>
      <sheetName val="포장공"/>
      <sheetName val="토공"/>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gvl"/>
      <sheetName val="토공(콘크리트)"/>
      <sheetName val="제목"/>
      <sheetName val="자재"/>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BOX2020"/>
      <sheetName val="2@BOX"/>
      <sheetName val="변화2020~3020"/>
      <sheetName val="변화3020~2@2520"/>
      <sheetName val="굴곡부2020"/>
      <sheetName val="마감벽1518"/>
      <sheetName val="받침대1010"/>
      <sheetName val="신축이음단위수량"/>
      <sheetName val="저류지"/>
      <sheetName val="사이펀"/>
      <sheetName val="설계조건"/>
      <sheetName val="가시설(TYPE-A)"/>
      <sheetName val="1-1평균터파기고(1)"/>
      <sheetName val="가압장(토목)"/>
      <sheetName val="A-4"/>
      <sheetName val="준공정산"/>
      <sheetName val="봉양~조차장간고하개명(신설)"/>
      <sheetName val="노임변동률"/>
      <sheetName val="기계경비(시간당)"/>
      <sheetName val="램머"/>
      <sheetName val="시행결의내역"/>
      <sheetName val="토공총괄표"/>
      <sheetName val="지급자재조서"/>
      <sheetName val="깨기"/>
      <sheetName val="구조물"/>
      <sheetName val="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refreshError="1"/>
      <sheetData sheetId="101" refreshError="1"/>
      <sheetData sheetId="102" refreshError="1"/>
      <sheetData sheetId="103" refreshError="1"/>
      <sheetData sheetId="10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B4생산"/>
      <sheetName val="PKG"/>
      <sheetName val="통계자료"/>
      <sheetName val="FAB생산계획4A"/>
      <sheetName val="FAB별"/>
      <sheetName val="GMS불합리 LIST"/>
      <sheetName val="지표확인"/>
      <sheetName val="장비종합효율-200705"/>
      <sheetName val="장비고장건수-200705"/>
      <sheetName val="#3_일위대가목록"/>
      <sheetName val="98비정기소모"/>
      <sheetName val="현우실적"/>
      <sheetName val="예산실적전체당월"/>
      <sheetName val="PDCA"/>
      <sheetName val="입력DATA"/>
      <sheetName val="시실누(모) "/>
      <sheetName val="Low YLD Reject"/>
      <sheetName val="중장SR"/>
      <sheetName val="국산화"/>
      <sheetName val="FOB발"/>
      <sheetName val="95TOTREV"/>
      <sheetName val="ALL"/>
      <sheetName val="Sheet1"/>
      <sheetName val="3ND 64M"/>
      <sheetName val="TOEIC기준점수"/>
      <sheetName val="Laser Alignment Target Spec"/>
      <sheetName val="Laser Focus Spec"/>
      <sheetName val="자산데이타"/>
      <sheetName val="98년"/>
      <sheetName val="실행철강하도"/>
      <sheetName val="8)중점관리장비현황"/>
      <sheetName val="지부전체"/>
      <sheetName val="DATA"/>
      <sheetName val="값목록(Do not touch)"/>
      <sheetName val="해트트릭"/>
      <sheetName val="정보"/>
      <sheetName val="이천_yj"/>
      <sheetName val="청주_d"/>
      <sheetName val="청주_yj"/>
      <sheetName val="품의"/>
      <sheetName val="FAB#7"/>
      <sheetName val="내역서"/>
      <sheetName val="종가"/>
      <sheetName val="바이어별지역"/>
      <sheetName val="HSI_08.07."/>
      <sheetName val="그림"/>
      <sheetName val="기상도"/>
      <sheetName val="절대 지우지 말것"/>
      <sheetName val="6F8"/>
      <sheetName val="Defect 내역"/>
      <sheetName val="Defect 관리"/>
      <sheetName val="분석내용"/>
      <sheetName val="그래프"/>
      <sheetName val="raw"/>
      <sheetName val="분류"/>
      <sheetName val="Logic"/>
      <sheetName val="장비현황"/>
      <sheetName val="지연사유"/>
      <sheetName val="99년하반기"/>
      <sheetName val="1월"/>
      <sheetName val="Sens"/>
      <sheetName val="WACC"/>
      <sheetName val="설비2차"/>
      <sheetName val="2009 MYQI"/>
      <sheetName val="이름"/>
      <sheetName val="불합리 적출 List"/>
      <sheetName val="경비절감"/>
      <sheetName val="4-8.공통"/>
      <sheetName val="외화금융(97-03)"/>
      <sheetName val="Assump_Operation"/>
      <sheetName val="기준정보"/>
      <sheetName val="F5"/>
      <sheetName val="FAB"/>
      <sheetName val="#REF"/>
      <sheetName val="물품등록"/>
      <sheetName val="참2"/>
      <sheetName val="2006년 평가장표_EES300"/>
      <sheetName val="lOT 별 cHECK 사항"/>
      <sheetName val="BP-이발-RJ TREND"/>
      <sheetName val="기상도월"/>
      <sheetName val="항목"/>
      <sheetName val="총괄표"/>
      <sheetName val="불합리 리스트"/>
      <sheetName val="GMS불합리_LIST"/>
      <sheetName val="SUB9601"/>
      <sheetName val="9609Aß"/>
      <sheetName val="plan-it"/>
      <sheetName val="기초코드"/>
      <sheetName val="controll"/>
      <sheetName val="BaseData"/>
      <sheetName val="Drill-Rapid  Deployment(CQFPY)"/>
      <sheetName val="가격표"/>
      <sheetName val="간접1"/>
      <sheetName val="iosize"/>
      <sheetName val="고객데이터"/>
      <sheetName val="지수"/>
      <sheetName val="3.INSP DATA"/>
      <sheetName val="연수원"/>
      <sheetName val="중간정산"/>
      <sheetName val="조명율표"/>
      <sheetName val="MEMORY"/>
      <sheetName val="Sheet13"/>
      <sheetName val="갑지"/>
      <sheetName val="인건-측정"/>
      <sheetName val="자산가치"/>
      <sheetName val="B"/>
      <sheetName val="SUB (N)"/>
      <sheetName val="TREND"/>
      <sheetName val="단가"/>
      <sheetName val="VIGUS.FLEX-한울조"/>
      <sheetName val="당진1,2호기전선관설치및접지4차공사내역서-을지"/>
      <sheetName val="유해위험요인 분류체계"/>
      <sheetName val="4TH 64M"/>
      <sheetName val="안전관리신규교육참석자"/>
      <sheetName val="도기류"/>
      <sheetName val="을"/>
      <sheetName val="견적서"/>
      <sheetName val="입찰안"/>
      <sheetName val="GMS불합리_LIST1"/>
      <sheetName val="시실누(모)_"/>
      <sheetName val="Low_YLD_Reject"/>
      <sheetName val="3ND_64M"/>
      <sheetName val="Laser_Alignment_Target_Spec"/>
      <sheetName val="Laser_Focus_Spec"/>
      <sheetName val="값목록(Do_not_touch)"/>
      <sheetName val="HSI_08_07_"/>
      <sheetName val="절대_지우지_말것"/>
      <sheetName val="Defect_내역"/>
      <sheetName val="Defect_관리"/>
      <sheetName val="2009_MYQI"/>
      <sheetName val="불합리_적출_List"/>
      <sheetName val="4-8_공통"/>
      <sheetName val="2006년_평가장표_EES300"/>
      <sheetName val="lOT_별_cHECK_사항"/>
      <sheetName val="불합리_리스트"/>
      <sheetName val="Drill-Rapid__Deployment(CQFPY)"/>
      <sheetName val="BP-이발-RJ_TREND"/>
      <sheetName val="일일보고"/>
      <sheetName val="Cost Reduction"/>
      <sheetName val="수불1Q"/>
      <sheetName val="수불2Q"/>
      <sheetName val="수불3Q"/>
      <sheetName val="수불4Q"/>
      <sheetName val="설계조건"/>
      <sheetName val="참조"/>
      <sheetName val="회사정보"/>
      <sheetName val="COST"/>
      <sheetName val="입력 표준화 데이터"/>
      <sheetName val="DataBase 작성 샘플"/>
      <sheetName val="수량산출서 (2)"/>
      <sheetName val="s"/>
      <sheetName val="공문"/>
      <sheetName val="교통대책내역"/>
      <sheetName val="잡철물"/>
      <sheetName val="시운전연료"/>
      <sheetName val="Sheet5"/>
      <sheetName val="재개발"/>
      <sheetName val="노임단가표"/>
      <sheetName val="04 10월"/>
      <sheetName val="충진장 추가공사"/>
      <sheetName val="을지세부(3.설치공사)"/>
      <sheetName val="을지 세부내역"/>
      <sheetName val="견적을지"/>
      <sheetName val="환율change"/>
      <sheetName val="진척현황"/>
      <sheetName val="가설"/>
      <sheetName val="EQT-ESTN"/>
      <sheetName val="1,2공구원가계산서"/>
      <sheetName val="2공구산출내역"/>
      <sheetName val="1공구산출내역서"/>
      <sheetName val="설계"/>
      <sheetName val="GMS불합리_LIST2"/>
      <sheetName val="시실누(모)_1"/>
      <sheetName val="Low_YLD_Reject1"/>
      <sheetName val="3ND_64M1"/>
      <sheetName val="Laser_Alignment_Target_Spec1"/>
      <sheetName val="Laser_Focus_Spec1"/>
      <sheetName val="값목록(Do_not_touch)1"/>
      <sheetName val="HSI_08_07_1"/>
      <sheetName val="절대_지우지_말것1"/>
      <sheetName val="Defect_내역1"/>
      <sheetName val="Defect_관리1"/>
      <sheetName val="2009_MYQI1"/>
      <sheetName val="불합리_적출_List1"/>
      <sheetName val="4-8_공통1"/>
      <sheetName val="BP-이발-RJ_TREND1"/>
      <sheetName val="2006년_평가장표_EES3001"/>
      <sheetName val="lOT_별_cHECK_사항1"/>
      <sheetName val="불합리_리스트1"/>
      <sheetName val="Drill-Rapid__Deployment(CQFPY)1"/>
      <sheetName val="3_INSP_DATA"/>
      <sheetName val="VIGUS_FLEX-한울조"/>
      <sheetName val="유해위험요인_분류체계"/>
      <sheetName val="SUB_(N)"/>
      <sheetName val="Cost_Reduction"/>
      <sheetName val="4TH_64M"/>
      <sheetName val="입력_표준화_데이터"/>
      <sheetName val="DataBase_작성_샘플"/>
      <sheetName val="list"/>
      <sheetName val="소망"/>
      <sheetName val="요율"/>
      <sheetName val="H.P견적(참조)"/>
      <sheetName val="Mirra"/>
      <sheetName val="유효성검사"/>
      <sheetName val="일위목록"/>
      <sheetName val="전기일위목록"/>
      <sheetName val="원가계산서"/>
      <sheetName val="일위대가집계표"/>
      <sheetName val="목록"/>
      <sheetName val="절감실적_M별세부"/>
      <sheetName val="중기"/>
      <sheetName val="Macro(MCC)"/>
      <sheetName val="BSD (2)"/>
      <sheetName val="8월차잔"/>
      <sheetName val="設定"/>
      <sheetName val="단가비교표_공통1"/>
      <sheetName val="PKG-3"/>
      <sheetName val="총물량"/>
      <sheetName val="O＆P"/>
      <sheetName val="집 계 표"/>
      <sheetName val="Summary"/>
      <sheetName val="생산매출 (4)"/>
      <sheetName val="Customer Databas"/>
      <sheetName val="열지마시오"/>
      <sheetName val="문학간접"/>
      <sheetName val="물량표"/>
      <sheetName val="상세내역"/>
      <sheetName val="지질조사"/>
      <sheetName val="MRS세부"/>
      <sheetName val="S-ding"/>
      <sheetName val="Indirect Cost"/>
      <sheetName val="현금"/>
      <sheetName val="데이터유효성목록"/>
      <sheetName val="재료"/>
      <sheetName val="오동"/>
      <sheetName val="대조"/>
      <sheetName val="나한"/>
      <sheetName val="GMS불합리_LIST3"/>
      <sheetName val="시실누(모)_2"/>
      <sheetName val="Low_YLD_Reject2"/>
      <sheetName val="3ND_64M2"/>
      <sheetName val="Laser_Alignment_Target_Spec2"/>
      <sheetName val="Laser_Focus_Spec2"/>
      <sheetName val="값목록(Do_not_touch)2"/>
      <sheetName val="HSI_08_07_2"/>
      <sheetName val="절대_지우지_말것2"/>
      <sheetName val="Defect_내역2"/>
      <sheetName val="Defect_관리2"/>
      <sheetName val="2009_MYQI2"/>
      <sheetName val="불합리_적출_List2"/>
      <sheetName val="4-8_공통2"/>
      <sheetName val="불합리_리스트2"/>
      <sheetName val="Drill-Rapid__Deployment(CQFPY)2"/>
      <sheetName val="2006년_평가장표_EES3002"/>
      <sheetName val="lOT_별_cHECK_사항2"/>
      <sheetName val="BP-이발-RJ_TREND2"/>
      <sheetName val="3_INSP_DATA1"/>
      <sheetName val="VIGUS_FLEX-한울조1"/>
      <sheetName val="유해위험요인_분류체계1"/>
      <sheetName val="4TH_64M1"/>
      <sheetName val="SUB_(N)1"/>
      <sheetName val="Cost_Reduction1"/>
      <sheetName val="입력_표준화_데이터1"/>
      <sheetName val="DataBase_작성_샘플1"/>
      <sheetName val="수량산출서_(2)"/>
      <sheetName val="04_10월"/>
      <sheetName val="충진장_추가공사"/>
      <sheetName val="을지세부(3_설치공사)"/>
      <sheetName val="을지_세부내역"/>
      <sheetName val="H_P견적(참조)"/>
      <sheetName val="BSD_(2)"/>
      <sheetName val="Indirect_Cost"/>
      <sheetName val="집_계_표"/>
      <sheetName val="생산매출_(4)"/>
      <sheetName val="Customer_Databas"/>
      <sheetName val="일위"/>
      <sheetName val="#REF!"/>
      <sheetName val="일위대가"/>
      <sheetName val="Macro1"/>
      <sheetName val="admin"/>
      <sheetName val="01월TTL"/>
      <sheetName val="2000년1차"/>
      <sheetName val="KUNGDEVI"/>
      <sheetName val="매매손실준비금"/>
      <sheetName val="99퇴직"/>
      <sheetName val="ORIGIN"/>
      <sheetName val="매출"/>
      <sheetName val="을-ATYPE"/>
      <sheetName val="유림골조"/>
      <sheetName val="자재단가"/>
      <sheetName val="C_d"/>
      <sheetName val="원가"/>
      <sheetName val="기초자료"/>
      <sheetName val="인건비"/>
      <sheetName val="명세"/>
      <sheetName val="1.매출종합"/>
      <sheetName val="주요장비"/>
      <sheetName val="Hold 요인별 집계"/>
      <sheetName val="인사자료총집계"/>
      <sheetName val="물량산출근거"/>
      <sheetName val="BID"/>
      <sheetName val="예산명세서"/>
      <sheetName val="자료입력"/>
      <sheetName val="집계표"/>
      <sheetName val="수목단가"/>
      <sheetName val="시설수량표"/>
      <sheetName val="식재수량표"/>
      <sheetName val="조명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산출근거"/>
      <sheetName val="데리네이타현황"/>
      <sheetName val="차수공개요"/>
      <sheetName val="골재산출"/>
      <sheetName val="내역"/>
      <sheetName val="6PILE  (돌출)"/>
      <sheetName val="집계표"/>
      <sheetName val="guard(mac)"/>
      <sheetName val="DATA"/>
      <sheetName val="흥양2교토공집계표"/>
      <sheetName val="철근량"/>
      <sheetName val="바닥판"/>
      <sheetName val="입력DATA"/>
      <sheetName val="공사비총괄표"/>
      <sheetName val="당초"/>
      <sheetName val="지장물C"/>
      <sheetName val="입찰안"/>
      <sheetName val="상시"/>
      <sheetName val="신고조서"/>
      <sheetName val="식생블럭단위수량"/>
      <sheetName val="96정변2"/>
      <sheetName val="직접공사비"/>
      <sheetName val="재료"/>
      <sheetName val="목차 "/>
      <sheetName val="일위대가1"/>
      <sheetName val="도로경계단위"/>
      <sheetName val="#REF"/>
      <sheetName val="Sheet1"/>
      <sheetName val="원형1호맨홀토공수량"/>
      <sheetName val="입력란"/>
      <sheetName val="97노임단가"/>
      <sheetName val="표지"/>
      <sheetName val="교각1"/>
      <sheetName val="주beam"/>
      <sheetName val="총괄표"/>
      <sheetName val="토목"/>
      <sheetName val="설명서 "/>
      <sheetName val="날개벽"/>
      <sheetName val="수량산출"/>
      <sheetName val="추가예산"/>
      <sheetName val="우수받이"/>
      <sheetName val="예산M11A"/>
      <sheetName val="총수량집계표"/>
      <sheetName val="터파기및재료"/>
      <sheetName val="실행"/>
      <sheetName val="부대내역"/>
      <sheetName val="내역서1999.8최종"/>
      <sheetName val="97년 추정"/>
      <sheetName val="102역사"/>
      <sheetName val="말뚝지지력산정"/>
      <sheetName val="월말"/>
      <sheetName val="대로근거"/>
      <sheetName val="노임단가"/>
      <sheetName val="4.2유효폭의 계산"/>
      <sheetName val="내역서중"/>
      <sheetName val="일위대가9803"/>
      <sheetName val="INPUT"/>
      <sheetName val="분석"/>
      <sheetName val="자재단가비교표"/>
      <sheetName val="포장물량집계"/>
      <sheetName val="공동구수량"/>
      <sheetName val="우수내용"/>
      <sheetName val="BID"/>
      <sheetName val="뚝토공"/>
      <sheetName val="4. 주형설계"/>
      <sheetName val="내역서"/>
      <sheetName val="H-PILE수량집계"/>
      <sheetName val="DATE"/>
      <sheetName val="1,2공구원가계산서"/>
      <sheetName val="2공구산출내역"/>
      <sheetName val="1공구산출내역서"/>
      <sheetName val="산근"/>
      <sheetName val="노임"/>
      <sheetName val="간접1"/>
      <sheetName val="일위대가표"/>
      <sheetName val="단면 (2)"/>
      <sheetName val="8.석축단위(H=1.5M)"/>
      <sheetName val="각종양식"/>
      <sheetName val="암거단위"/>
      <sheetName val="오동"/>
      <sheetName val="대조"/>
      <sheetName val="나한"/>
      <sheetName val="지점별강우량"/>
      <sheetName val="차수"/>
      <sheetName val="날개벽수량표"/>
      <sheetName val="자료"/>
      <sheetName val="내역서적용수량"/>
      <sheetName val="일위대가목차"/>
      <sheetName val="인명부"/>
      <sheetName val="물량표"/>
      <sheetName val="PIPING"/>
      <sheetName val="#3_일위대가목록"/>
      <sheetName val="#2_일위대가목록"/>
      <sheetName val="공정코드"/>
      <sheetName val="중로근거"/>
      <sheetName val="기성내역"/>
      <sheetName val="양식3"/>
      <sheetName val="관급자재"/>
      <sheetName val="N賃率-職"/>
      <sheetName val="견적서"/>
      <sheetName val="공사개요"/>
      <sheetName val="99총공사내역서"/>
      <sheetName val="대림경상68억"/>
      <sheetName val="표준차도부연장집계-ASP"/>
      <sheetName val="기계경비(시간당)"/>
      <sheetName val="램머"/>
      <sheetName val="적용토목"/>
      <sheetName val="실행철강하도"/>
      <sheetName val="2.단면가정"/>
      <sheetName val="수우미양가(Vlookup)"/>
      <sheetName val="발주내역"/>
      <sheetName val="준검 내역서"/>
      <sheetName val="0506생활권구적"/>
      <sheetName val="세골재  T2 변경 현황"/>
      <sheetName val="0.단가"/>
      <sheetName val="초기화면"/>
      <sheetName val="갑지"/>
      <sheetName val="도수로수량산출"/>
      <sheetName val="장비집계"/>
      <sheetName val="재료비"/>
      <sheetName val="찍기"/>
      <sheetName val="2000년1차"/>
      <sheetName val="2000전체분"/>
      <sheetName val="역T형교대(말뚝기초)"/>
      <sheetName val="철집"/>
      <sheetName val="3련 BOX"/>
      <sheetName val="C.배수관공"/>
      <sheetName val="수량집"/>
      <sheetName val="입력변수"/>
      <sheetName val="ABUT수량-A1"/>
      <sheetName val="BOX수량"/>
      <sheetName val="재료집계표"/>
      <sheetName val="총괄내역서"/>
      <sheetName val="신천3호용수로"/>
      <sheetName val="CC16-내역서"/>
      <sheetName val="3BL공동구 수량"/>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품셈TABLE"/>
      <sheetName val="토공(우물통,기타) "/>
      <sheetName val="골조"/>
      <sheetName val="요율"/>
      <sheetName val="조명율표"/>
      <sheetName val="조경일람"/>
      <sheetName val="실행대비"/>
      <sheetName val="환율"/>
      <sheetName val="구조물터파기수량집계"/>
      <sheetName val="덕전리"/>
      <sheetName val="간지"/>
      <sheetName val="바닥판의 설계"/>
      <sheetName val="설직재-1"/>
      <sheetName val="중기"/>
      <sheetName val="증감내역서"/>
      <sheetName val="해평견적"/>
      <sheetName val="CAT_5"/>
      <sheetName val="원가"/>
      <sheetName val="CIVIL4"/>
      <sheetName val="VE절감"/>
      <sheetName val="자재단가"/>
      <sheetName val="건축공사"/>
      <sheetName val="JUCKEYK"/>
      <sheetName val="차액보증"/>
      <sheetName val="MAIN_TABLE"/>
      <sheetName val="1호맨홀토공"/>
      <sheetName val="개인"/>
      <sheetName val="200"/>
      <sheetName val="TYPE-A"/>
      <sheetName val="ATM기초철가"/>
      <sheetName val="종배수관면벽구"/>
      <sheetName val="금액내역서"/>
      <sheetName val="수안보-MBR1"/>
      <sheetName val="항목등록"/>
      <sheetName val="내역_ver1.0"/>
      <sheetName val="crude.SLAB RE-bar"/>
      <sheetName val="CRUDE RE-bar"/>
      <sheetName val="토목내역서 (도급단가)"/>
      <sheetName val="공통가설공사"/>
      <sheetName val="산출내역서"/>
      <sheetName val="총괄내역"/>
      <sheetName val="코드"/>
      <sheetName val="I一般比"/>
      <sheetName val="일위대가목록"/>
      <sheetName val="자료입력"/>
      <sheetName val="지급자재"/>
      <sheetName val="세부내역"/>
      <sheetName val="약품공급2"/>
      <sheetName val="COPING"/>
      <sheetName val="단가표"/>
      <sheetName val="CTEMCOST"/>
      <sheetName val="RAMP 단면(R2)"/>
      <sheetName val="업무분장"/>
      <sheetName val="인수공규격"/>
      <sheetName val="내역서 제출"/>
      <sheetName val="토사(PE)"/>
      <sheetName val="PSCbeam설계"/>
      <sheetName val="노무비 근거"/>
      <sheetName val="총괄"/>
      <sheetName val="역T형(H=6.0) (2)"/>
      <sheetName val="교각계산"/>
      <sheetName val="대비"/>
      <sheetName val="지중자재단가"/>
      <sheetName val="계수시트"/>
      <sheetName val="집계표(OPTION)"/>
      <sheetName val="보차도경계석"/>
      <sheetName val="견적단가"/>
      <sheetName val="용수량(생활용수)"/>
      <sheetName val="금융비용"/>
      <sheetName val="Macro1"/>
      <sheetName val="단위중량"/>
      <sheetName val="기타 정보통신공사"/>
      <sheetName val="직노"/>
      <sheetName val="코드표"/>
      <sheetName val="상수도토공집계표"/>
      <sheetName val="Y-WORK"/>
      <sheetName val="오수공수량집계표"/>
      <sheetName val="중기근거"/>
      <sheetName val="수량3"/>
      <sheetName val="노임이"/>
      <sheetName val="당진1,2호기전선관설치및접지4차공사내역서-을지"/>
      <sheetName val="가격조사서"/>
      <sheetName val="배수공"/>
      <sheetName val="암거"/>
      <sheetName val="포장공"/>
      <sheetName val="참조"/>
      <sheetName val="배수내역"/>
      <sheetName val="단가"/>
      <sheetName val="건축내역"/>
      <sheetName val="공사비산출내역"/>
      <sheetName val="MAIN"/>
      <sheetName val="견적990322"/>
      <sheetName val="세부내역서(전기)"/>
      <sheetName val="지장물_data"/>
      <sheetName val="공사착공계"/>
      <sheetName val="원형맨홀수량"/>
      <sheetName val="물가자료"/>
      <sheetName val="접지수량"/>
      <sheetName val="Sheet2"/>
      <sheetName val="맨홀수량"/>
      <sheetName val=" 총괄표"/>
      <sheetName val="단가산출"/>
      <sheetName val="NYS"/>
      <sheetName val="표  지"/>
      <sheetName val="실행내역"/>
      <sheetName val="단가 및 재료비"/>
      <sheetName val="중기사용료산출근거"/>
      <sheetName val="1련박스"/>
      <sheetName val="종배수관위치조서"/>
      <sheetName val="2000용수잠관-수량집계"/>
      <sheetName val="단가일람"/>
      <sheetName val="지질조사"/>
      <sheetName val="토공 total"/>
      <sheetName val="제경비"/>
      <sheetName val="H-pile(298x299)"/>
      <sheetName val="H-pile(250x250)"/>
      <sheetName val="소도3교"/>
      <sheetName val="Macro(전선)"/>
      <sheetName val="spiral"/>
      <sheetName val="본체"/>
      <sheetName val="기초자료"/>
      <sheetName val="전체"/>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AIR SHOWER(3인용)"/>
      <sheetName val="조건표"/>
      <sheetName val="최적단면"/>
      <sheetName val="1062-X방향 "/>
      <sheetName val="INPUT(덕도방향-시점)"/>
      <sheetName val="Customer Databas"/>
      <sheetName val="신우"/>
      <sheetName val="참고사항"/>
      <sheetName val="3.하중산정4.지지력"/>
      <sheetName val="노무비"/>
      <sheetName val="단양 00 아파트-세부내역"/>
      <sheetName val="날개벽(시점좌측)"/>
      <sheetName val="대부예산서"/>
      <sheetName val="CODE"/>
      <sheetName val="기초공"/>
      <sheetName val="MOTOR"/>
      <sheetName val="기둥(원형)"/>
      <sheetName val="유림골조"/>
      <sheetName val="암거 제원표-1단계"/>
      <sheetName val="WORK"/>
      <sheetName val="시중노임단가"/>
      <sheetName val="단가조사서"/>
      <sheetName val="101동"/>
      <sheetName val="일위(수원)"/>
      <sheetName val="소요자재명세서"/>
      <sheetName val="노무비명세서"/>
      <sheetName val="연돌일위집계"/>
      <sheetName val="단가비교표_공통1"/>
      <sheetName val="단면가정"/>
      <sheetName val="전체제잡비"/>
      <sheetName val="미드수량"/>
      <sheetName val="기흥하도용"/>
      <sheetName val="Sheet5"/>
      <sheetName val="을지"/>
      <sheetName val="제직재"/>
      <sheetName val="집기손료"/>
      <sheetName val="대창(함평)"/>
      <sheetName val="대창(장성)"/>
      <sheetName val="대창(함평)-창열"/>
      <sheetName val="암거 제원표"/>
      <sheetName val="WING3"/>
      <sheetName val="보도단위"/>
      <sheetName val="배수장토목공사비"/>
      <sheetName val="건축-물가변동"/>
      <sheetName val="전기"/>
      <sheetName val="율촌법률사무소2내역"/>
      <sheetName val="을"/>
      <sheetName val="수요개발과판매량"/>
      <sheetName val="실행간접비용"/>
      <sheetName val="제잡비"/>
      <sheetName val="수량산출서"/>
      <sheetName val="빗물받이(910-510-410)"/>
      <sheetName val="우수공"/>
      <sheetName val="시행후면적"/>
      <sheetName val="설계조건"/>
      <sheetName val="마산월령동골조물량변경"/>
      <sheetName val="총괄-1"/>
      <sheetName val="분뇨"/>
      <sheetName val="토공(1)"/>
      <sheetName val="절대지우지말것"/>
      <sheetName val="소보"/>
      <sheetName val="포장면적집계"/>
      <sheetName val="출력X"/>
      <sheetName val="우각부보강"/>
      <sheetName val="재료할증"/>
      <sheetName val="원가서"/>
      <sheetName val="위치조서"/>
      <sheetName val="여과지동"/>
      <sheetName val="DB"/>
      <sheetName val="상-교대(A1-A2)"/>
      <sheetName val="교량"/>
      <sheetName val="2.건축"/>
      <sheetName val="문학간접"/>
      <sheetName val="간접"/>
      <sheetName val="보증수수료산출"/>
      <sheetName val="천방교접속"/>
      <sheetName val="대포2교접속"/>
      <sheetName val="설계명세"/>
      <sheetName val="갑지(추정)"/>
      <sheetName val="갑지1"/>
      <sheetName val="건축기계설비표선정수장"/>
      <sheetName val="Sheet1 (2)"/>
      <sheetName val="FAB별"/>
      <sheetName val="특별땅고르기"/>
      <sheetName val="woo(mac)"/>
      <sheetName val="설치조서"/>
      <sheetName val="Sheet3"/>
      <sheetName val="배수공집계표"/>
      <sheetName val="예정공정표"/>
      <sheetName val="일위-1"/>
      <sheetName val="안정계산"/>
      <sheetName val="단면검토"/>
      <sheetName val="교수설계"/>
      <sheetName val="연결관수량 (2)"/>
      <sheetName val="사다리"/>
      <sheetName val="토적표"/>
      <sheetName val="원가계산서구조조정"/>
      <sheetName val="수량집계표"/>
      <sheetName val="설계개요"/>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자재대"/>
      <sheetName val="내역서 "/>
      <sheetName val="1.설계조건"/>
      <sheetName val="내역표지"/>
      <sheetName val="구조물철거타공정이월"/>
      <sheetName val="danga"/>
      <sheetName val="ilch"/>
      <sheetName val="철근단면적"/>
      <sheetName val="하도금액분계"/>
      <sheetName val="8.PILE  (돌출)"/>
      <sheetName val="9GNG운반"/>
      <sheetName val="데이타"/>
      <sheetName val="Front"/>
      <sheetName val="wall"/>
      <sheetName val="앵커(3안)"/>
      <sheetName val="공구"/>
      <sheetName val="신표지1"/>
      <sheetName val="평가데이터"/>
      <sheetName val="자재집계표"/>
      <sheetName val="가중치"/>
      <sheetName val="제-노임"/>
      <sheetName val="청천내"/>
      <sheetName val="산출금액내역"/>
      <sheetName val="주차구획선수량"/>
      <sheetName val="조경내역서"/>
      <sheetName val="경산"/>
      <sheetName val="구천"/>
      <sheetName val="도급예산내역서봉투"/>
      <sheetName val="공사원가계산서"/>
      <sheetName val="설계산출표지"/>
      <sheetName val="도급예산내역서총괄표"/>
      <sheetName val="을부담운반비"/>
      <sheetName val="운반비산출"/>
      <sheetName val="설비"/>
      <sheetName val="예총"/>
      <sheetName val="배관배선 단가조사"/>
      <sheetName val="일위대가집계"/>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SANBAISU"/>
      <sheetName val="단가조사-2"/>
      <sheetName val="현장경상비"/>
      <sheetName val="연습"/>
      <sheetName val="실행내역서"/>
      <sheetName val="공제수량총집계표"/>
      <sheetName val="임금단가"/>
      <sheetName val="한강운반비"/>
      <sheetName val="원본(갑지)"/>
      <sheetName val="단열-자재"/>
      <sheetName val="현장경비"/>
      <sheetName val="방배동내역(리라)"/>
      <sheetName val="건축공사집계표"/>
      <sheetName val="방배동내역 (총괄)"/>
      <sheetName val="부대공사총괄"/>
      <sheetName val="설계예산"/>
      <sheetName val="12호기내역서(건축분)"/>
      <sheetName val="빙장비사양"/>
      <sheetName val="환경기계공정표 (3)"/>
      <sheetName val="대치판정"/>
      <sheetName val="옹벽일반수량"/>
      <sheetName val="설계서을"/>
      <sheetName val="견적"/>
      <sheetName val="품셈집계표"/>
      <sheetName val="자재조사표"/>
      <sheetName val="9.정착구 보강"/>
      <sheetName val="본선차로수량집계표"/>
      <sheetName val="범례표"/>
      <sheetName val="우수맨홀공제단위수량"/>
      <sheetName val="총집계표"/>
      <sheetName val="가압장(토목)"/>
      <sheetName val="내역서단가산출용"/>
      <sheetName val="심사공종"/>
      <sheetName val="3BL공동구_수량"/>
      <sheetName val="안정검토"/>
      <sheetName val="단면설계"/>
      <sheetName val="공사기본내용입력"/>
      <sheetName val="일반수량"/>
      <sheetName val="돌담교 상부수량"/>
      <sheetName val="수량-가로등"/>
      <sheetName val="SLAB&quot;1&quot;"/>
      <sheetName val="기초단가"/>
      <sheetName val="중기손료"/>
      <sheetName val="건축"/>
      <sheetName val="제원및배치"/>
      <sheetName val="입력자료"/>
      <sheetName val="원가계산"/>
      <sheetName val="CON'C"/>
      <sheetName val="토목주소"/>
      <sheetName val="기안"/>
      <sheetName val="1단계"/>
      <sheetName val="테이블"/>
      <sheetName val="관급자재대"/>
      <sheetName val="차압계산"/>
      <sheetName val="봉방동근생"/>
      <sheetName val="CALCULATION"/>
      <sheetName val="1.수량집계"/>
      <sheetName val="원가계산서"/>
      <sheetName val="알맹이"/>
      <sheetName val="유효폭의 계산"/>
      <sheetName val="내역서(전기)"/>
      <sheetName val="도근좌표"/>
      <sheetName val="예정(3)"/>
      <sheetName val="터널조도"/>
      <sheetName val="소비자가"/>
      <sheetName val="라멘수량"/>
      <sheetName val="부경대총괄내역서"/>
      <sheetName val="측구터파기공수량집계"/>
      <sheetName val="배수공 시멘트 및 골재량 산출"/>
      <sheetName val="48전력선로일위"/>
      <sheetName val="직원자료입력"/>
      <sheetName val="40총괄"/>
      <sheetName val="40집계"/>
      <sheetName val="수량집계"/>
      <sheetName val="수량분배표"/>
      <sheetName val="자재일람"/>
      <sheetName val="총공사내역서"/>
      <sheetName val="공사직종별노임"/>
      <sheetName val="단가조사"/>
      <sheetName val="포장공사"/>
      <sheetName val="백호우계수"/>
      <sheetName val="전기내역"/>
      <sheetName val="하도급원가계산총괄표(식재)"/>
      <sheetName val="암거날개벽"/>
      <sheetName val="노임,재료비"/>
      <sheetName val="영창26"/>
      <sheetName val="사유서제출현황-2"/>
      <sheetName val="DATA 입력부"/>
      <sheetName val="슬래브수량"/>
      <sheetName val="국도접속 차도부수량"/>
      <sheetName val="4)유동표"/>
      <sheetName val="6공구(당초)"/>
      <sheetName val="환경보전비B"/>
      <sheetName val="가옥철거(지장물조서)"/>
      <sheetName val="진주방향"/>
      <sheetName val="접합수량(피벗)"/>
      <sheetName val="설명서_"/>
      <sheetName val="6PILE__(돌출)"/>
      <sheetName val="97년_추정"/>
      <sheetName val="4__주형설계"/>
      <sheetName val="4_2유효폭의_계산"/>
      <sheetName val="목차_"/>
      <sheetName val="마산방향철근집계"/>
      <sheetName val="마산방향"/>
      <sheetName val="s"/>
      <sheetName val="면적산출근거(실측)"/>
      <sheetName val="식재인부"/>
      <sheetName val="가도공"/>
      <sheetName val="개산공사비"/>
      <sheetName val="정부노임단가"/>
      <sheetName val="설계명세서"/>
      <sheetName val="철거산출근거"/>
      <sheetName val="수목단가"/>
      <sheetName val="시설수량표"/>
      <sheetName val="식재수량표"/>
      <sheetName val="15"/>
      <sheetName val="부하계산서"/>
      <sheetName val="전선 및 전선관"/>
      <sheetName val="준공평가"/>
      <sheetName val="변경비교-을"/>
      <sheetName val="파형강관집계"/>
      <sheetName val="공량(1월22일)"/>
      <sheetName val="96보완계획7.12"/>
      <sheetName val="70%"/>
      <sheetName val="보온자재단가표"/>
      <sheetName val="물량표S"/>
      <sheetName val="물량표(신)"/>
      <sheetName val="대전21토목내역서"/>
      <sheetName val="노임,기계경비"/>
      <sheetName val="CABLE"/>
      <sheetName val="내역서1999_8최종"/>
      <sheetName val="단면_(2)"/>
      <sheetName val="8_석축단위(H=1_5M)"/>
      <sheetName val="세골재__T2_변경_현황"/>
      <sheetName val="0_단가"/>
      <sheetName val="unitpric"/>
      <sheetName val="계약서"/>
      <sheetName val="수량산출표"/>
      <sheetName val="입상내역"/>
      <sheetName val="포장(수량)-관로부"/>
      <sheetName val="수습"/>
      <sheetName val="내역기준"/>
      <sheetName val="산출근거1"/>
      <sheetName val="토공집계(rp)"/>
      <sheetName val="1호토공"/>
      <sheetName val="CON포장수량"/>
      <sheetName val="현장설명"/>
      <sheetName val="수량BOQ"/>
      <sheetName val="공문"/>
      <sheetName val="FAB4생산"/>
      <sheetName val="EQT-ESTN"/>
      <sheetName val="옥외등신설"/>
      <sheetName val="저케CV22신설"/>
      <sheetName val="저케CV38신설"/>
      <sheetName val="저케CV8신설"/>
      <sheetName val="접지3종"/>
      <sheetName val="변경내역"/>
      <sheetName val="각사별공사비분개 "/>
      <sheetName val="공사비증감"/>
      <sheetName val="인부신상자료"/>
      <sheetName val="대전(세창동)"/>
      <sheetName val="ACUNIT"/>
      <sheetName val="CONUNIT"/>
      <sheetName val="ⴭⴭⴭⴭⴭ"/>
      <sheetName val="보도공제면적"/>
      <sheetName val="현황산출서"/>
      <sheetName val="재료비단가"/>
      <sheetName val="자재표"/>
      <sheetName val="주차장(T4)"/>
      <sheetName val="중기조종사 단위단가"/>
      <sheetName val="제수변 수량집계표(보통)"/>
      <sheetName val="기본파일"/>
      <sheetName val="8설7발"/>
      <sheetName val="BOX 본체"/>
      <sheetName val="XL4Poppy"/>
      <sheetName val="7급줄떼공"/>
      <sheetName val="공기압축기실"/>
      <sheetName val="전기일위목록"/>
      <sheetName val="건축원가계산서"/>
      <sheetName val="하조서"/>
      <sheetName val="재료단가"/>
      <sheetName val="기존단가 (2)"/>
      <sheetName val="우수공,맨홀,집수정"/>
      <sheetName val="기초(중마오수)"/>
      <sheetName val="장비사양"/>
      <sheetName val="Tables"/>
      <sheetName val="공통가설"/>
      <sheetName val="업체별기성내역"/>
      <sheetName val="이토변실(A3-LINE)"/>
      <sheetName val="6월 출고 일일보고"/>
      <sheetName val="하수급견적대비"/>
      <sheetName val="합계"/>
      <sheetName val="archi(본사)"/>
      <sheetName val="내역전기"/>
      <sheetName val="당정동공통이수"/>
      <sheetName val="당정동경상이수"/>
      <sheetName val="개요"/>
      <sheetName val="공사"/>
      <sheetName val="본사공가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직재"/>
      <sheetName val="상부집계표"/>
      <sheetName val="9811"/>
      <sheetName val="관급"/>
      <sheetName val="일위대가(1)"/>
      <sheetName val="이름정의"/>
      <sheetName val="초기화면1"/>
      <sheetName val="유별자산배수"/>
      <sheetName val="토공"/>
      <sheetName val="2.2.2입적표"/>
      <sheetName val="Sheet17"/>
      <sheetName val="가로등내역서"/>
      <sheetName val="내력서"/>
      <sheetName val="일위대가(가설)"/>
      <sheetName val="몰탈재료산출"/>
      <sheetName val="신규 수주분(사용자 정의)"/>
      <sheetName val="DATA2000"/>
      <sheetName val="1.설계기준"/>
      <sheetName val="sw1"/>
      <sheetName val="방음벽기초(H=4m)"/>
      <sheetName val="WVAL"/>
      <sheetName val="ITEM"/>
      <sheetName val="용산1(해보)"/>
      <sheetName val="1"/>
      <sheetName val="합계금액"/>
      <sheetName val="공사비예산서(토목분)"/>
      <sheetName val="식재일위대가"/>
      <sheetName val="hvac내역서(제어동)"/>
      <sheetName val="원가입력"/>
      <sheetName val="hvac(제어동)"/>
      <sheetName val="내역서_"/>
      <sheetName val="송라터널총괄"/>
      <sheetName val="7.PILE  (돌출)"/>
      <sheetName val="손익분석"/>
      <sheetName val="관리,공감"/>
      <sheetName val="PAINT"/>
      <sheetName val="SUMMARY"/>
      <sheetName val="일위대가(건축)"/>
      <sheetName val="역T형"/>
      <sheetName val="직공비"/>
      <sheetName val="연령현황"/>
      <sheetName val="99노임기준"/>
      <sheetName val="단가산출서1"/>
      <sheetName val="좌측"/>
      <sheetName val="일반부표"/>
      <sheetName val="plan&amp;section of foundation"/>
      <sheetName val="pile bearing capa &amp; arrenge"/>
      <sheetName val="design load"/>
      <sheetName val="working load at the btm ft."/>
      <sheetName val="stability check"/>
      <sheetName val="design criteria"/>
      <sheetName val="SAP_INPUT"/>
      <sheetName val="실행내역(10.13)"/>
      <sheetName val="도급"/>
      <sheetName val="대전가오_견출_집계표"/>
      <sheetName val="작업입력"/>
      <sheetName val="2003상반기노임기준"/>
      <sheetName val="POL6차-PIPING"/>
      <sheetName val="b_balju_cho"/>
      <sheetName val="거래처등록"/>
      <sheetName val="참고자료"/>
      <sheetName val="건축명"/>
      <sheetName val="기계명"/>
      <sheetName val="전기명"/>
      <sheetName val="토목명"/>
      <sheetName val="단중표"/>
      <sheetName val="설계기준"/>
      <sheetName val="내역1"/>
      <sheetName val="단가대비표"/>
      <sheetName val="2.가정단면"/>
      <sheetName val="사급자재"/>
      <sheetName val="방음벽기초"/>
      <sheetName val="노무비단가"/>
      <sheetName val="2.토목공사"/>
      <sheetName val="돌담교_상부수량"/>
      <sheetName val="CON기초"/>
      <sheetName val="2호맨홀공제수량"/>
      <sheetName val="설계예시"/>
      <sheetName val="기본일위"/>
      <sheetName val="집수정(600-700)"/>
      <sheetName val="중동공구"/>
      <sheetName val="안전장치"/>
      <sheetName val="건물철거"/>
      <sheetName val="기타배수구조물깨기-단위수량"/>
      <sheetName val="BOX-1510"/>
      <sheetName val="내역을"/>
      <sheetName val="신규보류입력"/>
      <sheetName val="입력"/>
      <sheetName val="단면치수"/>
      <sheetName val="수로BOX"/>
      <sheetName val="수량"/>
      <sheetName val="FILE1"/>
      <sheetName val="단가산출2"/>
      <sheetName val="단가산출1"/>
      <sheetName val="(A)내역서"/>
      <sheetName val="실행견적"/>
      <sheetName val="전기단가조사서"/>
      <sheetName val="SG"/>
      <sheetName val="배수철근"/>
      <sheetName val="오수주요자재"/>
      <sheetName val="용역비내역-진짜"/>
      <sheetName val="일위단위"/>
      <sheetName val="공사비집계"/>
      <sheetName val="T13(P68~72,78)"/>
      <sheetName val="설계"/>
      <sheetName val="내역서01"/>
      <sheetName val="EACT10"/>
      <sheetName val="GI-LIST"/>
      <sheetName val="시선유도표지집계표"/>
      <sheetName val="절대삭제금지"/>
      <sheetName val="파일의이용"/>
      <sheetName val="토목검측서"/>
      <sheetName val="비교1"/>
      <sheetName val="Sheet4"/>
      <sheetName val="구의33고"/>
      <sheetName val="1차 내역서"/>
      <sheetName val="slurrywall설계가"/>
      <sheetName val="2002하반기노임기준"/>
      <sheetName val="음성방향"/>
      <sheetName val="산출기준자료"/>
      <sheetName val="구역화물"/>
      <sheetName val="단위목록"/>
      <sheetName val="시험비"/>
      <sheetName val="할증"/>
      <sheetName val="수량증감표"/>
      <sheetName val="터파기운반비산출"/>
      <sheetName val="산적토운반비산출"/>
      <sheetName val="적용단가"/>
      <sheetName val="청 구"/>
      <sheetName val="설계산출기초"/>
      <sheetName val="수산(당)"/>
      <sheetName val="날개벽(TYPE2)"/>
      <sheetName val="단가 (2)"/>
      <sheetName val="고유코드_설계"/>
      <sheetName val="도기류"/>
      <sheetName val="확약서"/>
      <sheetName val="내역갑지"/>
      <sheetName val="A-8 PD(도로중앙)"/>
      <sheetName val="9-1차이내역"/>
      <sheetName val="프랜트면허"/>
      <sheetName val="신호등일위대가"/>
      <sheetName val="흄관기초"/>
      <sheetName val="DATA 입력란"/>
      <sheetName val="1. 설계조건 2.단면가정 3. 하중계산"/>
      <sheetName val="BSD (2)"/>
      <sheetName val="일반수량총괄집계"/>
      <sheetName val="차선도색-연장,수량(1)"/>
      <sheetName val="호프"/>
      <sheetName val="토목(용인)"/>
      <sheetName val="중기사용료"/>
      <sheetName val="물가시세"/>
      <sheetName val="공내역"/>
      <sheetName val="사  업  비  수  지  예  산  서"/>
      <sheetName val="터파기단면도(보도)"/>
      <sheetName val="98NS-N"/>
      <sheetName val="현장관리비참조"/>
      <sheetName val="다곡2교"/>
      <sheetName val="포장복구집계"/>
      <sheetName val="흙쌓기도수로설치현황"/>
      <sheetName val="관접합및부설"/>
      <sheetName val="시점교대"/>
      <sheetName val="설계가"/>
      <sheetName val="현금흐름"/>
      <sheetName val="Baby일위대가"/>
      <sheetName val="database"/>
      <sheetName val="시설물단가표"/>
      <sheetName val="노무비단가표"/>
      <sheetName val="기초자료입력"/>
      <sheetName val="몰탈"/>
      <sheetName val="98수문일위"/>
      <sheetName val="1.수인터널"/>
      <sheetName val="기초코드"/>
      <sheetName val="남양내역"/>
      <sheetName val="상 부"/>
      <sheetName val="현장소운반"/>
      <sheetName val="관구보호몰탈"/>
      <sheetName val="전동기"/>
      <sheetName val="수입"/>
      <sheetName val="조경"/>
      <sheetName val="SILICATE"/>
      <sheetName val="TB-내역서"/>
      <sheetName val="시설물기초"/>
      <sheetName val="전기일위대가"/>
      <sheetName val="표지 (2)"/>
      <sheetName val="총집계"/>
      <sheetName val="주경기-오배수"/>
      <sheetName val="토공총괄집계"/>
      <sheetName val="기기리스트"/>
      <sheetName val="1,2,3,4,5단위수량"/>
      <sheetName val="W3단면"/>
      <sheetName val="세목전체"/>
      <sheetName val="20관리비율"/>
      <sheetName val="플랜트 설치"/>
      <sheetName val="견적조건"/>
      <sheetName val="개략"/>
      <sheetName val="안산기계장치"/>
      <sheetName val="TEL"/>
      <sheetName val="6호기"/>
      <sheetName val="구체"/>
      <sheetName val="좌측날개벽"/>
      <sheetName val="우측날개벽"/>
      <sheetName val="setup"/>
      <sheetName val="품셈"/>
      <sheetName val="인부임"/>
      <sheetName val="원가+내역"/>
      <sheetName val="선정요령"/>
      <sheetName val="시운전연료"/>
      <sheetName val="b_balju"/>
      <sheetName val="연장및면적(좌측)"/>
      <sheetName val="SORCE1"/>
      <sheetName val="물가대비표"/>
      <sheetName val="Sheet2 (2)"/>
      <sheetName val="건축내역서 (경제상무실)"/>
      <sheetName val="화설내"/>
      <sheetName val="조건"/>
      <sheetName val="MAT"/>
      <sheetName val="연도별cash"/>
      <sheetName val="대비표"/>
      <sheetName val="1_설계조건"/>
      <sheetName val="지하"/>
      <sheetName val="공통비(전체)"/>
      <sheetName val="B"/>
      <sheetName val="조직표"/>
      <sheetName val="종배수관설치현황"/>
      <sheetName val="증감대비표"/>
      <sheetName val="4.하중산정"/>
      <sheetName val="대공종"/>
      <sheetName val="(C)원내역"/>
      <sheetName val="7-1.인건비"/>
      <sheetName val="Eq. Mobilization"/>
      <sheetName val="Toolbox"/>
      <sheetName val="양수장(기계)"/>
      <sheetName val="중간"/>
      <sheetName val="00000"/>
      <sheetName val="기성부분 내역집계표-기계공사"/>
      <sheetName val="옹벽수량집계"/>
      <sheetName val="배수통관(좌)"/>
      <sheetName val="원"/>
      <sheetName val="배수관산출"/>
      <sheetName val="인입관수량총괄"/>
      <sheetName val="노면표지 수량"/>
      <sheetName val="토공사"/>
      <sheetName val="건축공사집계"/>
      <sheetName val="단가파주4"/>
      <sheetName val="인공산출"/>
      <sheetName val="입찰견적보고서"/>
      <sheetName val="내역서(중수)"/>
      <sheetName val="제경비산출서"/>
      <sheetName val="1Month+Sheet2!"/>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1)본선수량집계"/>
      <sheetName val="1.우편집중내역서"/>
      <sheetName val="산근(1)"/>
      <sheetName val="기본단가표"/>
      <sheetName val="효성CB 1P기초"/>
      <sheetName val="일위총괄"/>
      <sheetName val="PROJECT BRIEF(EX.NEW)"/>
      <sheetName val="자재테이블"/>
      <sheetName val="asd"/>
      <sheetName val="부대단위수량"/>
      <sheetName val="전산output"/>
      <sheetName val="중기목록표"/>
      <sheetName val="시간당중기사용료"/>
      <sheetName val="부대공"/>
      <sheetName val="관로조서"/>
      <sheetName val="자재집계 (2)"/>
      <sheetName val="2004일위대가"/>
      <sheetName val="우배수"/>
      <sheetName val="1단계 (2)"/>
      <sheetName val="SANTOGO"/>
      <sheetName val="사유서"/>
      <sheetName val="기초도면제작"/>
      <sheetName val="결과조달"/>
      <sheetName val="신림자금"/>
      <sheetName val="2002년12월"/>
      <sheetName val="토목내역서_(도급단가)"/>
      <sheetName val="crude_SLAB_RE-bar"/>
      <sheetName val="CRUDE_RE-bar"/>
      <sheetName val="내역_ver1_0"/>
      <sheetName val="단가_및_재료비"/>
      <sheetName val="준검_내역서"/>
      <sheetName val="토공(우물통,기타)_"/>
      <sheetName val="RAMP_단면(R2)"/>
      <sheetName val="바닥판의_설계"/>
      <sheetName val="2_단면가정"/>
      <sheetName val="내역서_제출"/>
      <sheetName val="노무비_근거"/>
      <sheetName val="역T형(H=6_0)_(2)"/>
      <sheetName val="_총괄표"/>
      <sheetName val="표__지"/>
      <sheetName val="3련_BOX"/>
      <sheetName val="단양_00_아파트-세부내역"/>
      <sheetName val="토공_total"/>
      <sheetName val="C_배수관공"/>
      <sheetName val="3_하중산정4_지지력"/>
      <sheetName val="암거_제원표"/>
      <sheetName val="Customer_Databas"/>
      <sheetName val="암거_제원표-1단계"/>
      <sheetName val="AIR_SHOWER(3인용)"/>
      <sheetName val="8_PILE__(돌출)"/>
      <sheetName val="총괄BOQ"/>
      <sheetName val="청주(철골발주의뢰서)"/>
      <sheetName val="SHEET"/>
      <sheetName val="세부내역서"/>
      <sheetName val="직접경비호표"/>
      <sheetName val="구조물공"/>
      <sheetName val="정거장 설계조건"/>
      <sheetName val="제잡비계산"/>
      <sheetName val="안양동교 1안"/>
      <sheetName val="견적대비 견적서"/>
      <sheetName val="목록"/>
      <sheetName val="선수금"/>
      <sheetName val="환경평가"/>
      <sheetName val="인구"/>
      <sheetName val="load"/>
      <sheetName val="지역"/>
      <sheetName val="토목-물가"/>
      <sheetName val="유입량"/>
      <sheetName val="산출서양식01"/>
      <sheetName val="#4 PSV"/>
      <sheetName val="일용노무비지급명세서(7)"/>
      <sheetName val="중기가동(7)"/>
      <sheetName val="1TL종점(1)"/>
      <sheetName val="내역서1"/>
      <sheetName val="집 계 표"/>
      <sheetName val="지하시설물작성"/>
      <sheetName val="물푸기"/>
      <sheetName val="직접노무"/>
      <sheetName val="직접재료"/>
      <sheetName val="Manmonth(입력)"/>
      <sheetName val="노.표-조"/>
      <sheetName val="주식"/>
      <sheetName val="직접재료비데이타"/>
      <sheetName val="Sheet1_(2)"/>
      <sheetName val="유림콘도"/>
      <sheetName val="16-1"/>
      <sheetName val="실행(1)"/>
      <sheetName val="C3"/>
      <sheetName val="정렬"/>
      <sheetName val="직종표"/>
      <sheetName val="집"/>
      <sheetName val="교통안전시설집계표"/>
      <sheetName val="진입로 지세할증산출(다사분기)"/>
      <sheetName val=" FURNACE현설"/>
      <sheetName val="수량산출서 갑지"/>
      <sheetName val="수정시산표"/>
      <sheetName val="지역별수출"/>
      <sheetName val="효동종합건설(주)"/>
      <sheetName val="sub"/>
      <sheetName val="일위대가(계측기설치)"/>
      <sheetName val="절취및터파기"/>
      <sheetName val="CPM챠트"/>
      <sheetName val="조작대(1연)"/>
      <sheetName val="토적계산서"/>
      <sheetName val="법면"/>
      <sheetName val="중기일위대가"/>
      <sheetName val="배수공1"/>
      <sheetName val="COMPARISON TABLE"/>
      <sheetName val="부대공Ⅱ"/>
      <sheetName val="견적대비"/>
      <sheetName val="통영LNG입찰현황"/>
      <sheetName val="슬래브"/>
      <sheetName val="토목품셈"/>
      <sheetName val="내역및총괄"/>
      <sheetName val="2.입력sheet"/>
      <sheetName val="M1"/>
      <sheetName val="(3.품질관리 시험 총괄표)"/>
      <sheetName val="토량1-1"/>
      <sheetName val="산출내역서집계표"/>
      <sheetName val="별표 "/>
      <sheetName val="음료실행"/>
      <sheetName val="공량산출서"/>
      <sheetName val="물가시세표"/>
      <sheetName val="1.2.1 마루높이결정"/>
      <sheetName val="&lt;목록&gt;"/>
      <sheetName val="입찰보고"/>
      <sheetName val="단면 _2_"/>
      <sheetName val="옥룡잡비"/>
      <sheetName val="설계변경원가계산총괄표"/>
      <sheetName val="BOILING검토"/>
      <sheetName val="차선도색현황"/>
      <sheetName val="U-TYPE(1)"/>
      <sheetName val="A-4"/>
      <sheetName val="토공총괄표"/>
      <sheetName val="COL"/>
      <sheetName val="상승요인분석"/>
      <sheetName val="식재일위"/>
      <sheetName val="옹벽"/>
      <sheetName val=" 냉각수펌프"/>
      <sheetName val="기자재비"/>
      <sheetName val="전력구구조물산근"/>
      <sheetName val="도로경계블럭연장조서"/>
      <sheetName val="관경별우수관집계"/>
      <sheetName val="현장일반사항"/>
      <sheetName val="원형측구(B-type)"/>
      <sheetName val="변경후-SHEET"/>
      <sheetName val="지주목시비량산출서"/>
      <sheetName val="DIAPHRAGM"/>
      <sheetName val="산근(PE,300)"/>
      <sheetName val="특2호하천산근"/>
      <sheetName val="특2호부관하천산근"/>
      <sheetName val="2011.(4)"/>
      <sheetName val="Pier 3"/>
      <sheetName val="※참고자료※"/>
      <sheetName val="원하도급내역서(당초)"/>
      <sheetName val="전력"/>
      <sheetName val="UEC영화관본공사내역"/>
      <sheetName val="대운산출"/>
      <sheetName val="소방현물"/>
      <sheetName val="도장수량(하1)"/>
      <sheetName val="주형"/>
      <sheetName val="BOX전기내역"/>
      <sheetName val="소운반"/>
      <sheetName val="단가(1)"/>
      <sheetName val="참조M"/>
      <sheetName val="지구단위계획"/>
      <sheetName val="ASP"/>
      <sheetName val="예산작성기준(전기)"/>
      <sheetName val="SLIDES"/>
      <sheetName val="단가(반정1교-원주)"/>
      <sheetName val="Sheet10"/>
      <sheetName val="간지9)"/>
      <sheetName val="수정내역서"/>
      <sheetName val="공사내역"/>
      <sheetName val="자재목록"/>
      <sheetName val="BOX(1.5X1.5)"/>
      <sheetName val="PD-5(직선)"/>
      <sheetName val="일반공사"/>
      <sheetName val="웅진교-S2"/>
      <sheetName val="기계시공"/>
      <sheetName val="우수관"/>
      <sheetName val="인천제철"/>
      <sheetName val="PAD TR보호대기초"/>
      <sheetName val="가로등기초"/>
      <sheetName val="기계경비일람"/>
      <sheetName val="별총"/>
      <sheetName val="BID9697"/>
      <sheetName val="관경"/>
      <sheetName val="토목내역"/>
      <sheetName val="시가지우회도로공내역서"/>
      <sheetName val="o현장경비"/>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몰탈콘크리트"/>
      <sheetName val="지급자재조서"/>
      <sheetName val="집계표(육상)"/>
      <sheetName val="Sheet15"/>
      <sheetName val="하중"/>
      <sheetName val="소업1교"/>
      <sheetName val="노무비계"/>
      <sheetName val="sheeet2"/>
      <sheetName val="plan&amp;section_of_foundation"/>
      <sheetName val="working_load_at_the_btm_ft_"/>
      <sheetName val="stability_check"/>
      <sheetName val="design_criteria"/>
      <sheetName val="design_load"/>
      <sheetName val="상수도공-간지"/>
      <sheetName val="품의"/>
      <sheetName val="재집"/>
      <sheetName val="주요자재집계표"/>
      <sheetName val="예상"/>
      <sheetName val="통합"/>
      <sheetName val="맨홀평균높이"/>
      <sheetName val="종배수관(신)"/>
      <sheetName val="적용단위길이"/>
      <sheetName val="종배수관면벽신"/>
      <sheetName val="계단"/>
      <sheetName val="터널구조물산근"/>
      <sheetName val="type-F"/>
      <sheetName val="WEON"/>
      <sheetName val="유림총괄"/>
      <sheetName val="바닥판(1)"/>
      <sheetName val="설계기준 및 하중계산"/>
      <sheetName val="11.자재단가"/>
      <sheetName val="공종별수량집계"/>
      <sheetName val="중기집계"/>
      <sheetName val="예산대비"/>
      <sheetName val="현장관리비"/>
      <sheetName val="산근목록"/>
      <sheetName val="슬래브(유곡)"/>
      <sheetName val="0226"/>
      <sheetName val="은행"/>
      <sheetName val="입력시트"/>
      <sheetName val="공사현황"/>
      <sheetName val="수량산출근거"/>
      <sheetName val="수로단위수량"/>
      <sheetName val="계산서(곡선부)"/>
      <sheetName val="-치수표(곡선부)"/>
      <sheetName val="설정"/>
      <sheetName val="전차선로 물량표"/>
      <sheetName val="기계내역"/>
      <sheetName val="품셈총괄표"/>
      <sheetName val="FOOTING단면력"/>
      <sheetName val="대정2공구"/>
      <sheetName val="단위량당중기"/>
      <sheetName val="P3"/>
      <sheetName val="GAEYO"/>
      <sheetName val="SUMDO"/>
      <sheetName val="ENDDO"/>
      <sheetName val="PLDB"/>
      <sheetName val="AAA"/>
      <sheetName val="M-HOUR"/>
      <sheetName val="공기"/>
      <sheetName val="집계"/>
      <sheetName val="포장직선구간"/>
      <sheetName val="맨홀토공수량"/>
      <sheetName val="Macro(차단기)"/>
      <sheetName val="분전함신설"/>
      <sheetName val="접지1종"/>
      <sheetName val="BOX-1515"/>
      <sheetName val="맨홀수량산출"/>
      <sheetName val="3CHBDC"/>
      <sheetName val="간접비내역-1"/>
      <sheetName val="기둥"/>
      <sheetName val="저판(버림100)"/>
      <sheetName val="계화배수"/>
      <sheetName val="국공유지및사유지"/>
      <sheetName val="inter"/>
      <sheetName val="DESCRIPTION"/>
      <sheetName val="내역(전체)"/>
      <sheetName val="석축"/>
      <sheetName val="예산내역서"/>
      <sheetName val="수목표준대가"/>
      <sheetName val="BOQ"/>
      <sheetName val="2000년하반기"/>
      <sheetName val="Dike for 49T03 &amp; 49T04"/>
      <sheetName val="Dike for 49T02, 05~07, 19 (1)"/>
      <sheetName val="wk prgs"/>
      <sheetName val="Berm"/>
      <sheetName val="M_DB"/>
      <sheetName val="TYPE"/>
      <sheetName val="costing_FE"/>
      <sheetName val="공종집계"/>
      <sheetName val="화단 철거"/>
      <sheetName val="수지예산"/>
      <sheetName val="Sheet6"/>
      <sheetName val="북방3터널"/>
      <sheetName val="전계가"/>
      <sheetName val="공통부대비"/>
      <sheetName val="추정공사비_산출내역1.xlsx"/>
      <sheetName val="EQ"/>
      <sheetName val="약품설비"/>
      <sheetName val="COPING-1"/>
      <sheetName val="역T형교대-2수량"/>
      <sheetName val="변화치수"/>
      <sheetName val="부속동"/>
      <sheetName val="밸브설치"/>
      <sheetName val="관로토공"/>
      <sheetName val="Model"/>
      <sheetName val="CONSTRUCTION COMPONENT"/>
      <sheetName val="접속 SLAB,BRACKET 설계"/>
      <sheetName val="우수"/>
      <sheetName val="cable data1"/>
      <sheetName val="중기비"/>
      <sheetName val="IMPEADENCE MAP 취수장"/>
      <sheetName val="평균터파기"/>
      <sheetName val="Sheet16"/>
      <sheetName val="Sheet14"/>
      <sheetName val="부하"/>
      <sheetName val="APT"/>
      <sheetName val="Sheet13"/>
      <sheetName val="1호-아(오)0.4"/>
      <sheetName val="EP0618"/>
      <sheetName val="빌딩 안내"/>
      <sheetName val="공정별 수량산출서"/>
      <sheetName val="일반시방서"/>
      <sheetName val="일위대가(조경)"/>
      <sheetName val="자재 및 폐기물견적(2008)"/>
      <sheetName val="대우단가(풍산)"/>
      <sheetName val="내역서_1"/>
      <sheetName val="1_우편집중내역서"/>
      <sheetName val="1_설계기준"/>
      <sheetName val="신규_수주분(사용자_정의)"/>
      <sheetName val="pile_bearing_capa_&amp;_arrenge"/>
      <sheetName val="플랜트_설치"/>
      <sheetName val="DATA_입력란"/>
      <sheetName val="2_가정단면"/>
      <sheetName val="표지_(2)"/>
      <sheetName val="COMPARISON_TABLE"/>
      <sheetName val="건축집계"/>
      <sheetName val="인건비"/>
      <sheetName val="옥내아파트(전기)"/>
      <sheetName val="입력값"/>
      <sheetName val="측구공"/>
      <sheetName val="결재갑지"/>
      <sheetName val="BOX(1_5X1_5)"/>
      <sheetName val="2_입력sheet"/>
      <sheetName val="(3_품질관리_시험_총괄표)"/>
      <sheetName val="별표_"/>
      <sheetName val="7_PILE__(돌출)"/>
      <sheetName val="종단계산"/>
      <sheetName val="J直材4"/>
      <sheetName val="구조물공위치조서"/>
      <sheetName val="영동(D)"/>
      <sheetName val="AC포장수량"/>
      <sheetName val="기본DATA"/>
      <sheetName val="예가표"/>
      <sheetName val="간접비계산"/>
      <sheetName val="자재 집계표"/>
      <sheetName val="가정급수관"/>
      <sheetName val="1-1"/>
      <sheetName val="2. 공원조도"/>
      <sheetName val="CABLE SIZE-3"/>
      <sheetName val="음봉방향"/>
      <sheetName val="현장별계약현황('98.10.31)"/>
      <sheetName val="점수계산1-2"/>
      <sheetName val="TYPE1"/>
      <sheetName val="배수내역 (2)"/>
      <sheetName val="원가&amp;하도급원가"/>
      <sheetName val="2-1. 경관조명 내역총괄표"/>
      <sheetName val="준공정산"/>
      <sheetName val="공사비 증감 내역서"/>
      <sheetName val="Macro2"/>
      <sheetName val="년도별노임표"/>
      <sheetName val="건축일위"/>
      <sheetName val="그라우팅일위"/>
      <sheetName val="문산방향-교대(A2)"/>
      <sheetName val="건축내역서"/>
      <sheetName val="설비내역서"/>
      <sheetName val="전기내역서"/>
      <sheetName val="예산명세서"/>
      <sheetName val="토공개요"/>
      <sheetName val="초"/>
      <sheetName val="토공개요C"/>
      <sheetName val="정공공사"/>
      <sheetName val="관경별내역서"/>
      <sheetName val="도로"/>
      <sheetName val="pier-1"/>
      <sheetName val="설계변경총괄표(계산식)"/>
      <sheetName val=" 상부공통집계(총괄)"/>
      <sheetName val="중기단가LIST"/>
      <sheetName val="산출기준"/>
      <sheetName val="개별직종노임"/>
      <sheetName val="엔지니어링노임"/>
      <sheetName val="A2"/>
      <sheetName val="2"/>
      <sheetName val="각형맨홀"/>
      <sheetName val="격점수량"/>
      <sheetName val="II손익관리"/>
      <sheetName val="기존건물 깨기원단위"/>
      <sheetName val="시장성초안camera"/>
      <sheetName val="장비종합부표"/>
      <sheetName val="집계표_식재"/>
      <sheetName val="부표"/>
      <sheetName val="골조시행"/>
      <sheetName val="건축계약내역"/>
      <sheetName val="종형증설공"/>
      <sheetName val="노임단가 (2)"/>
      <sheetName val="개별직종노임단가(2003.9)"/>
      <sheetName val="적용기준"/>
      <sheetName val="tggwan(mac)"/>
      <sheetName val="설계설명서"/>
      <sheetName val="투찰"/>
      <sheetName val="L_RPTB02_01"/>
      <sheetName val="AS포장복구 "/>
      <sheetName val="준공조서"/>
      <sheetName val="공사준공계"/>
      <sheetName val="준공검사보고서"/>
      <sheetName val="실행(ALT1)"/>
      <sheetName val="경비_원본"/>
      <sheetName val="DATE2001"/>
      <sheetName val="기본데이타입력"/>
      <sheetName val="보도교산출근거"/>
      <sheetName val="HVAC"/>
      <sheetName val="가감수량"/>
      <sheetName val="EQUIP LIST"/>
      <sheetName val="1구간FRP수량산출"/>
      <sheetName val="총 원가계산"/>
      <sheetName val="목포방향"/>
      <sheetName val="노무자도장2"/>
      <sheetName val="위생"/>
      <sheetName val="noyim"/>
      <sheetName val="99노임단가"/>
      <sheetName val="준비공"/>
      <sheetName val="목교수량산출"/>
      <sheetName val="터널굴착단산"/>
      <sheetName val="COVER"/>
      <sheetName val="철근량 산정"/>
      <sheetName val="구분표"/>
      <sheetName val="개거산출내역"/>
      <sheetName val="공종별자재"/>
      <sheetName val="방수"/>
      <sheetName val="포장자재집계표"/>
      <sheetName val="종배수단위_CON기초"/>
      <sheetName val="참여현황 (직원)"/>
      <sheetName val="슬래브 -연속(3경간)"/>
      <sheetName val="배수공수집"/>
      <sheetName val="산출3-동력"/>
      <sheetName val="산출4-전등"/>
      <sheetName val="운임료"/>
      <sheetName val="물가단가"/>
      <sheetName val="제표일위대가"/>
      <sheetName val="208-238"/>
      <sheetName val="시노501"/>
      <sheetName val="5사남"/>
      <sheetName val="학습율"/>
      <sheetName val="캔개발배경"/>
      <sheetName val="캔판매목표"/>
      <sheetName val="시장"/>
      <sheetName val="손익"/>
      <sheetName val="일정표"/>
      <sheetName val="마케팅"/>
      <sheetName val="추정손익"/>
      <sheetName val="할당"/>
      <sheetName val="실적"/>
      <sheetName val="제목"/>
      <sheetName val="원가,목표"/>
      <sheetName val="판매"/>
      <sheetName val="판촉"/>
      <sheetName val="협조"/>
      <sheetName val="지수"/>
      <sheetName val="인제내역"/>
      <sheetName val="1~9 하중계산"/>
      <sheetName val="단관데이터"/>
      <sheetName val="이형관데이터"/>
      <sheetName val="가설공사비"/>
      <sheetName val="도로구조공사비"/>
      <sheetName val="도로토공공사비"/>
      <sheetName val="여수토공사비"/>
      <sheetName val="철거현황"/>
      <sheetName val="내역- CCTV"/>
      <sheetName val="D"/>
      <sheetName val="설비공사(4)"/>
      <sheetName val="연동내역"/>
      <sheetName val="건설성적"/>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고창방향"/>
      <sheetName val="토공분배표"/>
      <sheetName val="산출2-전력"/>
      <sheetName val="산출9-TRAY"/>
      <sheetName val="아파트"/>
      <sheetName val="부대시설"/>
      <sheetName val="포장집계"/>
      <sheetName val="포장연장"/>
      <sheetName val="견적1"/>
      <sheetName val="대3류 "/>
      <sheetName val="교대철근집계"/>
      <sheetName val="단가비교표"/>
      <sheetName val="단가(자재)"/>
      <sheetName val="단가(노임)"/>
      <sheetName val="기초목록"/>
      <sheetName val="3-구교-오리지날"/>
      <sheetName val="입력(K0)"/>
      <sheetName val="장비"/>
      <sheetName val="총_구조물공"/>
      <sheetName val="001"/>
      <sheetName val="2F 회의실견적(5_14 일대)"/>
      <sheetName val="전등수량산출"/>
      <sheetName val="산정표"/>
      <sheetName val="CONCRETE"/>
      <sheetName val="정의"/>
      <sheetName val="견적갑지"/>
      <sheetName val="물량내역"/>
      <sheetName val="대구은행"/>
      <sheetName val="DHEQSUPT"/>
      <sheetName val="(X)품셈집계"/>
      <sheetName val="돌담교_상부수량1"/>
      <sheetName val="2_토목공사"/>
      <sheetName val="_상부공통집계(총괄)"/>
      <sheetName val="주공 갑지"/>
      <sheetName val="잡비계산"/>
      <sheetName val="기초수량자료"/>
      <sheetName val="본문"/>
      <sheetName val="2.대외공문"/>
      <sheetName val="노임DB"/>
      <sheetName val="PL단가산정"/>
      <sheetName val="그림"/>
      <sheetName val="그림2"/>
      <sheetName val="1.토공"/>
      <sheetName val="노임자재단가"/>
      <sheetName val="내역서(도급)"/>
      <sheetName val="BS2"/>
      <sheetName val="1.견적보고서"/>
      <sheetName val="분전반계산서(석관)"/>
      <sheetName val="검사원"/>
      <sheetName val="준공조서갑지"/>
      <sheetName val="자재단가_사급"/>
      <sheetName val="중기적산목록"/>
      <sheetName val="01노임적용기준"/>
      <sheetName val="건설사업관리 공제요율"/>
      <sheetName val="건설공사 감리원 배치기준"/>
      <sheetName val="책임감리 공제요율"/>
      <sheetName val="소방"/>
      <sheetName val="경율산정.XLS"/>
      <sheetName val="GT 1050x650"/>
      <sheetName val="VXXXXXX"/>
      <sheetName val="Site Expenses"/>
      <sheetName val="계양가시설"/>
      <sheetName val="1000 DB구축 부표"/>
      <sheetName val="환율CHANGE"/>
      <sheetName val="낙찰표"/>
      <sheetName val="공용(현대건설공구)"/>
      <sheetName val="현대건설공구(UNIT)"/>
      <sheetName val="낙석방지수량"/>
      <sheetName val="일위대가_가설_"/>
      <sheetName val="금액"/>
      <sheetName val="PI"/>
      <sheetName val="원가계산하도"/>
      <sheetName val="설내역서 "/>
      <sheetName val="공사설명서"/>
      <sheetName val="1차설계변경내역"/>
      <sheetName val="11.1 단면hwp"/>
      <sheetName val="앵커구조계산"/>
      <sheetName val="직접경비"/>
      <sheetName val="직접인건비"/>
      <sheetName val="제경비율"/>
      <sheetName val="공사명입력"/>
      <sheetName val="근로자자료입력"/>
      <sheetName val="수주추정"/>
      <sheetName val="배수공 주요자재 집계표"/>
      <sheetName val="단위수량산출"/>
      <sheetName val="상호참고자료"/>
      <sheetName val="발주처자료입력"/>
      <sheetName val="회사기본자료"/>
      <sheetName val="하자보증자료"/>
      <sheetName val="기술자관련자료"/>
      <sheetName val="총괄서"/>
      <sheetName val="연결임시"/>
      <sheetName val="내역_FILE"/>
      <sheetName val="출장내역"/>
      <sheetName val="사각맨홀"/>
      <sheetName val="자재"/>
      <sheetName val="토목공사"/>
      <sheetName val="포장재료집계표"/>
      <sheetName val="내역서 (2)"/>
      <sheetName val="약전설비"/>
      <sheetName val="달서천-대비"/>
      <sheetName val="탄성1"/>
      <sheetName val="옹벽공 수량집계표"/>
      <sheetName val="교사기준면적(중)"/>
      <sheetName val="공사분석"/>
      <sheetName val="연속벽현황"/>
      <sheetName val="단"/>
      <sheetName val="원유_BANK"/>
      <sheetName val="특수선일위대가"/>
      <sheetName val="횡배수관집현황(2공구)"/>
      <sheetName val="시화점실행"/>
      <sheetName val="전 기"/>
      <sheetName val="해외(원화)"/>
      <sheetName val="설계내역"/>
      <sheetName val="조견표"/>
      <sheetName val="내역(신례)"/>
      <sheetName val="공사품의서"/>
      <sheetName val="경영상태"/>
      <sheetName val="(당평)자재"/>
      <sheetName val="당초명세(평)"/>
      <sheetName val="부대tu"/>
      <sheetName val="구조물공집계"/>
      <sheetName val="중요"/>
      <sheetName val="총내역서"/>
      <sheetName val="중강당 내역"/>
      <sheetName val="인원투입"/>
      <sheetName val="공비현2"/>
      <sheetName val="도급내역"/>
      <sheetName val="물집"/>
      <sheetName val="도급금액"/>
      <sheetName val="재노경"/>
      <sheetName val="단가조건(02년)"/>
      <sheetName val="GR"/>
      <sheetName val="평내중"/>
      <sheetName val="06 일위대가목록"/>
      <sheetName val="감액총괄표"/>
      <sheetName val="시점경사로"/>
      <sheetName val="하도급 검토"/>
      <sheetName val="보도포장연장조서-표준차도부"/>
      <sheetName val="표준차도부연장조서-ASP"/>
      <sheetName val="부표총괄"/>
      <sheetName val="포장공자재집계표"/>
      <sheetName val="콘크리트타설집계표"/>
      <sheetName val="사통"/>
      <sheetName val="수량산출서-2"/>
      <sheetName val="단가조정표"/>
      <sheetName val="계림(함평)"/>
      <sheetName val="계림(장성)"/>
      <sheetName val="산수배수"/>
      <sheetName val="이음개소"/>
      <sheetName val="4.내진설계"/>
      <sheetName val=" ｹ-ﾌﾞﾙ"/>
      <sheetName val="3BL공동구_수량1"/>
      <sheetName val="3_공통공사대비"/>
      <sheetName val="9_정착구_보강"/>
      <sheetName val="방배동내역_(총괄)"/>
      <sheetName val="단가_(2)"/>
      <sheetName val="1차_내역서"/>
      <sheetName val="전선_및_전선관"/>
      <sheetName val="배관배선_단가조사"/>
      <sheetName val="환경기계공정표_(3)"/>
      <sheetName val="1__설계조건_2_단면가정_3__하중계산"/>
      <sheetName val="BSD_(2)"/>
      <sheetName val="배수공_시멘트_및_골재량_산출"/>
      <sheetName val="96보완계획7_12"/>
      <sheetName val="사__업__비__수__지__예__산__서"/>
      <sheetName val="1차"/>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포장공수량집계표"/>
      <sheetName val="상행-교대(A1-A2)"/>
      <sheetName val="집수A"/>
      <sheetName val="VII-2현장경비"/>
      <sheetName val="Ⅴ-2.공종별내역"/>
      <sheetName val="공사비"/>
      <sheetName val="연도손익"/>
      <sheetName val="회수금"/>
      <sheetName val="대체용지"/>
      <sheetName val="건자이자"/>
      <sheetName val="내부매출원가"/>
      <sheetName val="지구 리스트"/>
      <sheetName val="용지비"/>
      <sheetName val="용역단가"/>
      <sheetName val="1.CB"/>
      <sheetName val="변수"/>
      <sheetName val="세금자료"/>
      <sheetName val="골재집계"/>
      <sheetName val="-레미콘집계"/>
      <sheetName val="자갈,시멘트,모래산출"/>
      <sheetName val="-철근집계"/>
      <sheetName val="포장재료(1)"/>
      <sheetName val="-흄관집계"/>
      <sheetName val="4.2.1 마루높이 검토"/>
      <sheetName val="반포2차"/>
      <sheetName val="첨"/>
      <sheetName val="List"/>
      <sheetName val="가열로SW"/>
      <sheetName val="03전반노무비"/>
      <sheetName val="3.하중계산"/>
      <sheetName val="순공사비"/>
      <sheetName val="단 box"/>
      <sheetName val="계측제어설비"/>
      <sheetName val="지급(1)"/>
      <sheetName val="자재비"/>
      <sheetName val="포장공수량집계"/>
      <sheetName val="폐기물"/>
      <sheetName val="기계"/>
      <sheetName val="협력업체"/>
      <sheetName val="설계명세서(종합)"/>
      <sheetName val="소요자재"/>
      <sheetName val="노무산출서"/>
      <sheetName val="울산자동제어"/>
      <sheetName val="교통대책내역"/>
      <sheetName val="sst,stl창호"/>
      <sheetName val="ETC"/>
      <sheetName val="A4"/>
      <sheetName val="45,46"/>
      <sheetName val="J형측구단위수량"/>
      <sheetName val="품종별월계"/>
      <sheetName val="전신환매도율"/>
      <sheetName val="특별교실"/>
      <sheetName val="맨홀수량산출(A-LINE)"/>
      <sheetName val="기존포장깨기"/>
      <sheetName val="석축헐기"/>
      <sheetName val="암거단위-1련"/>
      <sheetName val="A 견적"/>
      <sheetName val="집수정"/>
      <sheetName val="HRSG SMALL07220"/>
      <sheetName val="투입비"/>
      <sheetName val="pier(각형)"/>
      <sheetName val="인부노임"/>
      <sheetName val="단가산출서(기계)"/>
      <sheetName val="배관단가조사서"/>
      <sheetName val="지장물 철거 물량 산출서"/>
      <sheetName val="민감도"/>
      <sheetName val="노면및방향"/>
      <sheetName val="P4-C"/>
      <sheetName val="일위_파일"/>
      <sheetName val="05-원가계산"/>
      <sheetName val="토공정보"/>
      <sheetName val="노임 및 중기단가"/>
      <sheetName val="5수지"/>
      <sheetName val="수질정화시설"/>
      <sheetName val="청_구"/>
      <sheetName val="1_수인터널"/>
      <sheetName val="상_부"/>
      <sheetName val="공사비_증감_내역서"/>
      <sheetName val="Sheet2_(2)"/>
      <sheetName val="PROJECT_BRIEF(EX_NEW)"/>
      <sheetName val="Site_Expenses"/>
      <sheetName val="4차원가계산서"/>
      <sheetName val="골막이(야매)"/>
      <sheetName val="설-원가"/>
      <sheetName val="일위대가-1"/>
      <sheetName val="수량명세서"/>
      <sheetName val="가계부"/>
      <sheetName val="제품목록"/>
      <sheetName val="매입매출관리"/>
      <sheetName val="Sheet22"/>
      <sheetName val="08-공사비총괄표"/>
      <sheetName val="01-적용기준"/>
      <sheetName val="화전내"/>
      <sheetName val="투찰추정"/>
      <sheetName val="전기혼잡제경비(45)"/>
      <sheetName val="소방사항"/>
      <sheetName val="ELECTRIC"/>
      <sheetName val="구성비"/>
      <sheetName val="안전시설"/>
      <sheetName val="앵커설치(590)"/>
      <sheetName val="교대(A1-A2)"/>
      <sheetName val="화해(함평)"/>
      <sheetName val="화해(장성)"/>
      <sheetName val="7-2"/>
      <sheetName val="중기손료집계(1209)"/>
      <sheetName val="전체내역서"/>
      <sheetName val="흙막이 개산견적"/>
      <sheetName val="기본"/>
      <sheetName val="견적대비표"/>
      <sheetName val="기계경비및산출근거서"/>
      <sheetName val="A4288"/>
      <sheetName val="BJJIN"/>
      <sheetName val="일위집계표"/>
      <sheetName val="단가목록"/>
      <sheetName val="산출내역(K2)"/>
      <sheetName val="말뚝기초(안정검토)-외측"/>
      <sheetName val="예산"/>
      <sheetName val="4 공통갑지"/>
      <sheetName val="난방방식분류"/>
      <sheetName val="공사정보입력"/>
      <sheetName val="적용(기계)"/>
      <sheetName val="1-1평균터파기고(1)"/>
      <sheetName val="단가산출서"/>
      <sheetName val="공정data"/>
      <sheetName val="인건비 "/>
      <sheetName val="설계내역2"/>
      <sheetName val="공종단가"/>
      <sheetName val="증감대비"/>
      <sheetName val="배지거총재료집계표"/>
      <sheetName val="cal"/>
      <sheetName val="1_CB"/>
      <sheetName val="옹벽공_수량집계표"/>
      <sheetName val="A-8_PD(도로중앙)"/>
      <sheetName val="Flaer_Area"/>
      <sheetName val="건축내역서_(경제상무실)"/>
      <sheetName val="설내역서_"/>
      <sheetName val="일위산출"/>
      <sheetName val="금호"/>
      <sheetName val="법면단"/>
      <sheetName val="1공구내역서(1)"/>
      <sheetName val="수토공단위당"/>
      <sheetName val="이름"/>
      <sheetName val="급여표"/>
      <sheetName val="직원투입계획"/>
      <sheetName val="쇠(1)"/>
      <sheetName val="가격(3)"/>
      <sheetName val="어음수표추가테스트"/>
      <sheetName val="90.03실행 "/>
      <sheetName val="1차기성"/>
      <sheetName val="코스모공장 (어음)"/>
      <sheetName val="3"/>
      <sheetName val="4"/>
      <sheetName val="6"/>
      <sheetName val="집행안"/>
      <sheetName val="가로등설치"/>
      <sheetName val="공사비_NDE"/>
      <sheetName val="업무처리전"/>
      <sheetName val="노단"/>
      <sheetName val="단산"/>
      <sheetName val="명세"/>
      <sheetName val="일대"/>
      <sheetName val="아파트 내역"/>
      <sheetName val="TOSHIBA-Structure"/>
      <sheetName val="포집"/>
      <sheetName val="원가계산서 "/>
      <sheetName val="(2)자금(신용)"/>
      <sheetName val="개별직종노임단가(2005.1)"/>
      <sheetName val="細目"/>
      <sheetName val="15-1)VE제안서(유형2,4)"/>
      <sheetName val="01"/>
      <sheetName val="공통가설(기준안)"/>
      <sheetName val="지장물헐기조서"/>
      <sheetName val="입출재고현황 (2)"/>
      <sheetName val="가설"/>
      <sheetName val="일람표"/>
      <sheetName val="신축(단위)"/>
      <sheetName val="배수관토공산출"/>
      <sheetName val="형질변경"/>
      <sheetName val="경비"/>
      <sheetName val="보안등"/>
      <sheetName val="단가산출서 (2)"/>
      <sheetName val="비품"/>
      <sheetName val="새공통(96임금인상기준)"/>
      <sheetName val="gyun"/>
      <sheetName val="관일"/>
      <sheetName val="하도급계획"/>
      <sheetName val="단가조사표"/>
      <sheetName val="설계내역서(기계)"/>
      <sheetName val="1.3.1절점좌표"/>
      <sheetName val="1.1설계기준"/>
      <sheetName val="6차2회변경내역서"/>
      <sheetName val="견적보고"/>
      <sheetName val="eq_data"/>
      <sheetName val="기본가정"/>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FORM-0"/>
      <sheetName val="기별(종합)"/>
      <sheetName val="부하자료"/>
      <sheetName val="참조 (2)"/>
      <sheetName val="간접비 총괄표"/>
      <sheetName val="공사비예"/>
      <sheetName val="6.간접공사비 外"/>
      <sheetName val="산출근거(수정)"/>
      <sheetName val="인원배치"/>
      <sheetName val="출자한도"/>
      <sheetName val="발주참고#"/>
      <sheetName val="옥외외등집계표"/>
      <sheetName val="지장물조서"/>
      <sheetName val="기준단가현황"/>
      <sheetName val="공사개요(입력)"/>
      <sheetName val="마스터"/>
      <sheetName val="중기목록"/>
      <sheetName val="1공구 건정토건 토공"/>
      <sheetName val="조경수목"/>
      <sheetName val="퇴직공제부금"/>
      <sheetName val="평균노임"/>
      <sheetName val="RE9604"/>
      <sheetName val="Detail"/>
      <sheetName val="국도접속_차도부수량"/>
      <sheetName val="연결관수량_(2)"/>
      <sheetName val="9509"/>
      <sheetName val="목표세부명세"/>
      <sheetName val="99년하반기"/>
      <sheetName val="TEST1"/>
      <sheetName val="EJ"/>
      <sheetName val="-배수구조물공토공"/>
      <sheetName val="횡배수관재료-"/>
      <sheetName val="계산서(직선부)"/>
      <sheetName val="콘크리트측구연장"/>
      <sheetName val="제조원가"/>
      <sheetName val="주안3차A-A"/>
      <sheetName val="일용노임단가"/>
      <sheetName val="인사자료총집계"/>
      <sheetName val="설원"/>
      <sheetName val="사용설명서"/>
      <sheetName val="근로자명부"/>
      <sheetName val="출력작업일보"/>
      <sheetName val="전공종통합-퇴직공제부"/>
      <sheetName val="전공종통합-퇴직공제부1"/>
      <sheetName val="퇴직공제부금1"/>
      <sheetName val="노임총괄"/>
      <sheetName val="총괄집계표"/>
      <sheetName val="복사기본시트(삭제금지)"/>
      <sheetName val="관리(삭제금지)"/>
      <sheetName val="직영(삭제금지)"/>
      <sheetName val="용역"/>
      <sheetName val="노무신고용"/>
      <sheetName val="p-master"/>
      <sheetName val="TOWER 12TON"/>
      <sheetName val="TOWER 10TON"/>
      <sheetName val="ELEC"/>
      <sheetName val="1공구원가계산서"/>
      <sheetName val="집행내역(190403)"/>
      <sheetName val="일반전기(가설, 접지)"/>
      <sheetName val="4.1DNR기계(공법)"/>
      <sheetName val="L_RPTB03_01"/>
      <sheetName val="동방설계서"/>
      <sheetName val="단가비교"/>
      <sheetName val="토지산정"/>
      <sheetName val="1안"/>
      <sheetName val="설비원가"/>
      <sheetName val="기본사항"/>
      <sheetName val="총괄철근집계표"/>
      <sheetName val="현장관리"/>
      <sheetName val="비주거용"/>
      <sheetName val="______PROJECT_hb___1__________2"/>
      <sheetName val="환율및유가"/>
      <sheetName val="앉음벽 (2)"/>
      <sheetName val="3.자재비(총괄)"/>
      <sheetName val="F4-F7"/>
      <sheetName val="A5"/>
      <sheetName val="2-2.매출분석"/>
      <sheetName val="수수료율표"/>
      <sheetName val="252K444"/>
      <sheetName val="건축2"/>
      <sheetName val="간지1"/>
      <sheetName val="1.사유서"/>
      <sheetName val="간지2"/>
      <sheetName val="간지3"/>
      <sheetName val="부재별집계표"/>
      <sheetName val="도면"/>
      <sheetName val="조직"/>
      <sheetName val="2.2 S-Curve"/>
      <sheetName val="D_MUC"/>
      <sheetName val="9-1차이내㐈"/>
      <sheetName val="I.설계조건"/>
      <sheetName val="3.바닥판설계"/>
      <sheetName val="load(지하층)"/>
      <sheetName val="토량산출서"/>
      <sheetName val="YANG"/>
      <sheetName val="본선 토공 분배표"/>
      <sheetName val="현장"/>
      <sheetName val="CAUDIT"/>
      <sheetName val="Team 종합"/>
      <sheetName val="CC Down load 0716"/>
      <sheetName val="수량산출서 (2)"/>
      <sheetName val="자판실행"/>
      <sheetName val="1호맨홀가감수량"/>
      <sheetName val="구조물집계"/>
      <sheetName val="토공집계"/>
      <sheetName val="배관단가"/>
      <sheetName val="동물이동통로"/>
      <sheetName val="데이터"/>
      <sheetName val="사업총괄"/>
      <sheetName val="전등설비"/>
      <sheetName val="Macro"/>
      <sheetName val="LD TX"/>
      <sheetName val="총중목"/>
      <sheetName val="이자율"/>
      <sheetName val="콘크리트"/>
      <sheetName val="수리결과"/>
      <sheetName val="참고"/>
      <sheetName val="시설물일위"/>
      <sheetName val="수목일위"/>
      <sheetName val="가설공사"/>
      <sheetName val="단가결정"/>
      <sheetName val="내역아"/>
      <sheetName val="울타리"/>
      <sheetName val="5"/>
      <sheetName val="노임 단가"/>
      <sheetName val="임대손익"/>
      <sheetName val="단면A-A(TR)"/>
      <sheetName val="CTG"/>
      <sheetName val="6MONTHS"/>
      <sheetName val="침하계"/>
      <sheetName val="일위대가표(유단가)"/>
      <sheetName val="Notes"/>
      <sheetName val="code HTT Thap"/>
      <sheetName val="Chiet tinh dz35"/>
      <sheetName val="RFP002"/>
      <sheetName val="Rooms"/>
      <sheetName val="TABLE DB"/>
      <sheetName val="쌍용 data base"/>
      <sheetName val="DI-ESTI"/>
      <sheetName val="6PILE__(돌출)1"/>
      <sheetName val="1_설계조건1"/>
      <sheetName val="2_2_S-Curve"/>
      <sheetName val="1_2_1_마루높이결정"/>
      <sheetName val="Pier_3"/>
      <sheetName val="PAD_TR보호대기초"/>
      <sheetName val="FitOutConfCentre"/>
      <sheetName val="물류최종8월7"/>
      <sheetName val="gvl"/>
      <sheetName val="dongia (2)"/>
      <sheetName val="RAB AR&amp;STR"/>
      <sheetName val="Civil. Sub-Station 1"/>
      <sheetName val="Z"/>
      <sheetName val="escon"/>
      <sheetName val="BG"/>
      <sheetName val="Mall"/>
      <sheetName val="실행내역서 "/>
      <sheetName val="Thuc thanh"/>
      <sheetName val="GIAVLIEU"/>
      <sheetName val="SAP"/>
      <sheetName val="D&amp;W def."/>
      <sheetName val="4-Lane bridge"/>
      <sheetName val="chitimc"/>
      <sheetName val="giathanh1"/>
      <sheetName val="t-h HA THE"/>
      <sheetName val="lam-moi"/>
      <sheetName val="THPDMoi  (2)"/>
      <sheetName val="gtrinh"/>
      <sheetName val="phuluc1"/>
      <sheetName val="DONGIA"/>
      <sheetName val="thao-go"/>
      <sheetName val="DON GIA"/>
      <sheetName val="TONGKE-HT"/>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Coax Designer"/>
      <sheetName val="264"/>
      <sheetName val="MAIN GATE HOUSE"/>
      <sheetName val="dnc4"/>
      <sheetName val="Bìa"/>
      <sheetName val="Bảng KLHT"/>
      <sheetName val="RC WORK"/>
      <sheetName val="PKKK"/>
      <sheetName val="Kính"/>
      <sheetName val="Bảng Phân Tích Chi Phí"/>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tong du toan"/>
      <sheetName val="DAF-2"/>
      <sheetName val="Quantity"/>
      <sheetName val="MTP"/>
      <sheetName val="Gia VL,NC,M"/>
      <sheetName val="Phan chung"/>
      <sheetName val="Names"/>
      <sheetName val="Tom tat gia du thau"/>
      <sheetName val="1_MV"/>
      <sheetName val="MTC"/>
      <sheetName val="Earthwork"/>
      <sheetName val="CFS3"/>
      <sheetName val="SITE-E"/>
      <sheetName val="Currency Rate"/>
      <sheetName val="Tien do TV"/>
      <sheetName val="Ts"/>
      <sheetName val="QD957"/>
      <sheetName val="Config"/>
      <sheetName val="CP Du phong"/>
      <sheetName val="THCP Lap dat"/>
      <sheetName val="THCP xay dung"/>
      <sheetName val="Tong hop kinh phi"/>
      <sheetName val="pvc연결관"/>
      <sheetName val="Contents"/>
      <sheetName val="개방1"/>
      <sheetName val="공사내역서(을)실행"/>
      <sheetName val="변실"/>
      <sheetName val="이음부"/>
      <sheetName val="아스콘단위"/>
      <sheetName val="배수개거"/>
      <sheetName val="업무"/>
      <sheetName val="일위대가_호표"/>
      <sheetName val="일위대가_호표 (계약)"/>
      <sheetName val="N10(미지급) "/>
      <sheetName val="(평균)"/>
      <sheetName val="주소록2000(전화번호부)"/>
      <sheetName val="항목"/>
      <sheetName val="DNW"/>
      <sheetName val="단지조성공(가포)"/>
      <sheetName val="LKVL-CK-HT-GD1"/>
      <sheetName val="깨기"/>
      <sheetName val="도"/>
      <sheetName val="S0"/>
      <sheetName val="정읍농소"/>
      <sheetName val="편입용지조서"/>
      <sheetName val="계약ITEM"/>
      <sheetName val="Rebar"/>
      <sheetName val="Bảng mã VT"/>
      <sheetName val="종배수관"/>
      <sheetName val="설직재_1"/>
      <sheetName val="중간간지 (2)"/>
      <sheetName val="Multi-dims"/>
      <sheetName val="D-철근총괄"/>
      <sheetName val="수문보고"/>
      <sheetName val="2.단면가정 "/>
      <sheetName val="접속도로"/>
      <sheetName val="자재단가대비표"/>
      <sheetName val="汇总表"/>
      <sheetName val="PAINT (2)"/>
      <sheetName val="Sheet1_(2)1"/>
      <sheetName val="별표_1"/>
      <sheetName val="토공(우물통,기타)_1"/>
      <sheetName val="표__지1"/>
      <sheetName val="BOX(1_5X1_5)1"/>
      <sheetName val="단면__2_"/>
      <sheetName val="ENE-CAL_1"/>
      <sheetName val="ITB_COST"/>
      <sheetName val="_냉각수펌프"/>
      <sheetName val="2011_(4)"/>
      <sheetName val="설계기준_및_하중계산"/>
      <sheetName val="1062-X방향_"/>
      <sheetName val="11_자재단가"/>
      <sheetName val="각사별공사비분개_"/>
      <sheetName val="전차선로_물량표"/>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Cash Flow bulanan"/>
      <sheetName val="tifico"/>
      <sheetName val="Bao cao hao hut VT-TR"/>
      <sheetName val="Y_WORK"/>
      <sheetName val="運転条件一覧"/>
      <sheetName val="125x125"/>
      <sheetName val="Items"/>
      <sheetName val="¥ "/>
      <sheetName val="KLall"/>
      <sheetName val="DTTC CHI TIET"/>
      <sheetName val="Du toan"/>
      <sheetName val="Xunit (단위환산)"/>
      <sheetName val="고객사 관리 코드"/>
      <sheetName val="연부97-1"/>
      <sheetName val="DTCT"/>
      <sheetName val="SEX"/>
      <sheetName val="2.1 受電設備棟"/>
      <sheetName val="2.2 受・防火水槽"/>
      <sheetName val="2.3 排水処理設備棟"/>
      <sheetName val="2.4 倉庫棟"/>
      <sheetName val="2.5 守衛棟"/>
      <sheetName val="Xunit_(단위환산)"/>
      <sheetName val="고객사_관리_코드"/>
      <sheetName val="인상효1"/>
      <sheetName val="DI_전처리 단가집(GP1 실적가)"/>
      <sheetName val="산출3-유도등"/>
      <sheetName val="산출2-동력"/>
      <sheetName val="산출2-피뢰침"/>
      <sheetName val="검측감리공제요율"/>
      <sheetName val="시공감리공제요율"/>
      <sheetName val="책임감리공제요율"/>
      <sheetName val="총정리"/>
      <sheetName val="INPUTDATA"/>
      <sheetName val="과거자료"/>
      <sheetName val="시설국장자료"/>
      <sheetName val="설계서(동안동)"/>
      <sheetName val="간이(갑)"/>
      <sheetName val="Bldg Brkdown"/>
      <sheetName val="교대"/>
      <sheetName val="노임단가표"/>
      <sheetName val="가로등"/>
      <sheetName val="공사일위대가"/>
      <sheetName val="15)VE제안서(유형1)"/>
      <sheetName val="12)아이디어 목록 및 개략평가"/>
      <sheetName val="11)VE 예비검토서"/>
      <sheetName val="15-3)VE제안서(가치향상 등)"/>
      <sheetName val="15-2)VE제안서(유형3)"/>
      <sheetName val="단위집계표"/>
      <sheetName val="노임단가(직종번호 순)"/>
      <sheetName val="기초수량산출서"/>
      <sheetName val="대창토공"/>
      <sheetName val="가시설(TYPE-A)"/>
      <sheetName val="포장수량"/>
      <sheetName val="산출서-1"/>
      <sheetName val="산출서-수식"/>
      <sheetName val="상부수량"/>
      <sheetName val="EQUIP_LIST"/>
      <sheetName val="실행내역(10_13)"/>
      <sheetName val="산출집계표"/>
      <sheetName val="참조자료"/>
      <sheetName val="기계경비산출기준"/>
      <sheetName val="기계경비목록"/>
      <sheetName val="건설기계가격1"/>
      <sheetName val="회사기초자료"/>
      <sheetName val="2-1__경관조명_내역총괄표"/>
      <sheetName val="AS포장복구_"/>
      <sheetName val="개별직종노임단가(2003_9)"/>
      <sheetName val="총_원가계산"/>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부대공수량산출"/>
      <sheetName val="공통갑지"/>
      <sheetName val="기성청구조서"/>
      <sheetName val="토공사B동추가"/>
      <sheetName val="심사물량"/>
      <sheetName val="토공(본관-토사)"/>
      <sheetName val="토공(분기관-토사)"/>
      <sheetName val="토공(분기관-암)"/>
      <sheetName val="토공(본관-암)"/>
      <sheetName val="DATA입력"/>
      <sheetName val="기초계산(Pmax)"/>
      <sheetName val="수량간지코드"/>
      <sheetName val="수량목차코드"/>
      <sheetName val="쌍송교"/>
      <sheetName val="포장면적산출"/>
      <sheetName val="포장수량집계"/>
      <sheetName val="1.RAMP-A"/>
      <sheetName val="BOJUNGGM"/>
      <sheetName val="금전출납"/>
      <sheetName val="직영명부"/>
      <sheetName val="대총괄"/>
      <sheetName val="방화도료"/>
      <sheetName val="제경비최종"/>
      <sheetName val="사본 _ b_balju"/>
      <sheetName val="중단원본"/>
      <sheetName val="업체별담당"/>
      <sheetName val="36+45-113-18+19+20I"/>
      <sheetName val="ESC (공정표기준)"/>
      <sheetName val="공사설계"/>
      <sheetName val="10동"/>
      <sheetName val="금속및금속창호"/>
      <sheetName val="입력장소"/>
      <sheetName val="값"/>
      <sheetName val="한일양산"/>
      <sheetName val="계약내역서"/>
      <sheetName val="계정"/>
      <sheetName val="서울대규장각(가시설흙막이)"/>
      <sheetName val="일위대가 "/>
      <sheetName val="2.관대집계표"/>
      <sheetName val="S.중기사용료"/>
      <sheetName val="수불계획서(전체)"/>
      <sheetName val="투입비분석표"/>
      <sheetName val="형식 - 1-2-3"/>
      <sheetName val="정부노임"/>
      <sheetName val="지수980731이후"/>
      <sheetName val="공정추가"/>
      <sheetName val="일위(PN)"/>
      <sheetName val="203"/>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Ⅴ-2_공종별내역"/>
      <sheetName val="4_내진설계"/>
      <sheetName val="_ｹ-ﾌﾞﾙ"/>
      <sheetName val="지구_리스트"/>
      <sheetName val="1000_DB구축_부표"/>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공통자료"/>
      <sheetName val="99노임단_x0007_"/>
      <sheetName val="99노임단쌇"/>
      <sheetName val="산출내역서_IWC"/>
      <sheetName val="공사설계서"/>
      <sheetName val="시행예산"/>
      <sheetName val="우수공,맨홀,집수_x0000_"/>
      <sheetName val="잡철물"/>
      <sheetName val="경비대가"/>
      <sheetName val="특수기호강도거푸집"/>
      <sheetName val="BOX"/>
      <sheetName val="STEEL BOX 단면설계(SEC.8)"/>
      <sheetName val="8. 안정검토"/>
      <sheetName val="4.하중"/>
      <sheetName val="0.9x0.9"/>
      <sheetName val="VXXXXXXX"/>
      <sheetName val="L측형구집계"/>
      <sheetName val="suk(mac)"/>
      <sheetName val="고양동1"/>
      <sheetName val="0.9토공"/>
      <sheetName val="사용성검토"/>
      <sheetName val="내역서2안"/>
      <sheetName val="      "/>
      <sheetName val="Sheet9"/>
      <sheetName val="기본자료 "/>
      <sheetName val="참조영역"/>
      <sheetName val="광양 3기 유입수"/>
      <sheetName val="MIJIBI"/>
      <sheetName val="진단세부현황"/>
      <sheetName val="할증 "/>
      <sheetName val="전기실-1"/>
      <sheetName val="SHEET PILE단가"/>
      <sheetName val="제잡비(전체)"/>
      <sheetName val="자재목록표"/>
    </sheetNames>
    <sheetDataSet>
      <sheetData sheetId="0" refreshError="1"/>
      <sheetData sheetId="1" refreshError="1"/>
      <sheetData sheetId="2" refreshError="1"/>
      <sheetData sheetId="3"/>
      <sheetData sheetId="4"/>
      <sheetData sheetId="5" refreshError="1"/>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sheetData sheetId="647"/>
      <sheetData sheetId="648"/>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ow r="1">
          <cell r="A1" t="str">
            <v>시멘트,모래,자갈 산출표</v>
          </cell>
        </row>
      </sheetData>
      <sheetData sheetId="774"/>
      <sheetData sheetId="775"/>
      <sheetData sheetId="776"/>
      <sheetData sheetId="777"/>
      <sheetData sheetId="778"/>
      <sheetData sheetId="779"/>
      <sheetData sheetId="780"/>
      <sheetData sheetId="781"/>
      <sheetData sheetId="782"/>
      <sheetData sheetId="783"/>
      <sheetData sheetId="784">
        <row r="1">
          <cell r="A1" t="str">
            <v>시멘트,모래,자갈 산출표</v>
          </cell>
        </row>
      </sheetData>
      <sheetData sheetId="785"/>
      <sheetData sheetId="786"/>
      <sheetData sheetId="787"/>
      <sheetData sheetId="788"/>
      <sheetData sheetId="789"/>
      <sheetData sheetId="790"/>
      <sheetData sheetId="791"/>
      <sheetData sheetId="792"/>
      <sheetData sheetId="793">
        <row r="1">
          <cell r="A1" t="str">
            <v>시멘트,모래,자갈 산출표</v>
          </cell>
        </row>
      </sheetData>
      <sheetData sheetId="794">
        <row r="1">
          <cell r="A1" t="str">
            <v>시멘트,모래,자갈 산출표</v>
          </cell>
        </row>
      </sheetData>
      <sheetData sheetId="795">
        <row r="1">
          <cell r="A1" t="str">
            <v>시멘트,모래,자갈 산출표</v>
          </cell>
        </row>
      </sheetData>
      <sheetData sheetId="796"/>
      <sheetData sheetId="797"/>
      <sheetData sheetId="798"/>
      <sheetData sheetId="799"/>
      <sheetData sheetId="800"/>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ow r="1">
          <cell r="A1" t="str">
            <v>시멘트,모래,자갈 산출표</v>
          </cell>
        </row>
      </sheetData>
      <sheetData sheetId="1020">
        <row r="1">
          <cell r="A1" t="str">
            <v>시멘트,모래,자갈 산출표</v>
          </cell>
        </row>
      </sheetData>
      <sheetData sheetId="1021">
        <row r="1">
          <cell r="A1" t="str">
            <v>시멘트,모래,자갈 산출표</v>
          </cell>
        </row>
      </sheetData>
      <sheetData sheetId="1022">
        <row r="1">
          <cell r="A1" t="str">
            <v>시멘트,모래,자갈 산출표</v>
          </cell>
        </row>
      </sheetData>
      <sheetData sheetId="1023">
        <row r="1">
          <cell r="A1" t="str">
            <v>시멘트,모래,자갈 산출표</v>
          </cell>
        </row>
      </sheetData>
      <sheetData sheetId="1024">
        <row r="1">
          <cell r="A1" t="str">
            <v>시멘트,모래,자갈 산출표</v>
          </cell>
        </row>
      </sheetData>
      <sheetData sheetId="1025">
        <row r="1">
          <cell r="A1" t="str">
            <v>시멘트,모래,자갈 산출표</v>
          </cell>
        </row>
      </sheetData>
      <sheetData sheetId="1026">
        <row r="1">
          <cell r="A1" t="str">
            <v>시멘트,모래,자갈 산출표</v>
          </cell>
        </row>
      </sheetData>
      <sheetData sheetId="1027">
        <row r="1">
          <cell r="A1" t="str">
            <v>시멘트,모래,자갈 산출표</v>
          </cell>
        </row>
      </sheetData>
      <sheetData sheetId="1028">
        <row r="1">
          <cell r="A1" t="str">
            <v>시멘트,모래,자갈 산출표</v>
          </cell>
        </row>
      </sheetData>
      <sheetData sheetId="1029">
        <row r="1">
          <cell r="A1" t="str">
            <v>시멘트,모래,자갈 산출표</v>
          </cell>
        </row>
      </sheetData>
      <sheetData sheetId="1030">
        <row r="1">
          <cell r="A1" t="str">
            <v>시멘트,모래,자갈 산출표</v>
          </cell>
        </row>
      </sheetData>
      <sheetData sheetId="1031">
        <row r="1">
          <cell r="A1" t="str">
            <v>시멘트,모래,자갈 산출표</v>
          </cell>
        </row>
      </sheetData>
      <sheetData sheetId="1032">
        <row r="1">
          <cell r="A1" t="str">
            <v>시멘트,모래,자갈 산출표</v>
          </cell>
        </row>
      </sheetData>
      <sheetData sheetId="1033">
        <row r="1">
          <cell r="A1" t="str">
            <v>시멘트,모래,자갈 산출표</v>
          </cell>
        </row>
      </sheetData>
      <sheetData sheetId="1034">
        <row r="1">
          <cell r="A1" t="str">
            <v>시멘트,모래,자갈 산출표</v>
          </cell>
        </row>
      </sheetData>
      <sheetData sheetId="1035">
        <row r="1">
          <cell r="A1" t="str">
            <v>시멘트,모래,자갈 산출표</v>
          </cell>
        </row>
      </sheetData>
      <sheetData sheetId="1036">
        <row r="1">
          <cell r="A1" t="str">
            <v>시멘트,모래,자갈 산출표</v>
          </cell>
        </row>
      </sheetData>
      <sheetData sheetId="1037">
        <row r="1">
          <cell r="A1" t="str">
            <v>시멘트,모래,자갈 산출표</v>
          </cell>
        </row>
      </sheetData>
      <sheetData sheetId="1038">
        <row r="1">
          <cell r="A1" t="str">
            <v>시멘트,모래,자갈 산출표</v>
          </cell>
        </row>
      </sheetData>
      <sheetData sheetId="1039">
        <row r="1">
          <cell r="A1" t="str">
            <v>시멘트,모래,자갈 산출표</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ow r="1">
          <cell r="A1" t="str">
            <v>시멘트,모래,자갈 산출표</v>
          </cell>
        </row>
      </sheetData>
      <sheetData sheetId="1889">
        <row r="1">
          <cell r="A1" t="str">
            <v>시멘트,모래,자갈 산출표</v>
          </cell>
        </row>
      </sheetData>
      <sheetData sheetId="1890">
        <row r="1">
          <cell r="A1" t="str">
            <v>시멘트,모래,자갈 산출표</v>
          </cell>
        </row>
      </sheetData>
      <sheetData sheetId="1891">
        <row r="1">
          <cell r="A1" t="str">
            <v>시멘트,모래,자갈 산출표</v>
          </cell>
        </row>
      </sheetData>
      <sheetData sheetId="1892">
        <row r="1">
          <cell r="A1" t="str">
            <v>시멘트,모래,자갈 산출표</v>
          </cell>
        </row>
      </sheetData>
      <sheetData sheetId="1893">
        <row r="1">
          <cell r="A1" t="str">
            <v>시멘트,모래,자갈 산출표</v>
          </cell>
        </row>
      </sheetData>
      <sheetData sheetId="1894">
        <row r="1">
          <cell r="A1" t="str">
            <v>시멘트,모래,자갈 산출표</v>
          </cell>
        </row>
      </sheetData>
      <sheetData sheetId="1895">
        <row r="1">
          <cell r="A1" t="str">
            <v>시멘트,모래,자갈 산출표</v>
          </cell>
        </row>
      </sheetData>
      <sheetData sheetId="1896">
        <row r="1">
          <cell r="A1" t="str">
            <v>시멘트,모래,자갈 산출표</v>
          </cell>
        </row>
      </sheetData>
      <sheetData sheetId="1897">
        <row r="1">
          <cell r="A1" t="str">
            <v>시멘트,모래,자갈 산출표</v>
          </cell>
        </row>
      </sheetData>
      <sheetData sheetId="1898">
        <row r="1">
          <cell r="A1" t="str">
            <v>시멘트,모래,자갈 산출표</v>
          </cell>
        </row>
      </sheetData>
      <sheetData sheetId="1899">
        <row r="1">
          <cell r="A1" t="str">
            <v>시멘트,모래,자갈 산출표</v>
          </cell>
        </row>
      </sheetData>
      <sheetData sheetId="1900">
        <row r="1">
          <cell r="A1" t="str">
            <v>시멘트,모래,자갈 산출표</v>
          </cell>
        </row>
      </sheetData>
      <sheetData sheetId="1901">
        <row r="1">
          <cell r="A1" t="str">
            <v>시멘트,모래,자갈 산출표</v>
          </cell>
        </row>
      </sheetData>
      <sheetData sheetId="1902">
        <row r="1">
          <cell r="A1" t="str">
            <v>시멘트,모래,자갈 산출표</v>
          </cell>
        </row>
      </sheetData>
      <sheetData sheetId="1903">
        <row r="1">
          <cell r="A1" t="str">
            <v>시멘트,모래,자갈 산출표</v>
          </cell>
        </row>
      </sheetData>
      <sheetData sheetId="1904">
        <row r="1">
          <cell r="A1" t="str">
            <v>시멘트,모래,자갈 산출표</v>
          </cell>
        </row>
      </sheetData>
      <sheetData sheetId="1905">
        <row r="1">
          <cell r="A1" t="str">
            <v>시멘트,모래,자갈 산출표</v>
          </cell>
        </row>
      </sheetData>
      <sheetData sheetId="1906">
        <row r="1">
          <cell r="A1" t="str">
            <v>시멘트,모래,자갈 산출표</v>
          </cell>
        </row>
      </sheetData>
      <sheetData sheetId="1907">
        <row r="1">
          <cell r="A1" t="str">
            <v>시멘트,모래,자갈 산출표</v>
          </cell>
        </row>
      </sheetData>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ow r="1">
          <cell r="A1" t="str">
            <v>시멘트,모래,자갈 산출표</v>
          </cell>
        </row>
      </sheetData>
      <sheetData sheetId="1932">
        <row r="1">
          <cell r="A1" t="str">
            <v>시멘트,모래,자갈 산출표</v>
          </cell>
        </row>
      </sheetData>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sheetData sheetId="1989"/>
      <sheetData sheetId="1990"/>
      <sheetData sheetId="1991"/>
      <sheetData sheetId="1992"/>
      <sheetData sheetId="1993"/>
      <sheetData sheetId="1994"/>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sheetData sheetId="2105"/>
      <sheetData sheetId="2106"/>
      <sheetData sheetId="2107"/>
      <sheetData sheetId="2108"/>
      <sheetData sheetId="2109" refreshError="1"/>
      <sheetData sheetId="2110" refreshError="1"/>
      <sheetData sheetId="2111" refreshError="1"/>
      <sheetData sheetId="2112" refreshError="1"/>
      <sheetData sheetId="2113"/>
      <sheetData sheetId="2114"/>
      <sheetData sheetId="2115" refreshError="1"/>
      <sheetData sheetId="2116"/>
      <sheetData sheetId="2117"/>
      <sheetData sheetId="2118"/>
      <sheetData sheetId="2119" refreshError="1"/>
      <sheetData sheetId="2120"/>
      <sheetData sheetId="2121"/>
      <sheetData sheetId="2122"/>
      <sheetData sheetId="2123"/>
      <sheetData sheetId="2124"/>
      <sheetData sheetId="2125"/>
      <sheetData sheetId="2126" refreshError="1"/>
      <sheetData sheetId="2127"/>
      <sheetData sheetId="2128"/>
      <sheetData sheetId="2129"/>
      <sheetData sheetId="2130" refreshError="1"/>
      <sheetData sheetId="2131" refreshError="1"/>
      <sheetData sheetId="2132"/>
      <sheetData sheetId="2133" refreshError="1"/>
      <sheetData sheetId="2134" refreshError="1"/>
      <sheetData sheetId="2135" refreshError="1"/>
      <sheetData sheetId="2136" refreshError="1"/>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입찰안"/>
      <sheetName val="실행"/>
      <sheetName val="관리"/>
      <sheetName val="표지"/>
      <sheetName val="총괄표"/>
      <sheetName val="집계표"/>
      <sheetName val="내역"/>
      <sheetName val="적격"/>
      <sheetName val="적정"/>
      <sheetName val="평가"/>
      <sheetName val="조사"/>
      <sheetName val="견적"/>
      <sheetName val="견적내역"/>
      <sheetName val="합의서"/>
      <sheetName val="총괄표(설계)"/>
      <sheetName val="내역(설계)"/>
      <sheetName val="#REF"/>
      <sheetName val="견적서"/>
      <sheetName val="내역서"/>
      <sheetName val="일위대가(가설)"/>
      <sheetName val="적용토목"/>
      <sheetName val="sw1"/>
      <sheetName val="NOMUBI"/>
      <sheetName val="wall"/>
      <sheetName val="Front"/>
      <sheetName val="품셈TABLE"/>
      <sheetName val="통계연보"/>
      <sheetName val="97년 추정"/>
      <sheetName val="조명시설"/>
      <sheetName val="(C)원내역"/>
      <sheetName val="접속도로1"/>
      <sheetName val="공량산출근거서"/>
      <sheetName val="GAEYO"/>
      <sheetName val="시중노임단가"/>
      <sheetName val="토공사"/>
      <sheetName val="ABUT수량-A1"/>
      <sheetName val="기아대교"/>
      <sheetName val="인사자료총집계"/>
      <sheetName val="요율"/>
      <sheetName val="하조서"/>
      <sheetName val="98수문일위"/>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도면"/>
      <sheetName val="산출"/>
      <sheetName val="창호유리"/>
      <sheetName val="정화조"/>
      <sheetName val="Total"/>
      <sheetName val="방배동내역(리라)"/>
      <sheetName val="현장경비"/>
      <sheetName val="건축공사집계표"/>
      <sheetName val="방배동내역 (총괄)"/>
      <sheetName val="부대공사총괄"/>
      <sheetName val="산출내역서집계표"/>
      <sheetName val="식재"/>
      <sheetName val="시설물"/>
      <sheetName val="식재출력용"/>
      <sheetName val="유지관리"/>
      <sheetName val="단가"/>
      <sheetName val="토목"/>
      <sheetName val="#REF"/>
      <sheetName val="포장공자재집계표"/>
      <sheetName val="간접경상비"/>
      <sheetName val="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형맨홀수량"/>
      <sheetName val="원형1호맨홀토공(암선않걸릴때)"/>
      <sheetName val="원형1호맨홀토공(암선걸릴때)"/>
      <sheetName val="차액보증"/>
      <sheetName val="Total"/>
      <sheetName val="데이타"/>
      <sheetName val="DATA"/>
      <sheetName val="전기일위대가"/>
      <sheetName val="노원열병합  건축공사기성내역서"/>
      <sheetName val="1단계"/>
      <sheetName val="골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원도급"/>
      <sheetName val="하도급"/>
      <sheetName val="백암비스타내역"/>
      <sheetName val="Sheet3"/>
      <sheetName val="Sheet2"/>
      <sheetName val="내역서1999.8최종"/>
      <sheetName val="노무비"/>
      <sheetName val="일위대가"/>
      <sheetName val="성곽내역서"/>
      <sheetName val="남대문빌딩"/>
      <sheetName val="관급"/>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
          <cell r="A1">
            <v>1</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直材4"/>
      <sheetName val="경산"/>
      <sheetName val="N賃率-職"/>
      <sheetName val="단가산출"/>
      <sheetName val="내역서"/>
      <sheetName val="철거산출근거"/>
      <sheetName val="I一般比"/>
      <sheetName val="설직재-1"/>
      <sheetName val="인건비"/>
      <sheetName val="원본(갑지)"/>
      <sheetName val="사당"/>
      <sheetName val="전체"/>
      <sheetName val="일위"/>
      <sheetName val="노무비 근거"/>
      <sheetName val="명세서"/>
      <sheetName val="단"/>
      <sheetName val="연부97-1"/>
      <sheetName val="전신환매도율"/>
      <sheetName val="현지검측내역"/>
      <sheetName val="배수설비"/>
      <sheetName val="공정집계_국별"/>
      <sheetName val="물가"/>
      <sheetName val="⑻동원인원산출서⑧"/>
      <sheetName val="원가 (2)"/>
      <sheetName val="신호등일위대가"/>
      <sheetName val="1,2공구원가계산서"/>
      <sheetName val="2공구산출내역"/>
      <sheetName val="1공구산출내역서"/>
      <sheetName val="토적표"/>
      <sheetName val="1.수인터널"/>
      <sheetName val="3.1내역서(VDS)"/>
      <sheetName val="노임"/>
      <sheetName val="ABUT수량-A1"/>
      <sheetName val="직재"/>
      <sheetName val="입찰안"/>
      <sheetName val="20관리비율"/>
      <sheetName val="제직재"/>
      <sheetName val="수량집계"/>
      <sheetName val="총괄집계표"/>
      <sheetName val="일위대가목록"/>
      <sheetName val="G.R300경비"/>
      <sheetName val="관급_File"/>
      <sheetName val="Sheet14"/>
      <sheetName val="Sheet13"/>
      <sheetName val="#REF"/>
      <sheetName val="자재단가비교표"/>
      <sheetName val="9GNG운반"/>
      <sheetName val="소요자재"/>
      <sheetName val="설계명세서"/>
      <sheetName val="일위대가"/>
      <sheetName val="이월가격"/>
      <sheetName val="일위대가(가설)"/>
      <sheetName val="C-직노1"/>
      <sheetName val="원가계산서"/>
      <sheetName val="노임조서"/>
      <sheetName val="세부내역서"/>
      <sheetName val="일위단가"/>
      <sheetName val="선급금신청서"/>
      <sheetName val="인트라넷시스템근거"/>
      <sheetName val="금호"/>
      <sheetName val="단가조사"/>
      <sheetName val="일위대가목차"/>
      <sheetName val="96갑지"/>
      <sheetName val="건축내역"/>
      <sheetName val="입력"/>
      <sheetName val="C-노임단가"/>
      <sheetName val="노임단가"/>
      <sheetName val="직노"/>
      <sheetName val="DATE"/>
      <sheetName val="Sheet5"/>
      <sheetName val="날개벽"/>
      <sheetName val="수량산출"/>
      <sheetName val="danga"/>
      <sheetName val="ilch"/>
      <sheetName val="정부노임단가"/>
      <sheetName val="내역서2안"/>
      <sheetName val="COPING"/>
      <sheetName val="DATA"/>
      <sheetName val="한강운반비"/>
      <sheetName val="낙찰표"/>
      <sheetName val="집계표"/>
      <sheetName val="RFP견적물량(60%)"/>
      <sheetName val="구의33고"/>
      <sheetName val="2"/>
      <sheetName val="기본일위"/>
      <sheetName val="인구"/>
      <sheetName val="환경평가"/>
      <sheetName val="단가"/>
      <sheetName val="공종코드"/>
      <sheetName val="전기공사일위대가"/>
      <sheetName val="환율change"/>
      <sheetName val="내역"/>
      <sheetName val="4.장비손료"/>
      <sheetName val="실행철강하도"/>
      <sheetName val="bid"/>
      <sheetName val="기본DATA"/>
      <sheetName val="노무비_근거"/>
      <sheetName val="노무비_근거1"/>
      <sheetName val="원가_(2)"/>
      <sheetName val="1_수인터널"/>
      <sheetName val="3_1내역서(VDS)"/>
      <sheetName val="Sheet1"/>
      <sheetName val="자재단가표"/>
      <sheetName val="관급자재"/>
      <sheetName val="설계서"/>
      <sheetName val="산출기초(기계터파기)3열"/>
      <sheetName val="전송망집계"/>
      <sheetName val="철거수량(전송)"/>
      <sheetName val="기타 정보통신공사"/>
      <sheetName val="저"/>
      <sheetName val="연결관암거"/>
      <sheetName val="CM 1"/>
      <sheetName val="일위(설)"/>
      <sheetName val="공량산출서"/>
      <sheetName val="산출내역서"/>
      <sheetName val="C3"/>
      <sheetName val="단가목록"/>
      <sheetName val="간접재료비산출표-27-30"/>
      <sheetName val="M03(PVC,PE)"/>
      <sheetName val="재료비"/>
      <sheetName val="공통단가"/>
      <sheetName val="운반비"/>
      <sheetName val="2000양배"/>
      <sheetName val="문화농공일위"/>
      <sheetName val="단가일람"/>
      <sheetName val="단가표"/>
      <sheetName val="조경일람"/>
      <sheetName val="조경"/>
      <sheetName val="자재일람"/>
      <sheetName val="자재단가"/>
      <sheetName val="산출내역"/>
      <sheetName val="단위량당중기"/>
      <sheetName val="yuldan"/>
      <sheetName val="약품공급2"/>
      <sheetName val="수지예산"/>
      <sheetName val="COST"/>
      <sheetName val="시약"/>
      <sheetName val=" HIT-&gt;HMC 견적(3900)"/>
      <sheetName val="Type(123)"/>
      <sheetName val="95WBS"/>
      <sheetName val="공통"/>
      <sheetName val="표지"/>
      <sheetName val="표지 (2)"/>
      <sheetName val="운반비(시흥)"/>
      <sheetName val="차액보증"/>
      <sheetName val="일위대가표"/>
      <sheetName val="단위단가"/>
      <sheetName val="공량산출근거서"/>
      <sheetName val="TANK견적대지"/>
      <sheetName val="Data Vol"/>
      <sheetName val="소야공정계획표"/>
      <sheetName val="wall"/>
      <sheetName val=""/>
      <sheetName val="구매요청서 2차"/>
      <sheetName val="간접비계산"/>
      <sheetName val="s1"/>
      <sheetName val="시화점실행"/>
      <sheetName val="민속촌메뉴"/>
      <sheetName val="Galaxy 소비자가격표"/>
      <sheetName val="2F 회의실견적(5_14 일대)"/>
      <sheetName val="BSD (2)"/>
      <sheetName val="A-4"/>
      <sheetName val="소비자가"/>
      <sheetName val="TABLE"/>
      <sheetName val="원형맨홀수량"/>
      <sheetName val="정SW(원)"/>
      <sheetName val="Sheet2"/>
      <sheetName val="공통부대비"/>
      <sheetName val="2F 회의실견적_5_14 일대_"/>
      <sheetName val="일위대가(4층원격)"/>
      <sheetName val="내역서(총)"/>
      <sheetName val="부대내역"/>
      <sheetName val="단가조사서"/>
      <sheetName val="Y-WORK"/>
      <sheetName val="DATA1"/>
      <sheetName val="Customer Databas"/>
      <sheetName val="을"/>
      <sheetName val="Macro(전기)"/>
      <sheetName val="3BL공동구 수량"/>
      <sheetName val="갑지(추정)"/>
      <sheetName val="단가표 "/>
      <sheetName val="공사현황"/>
      <sheetName val="을지"/>
      <sheetName val="도급예산내역서봉투"/>
      <sheetName val="공사원가계산서"/>
      <sheetName val="기계경비(시간당)"/>
      <sheetName val="설계산출표지"/>
      <sheetName val="도급예산내역서총괄표"/>
      <sheetName val="램머"/>
      <sheetName val="Baby일위대가"/>
      <sheetName val="분전함신설"/>
      <sheetName val="설계산출기초"/>
      <sheetName val="을부담운반비"/>
      <sheetName val="운반비산출"/>
      <sheetName val="접지1종"/>
      <sheetName val="조명율표"/>
      <sheetName val="간선계산"/>
      <sheetName val="전기일위대가"/>
      <sheetName val="데이타"/>
      <sheetName val="ITEM"/>
      <sheetName val="Macro(차단기)"/>
      <sheetName val="터널조도"/>
      <sheetName val="실행내역"/>
      <sheetName val="총괄"/>
      <sheetName val="제-노임"/>
      <sheetName val="재집"/>
      <sheetName val="산출내역서집계표"/>
      <sheetName val="토목"/>
      <sheetName val="현장관리비"/>
      <sheetName val="_냉각수펌프"/>
      <sheetName val="AHU집계"/>
      <sheetName val="일위목차"/>
      <sheetName val="제36-40호표"/>
      <sheetName val="을-ATYPE"/>
      <sheetName val="기본사항"/>
      <sheetName val="노무비"/>
      <sheetName val="설비단가표"/>
      <sheetName val="인테리어내역"/>
      <sheetName val="을_ATYPE"/>
      <sheetName val="총괄내역서"/>
      <sheetName val="내역을"/>
      <sheetName val="현금예금"/>
      <sheetName val="환산"/>
      <sheetName val="N賃率_職"/>
      <sheetName val="프로젝트"/>
      <sheetName val="공조기(삭제)"/>
      <sheetName val=" 냉각수펌프"/>
      <sheetName val="건축공사실행"/>
      <sheetName val="맨홀"/>
      <sheetName val="우배수"/>
      <sheetName val="갑지1"/>
      <sheetName val="연습"/>
      <sheetName val="중기사용료"/>
      <sheetName val="Price List"/>
      <sheetName val="기존단가 (2)"/>
      <sheetName val="간접"/>
      <sheetName val="SG"/>
      <sheetName val="예정(3)"/>
      <sheetName val="예산명세서"/>
      <sheetName val="자료입력"/>
      <sheetName val="계정"/>
      <sheetName val="전기"/>
      <sheetName val="계수시트"/>
      <sheetName val="지구단위계획"/>
      <sheetName val="MOTOR"/>
      <sheetName val="유기공정"/>
      <sheetName val="data(완전)"/>
      <sheetName val="대창(장성)"/>
      <sheetName val="bm(CIcable)"/>
      <sheetName val="신우"/>
      <sheetName val="물집"/>
      <sheetName val="대치판정"/>
      <sheetName val="주소"/>
      <sheetName val="왕십리방향"/>
      <sheetName val="호남2"/>
      <sheetName val="DATA-UPS"/>
      <sheetName val="잡철물"/>
      <sheetName val="Phantom"/>
      <sheetName val="CAL"/>
      <sheetName val="D-경비1"/>
      <sheetName val="관로부문"/>
      <sheetName val="하조서"/>
      <sheetName val="8.PILE  (돌출)"/>
      <sheetName val="집수정"/>
      <sheetName val="우각부보강"/>
      <sheetName val="CT "/>
      <sheetName val="공조기휀"/>
      <sheetName val="재료"/>
      <sheetName val="설치자재"/>
      <sheetName val="시설물기초"/>
      <sheetName val="감가상각"/>
      <sheetName val="98NS-N"/>
      <sheetName val="이월"/>
      <sheetName val="참조자료"/>
      <sheetName val="화설내"/>
      <sheetName val="_REF"/>
      <sheetName val="단가 및 재료비"/>
      <sheetName val="횡배수관토공수량"/>
      <sheetName val="산출서"/>
      <sheetName val="집수정(600-700)"/>
      <sheetName val="원형1호맨홀토공수량"/>
      <sheetName val="일위(지장이설)"/>
      <sheetName val="[J直材4.xls]__JSH_______OFFICE__2"/>
      <sheetName val="[J直材4.xls]__JSH_______OFFICE__5"/>
      <sheetName val="[J直材4.xls]__JSH_______OFFICE__3"/>
      <sheetName val="[J直材4.xls]__JSH_______OFFICE__4"/>
      <sheetName val="[J直材4.xls]__JSH_______OFFICE__6"/>
      <sheetName val="자재 집계표"/>
      <sheetName val="5. 수량산출서(총괄)"/>
      <sheetName val="8.산출기초(FTMS)"/>
      <sheetName val="변수값"/>
      <sheetName val="이설집계"/>
      <sheetName val="위치조서"/>
      <sheetName val="수량산출서-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refreshError="1"/>
      <sheetData sheetId="288" refreshError="1"/>
      <sheetData sheetId="289" refreshError="1"/>
      <sheetData sheetId="290" refreshError="1"/>
      <sheetData sheetId="291" refreshError="1"/>
      <sheetData sheetId="292" refreshError="1"/>
      <sheetData sheetId="293"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F12DA-CCA3-4573-9F5F-C2CB5EB3ADF8}">
  <sheetPr codeName="Sheet18">
    <tabColor rgb="FFFF0000"/>
  </sheetPr>
  <dimension ref="A1:N74"/>
  <sheetViews>
    <sheetView showGridLines="0" showZeros="0" view="pageBreakPreview" topLeftCell="A22" zoomScale="90" zoomScaleNormal="90" zoomScaleSheetLayoutView="90" workbookViewId="0">
      <selection activeCell="H33" sqref="H33:K33"/>
    </sheetView>
  </sheetViews>
  <sheetFormatPr defaultColWidth="9.109375" defaultRowHeight="20.100000000000001" customHeight="1"/>
  <cols>
    <col min="1" max="3" width="10.33203125" style="72" customWidth="1"/>
    <col min="4" max="4" width="6.5546875" style="72" customWidth="1"/>
    <col min="5" max="14" width="10.33203125" style="72" customWidth="1"/>
    <col min="15" max="16384" width="9.109375" style="71"/>
  </cols>
  <sheetData>
    <row r="1" spans="1:14" ht="20.100000000000001" customHeight="1">
      <c r="A1" s="333"/>
      <c r="B1" s="333"/>
      <c r="C1" s="333"/>
      <c r="D1" s="333"/>
      <c r="E1" s="333"/>
      <c r="F1" s="333"/>
      <c r="G1" s="333"/>
      <c r="H1" s="333"/>
      <c r="I1" s="333"/>
      <c r="J1" s="333"/>
      <c r="K1" s="333"/>
      <c r="L1" s="333"/>
      <c r="M1" s="333"/>
      <c r="N1" s="333"/>
    </row>
    <row r="2" spans="1:14" ht="20.100000000000001" customHeight="1">
      <c r="B2" s="73"/>
      <c r="C2" s="74"/>
      <c r="D2" s="74"/>
    </row>
    <row r="4" spans="1:14" s="75" customFormat="1" ht="79.5" customHeight="1">
      <c r="A4" s="334" t="s">
        <v>391</v>
      </c>
      <c r="B4" s="335"/>
      <c r="C4" s="335"/>
      <c r="D4" s="335"/>
      <c r="E4" s="335"/>
      <c r="F4" s="335"/>
      <c r="G4" s="335"/>
      <c r="H4" s="335"/>
      <c r="I4" s="335"/>
      <c r="J4" s="335"/>
      <c r="K4" s="335"/>
      <c r="L4" s="335"/>
      <c r="M4" s="335"/>
      <c r="N4" s="335"/>
    </row>
    <row r="5" spans="1:14" s="75" customFormat="1" ht="44.25" customHeight="1">
      <c r="A5" s="336" t="s">
        <v>168</v>
      </c>
      <c r="B5" s="336"/>
      <c r="C5" s="336"/>
      <c r="D5" s="336"/>
      <c r="E5" s="336"/>
      <c r="F5" s="336"/>
      <c r="G5" s="336"/>
      <c r="H5" s="336"/>
      <c r="I5" s="336"/>
      <c r="J5" s="336"/>
      <c r="K5" s="336"/>
      <c r="L5" s="336"/>
      <c r="M5" s="336"/>
      <c r="N5" s="336"/>
    </row>
    <row r="6" spans="1:14" s="75" customFormat="1" ht="4.5" customHeight="1">
      <c r="A6" s="76"/>
      <c r="B6" s="76"/>
      <c r="C6" s="76"/>
      <c r="D6" s="76"/>
      <c r="E6" s="76"/>
      <c r="F6" s="76"/>
      <c r="G6" s="76"/>
      <c r="H6" s="76"/>
      <c r="I6" s="76"/>
      <c r="J6" s="76"/>
      <c r="K6" s="76"/>
      <c r="L6" s="76"/>
      <c r="M6" s="76"/>
      <c r="N6" s="76"/>
    </row>
    <row r="7" spans="1:14" s="75" customFormat="1" ht="20.100000000000001" customHeight="1">
      <c r="A7" s="336" t="s">
        <v>166</v>
      </c>
      <c r="B7" s="336"/>
      <c r="C7" s="336"/>
      <c r="D7" s="336"/>
      <c r="E7" s="336"/>
      <c r="F7" s="336"/>
      <c r="G7" s="336"/>
      <c r="H7" s="336"/>
      <c r="I7" s="336"/>
      <c r="J7" s="336"/>
      <c r="K7" s="336"/>
      <c r="L7" s="336"/>
      <c r="M7" s="336"/>
      <c r="N7" s="336"/>
    </row>
    <row r="8" spans="1:14" s="75" customFormat="1" ht="20.100000000000001" customHeight="1">
      <c r="A8" s="336"/>
      <c r="B8" s="336"/>
      <c r="C8" s="336"/>
      <c r="D8" s="336"/>
      <c r="E8" s="336"/>
      <c r="F8" s="336"/>
      <c r="G8" s="336"/>
      <c r="H8" s="336"/>
      <c r="I8" s="336"/>
      <c r="J8" s="336"/>
      <c r="K8" s="336"/>
      <c r="L8" s="336"/>
      <c r="M8" s="336"/>
      <c r="N8" s="336"/>
    </row>
    <row r="13" spans="1:14" ht="20.100000000000001" customHeight="1">
      <c r="A13" s="337" t="s">
        <v>344</v>
      </c>
      <c r="B13" s="337"/>
      <c r="C13" s="337"/>
      <c r="D13" s="337"/>
      <c r="E13" s="337"/>
      <c r="F13" s="337"/>
      <c r="G13" s="337"/>
      <c r="H13" s="337"/>
      <c r="I13" s="337"/>
      <c r="J13" s="337"/>
      <c r="K13" s="337"/>
      <c r="L13" s="337"/>
      <c r="M13" s="337"/>
      <c r="N13" s="337"/>
    </row>
    <row r="16" spans="1:14" ht="20.100000000000001" customHeight="1">
      <c r="A16" s="71"/>
      <c r="B16" s="71"/>
      <c r="C16" s="71"/>
      <c r="D16" s="71"/>
      <c r="E16" s="71"/>
      <c r="F16" s="71"/>
      <c r="G16" s="71"/>
      <c r="H16" s="71"/>
      <c r="I16" s="71"/>
      <c r="J16" s="71"/>
      <c r="K16" s="71"/>
      <c r="L16" s="71"/>
      <c r="M16" s="71"/>
      <c r="N16" s="71"/>
    </row>
    <row r="19" spans="1:14" ht="23.25" customHeight="1">
      <c r="A19" s="332" t="s">
        <v>330</v>
      </c>
      <c r="B19" s="332"/>
      <c r="C19" s="332"/>
      <c r="D19" s="332"/>
      <c r="E19" s="332"/>
      <c r="F19" s="332"/>
      <c r="G19" s="332"/>
      <c r="H19" s="332"/>
      <c r="I19" s="332"/>
      <c r="J19" s="332"/>
      <c r="K19" s="332"/>
      <c r="L19" s="332"/>
      <c r="M19" s="332"/>
      <c r="N19" s="332"/>
    </row>
    <row r="20" spans="1:14" ht="24.75" customHeight="1">
      <c r="A20" s="337"/>
      <c r="B20" s="337"/>
      <c r="C20" s="337"/>
      <c r="D20" s="337"/>
      <c r="E20" s="337"/>
      <c r="F20" s="337"/>
      <c r="G20" s="337"/>
      <c r="H20" s="337"/>
      <c r="I20" s="337"/>
      <c r="J20" s="337"/>
      <c r="K20" s="337"/>
      <c r="L20" s="337"/>
      <c r="M20" s="337"/>
      <c r="N20" s="337"/>
    </row>
    <row r="21" spans="1:14" ht="20.100000000000001" customHeight="1">
      <c r="A21" s="340" t="s">
        <v>345</v>
      </c>
      <c r="B21" s="341"/>
      <c r="C21" s="341"/>
      <c r="D21" s="341"/>
      <c r="E21" s="341"/>
      <c r="F21" s="342"/>
      <c r="G21" s="346" t="s">
        <v>167</v>
      </c>
      <c r="H21" s="347"/>
      <c r="I21" s="346"/>
      <c r="J21" s="347"/>
      <c r="K21" s="346"/>
      <c r="L21" s="347"/>
      <c r="M21" s="346"/>
      <c r="N21" s="347"/>
    </row>
    <row r="22" spans="1:14" s="80" customFormat="1" ht="51.75" customHeight="1">
      <c r="A22" s="343"/>
      <c r="B22" s="344"/>
      <c r="C22" s="344"/>
      <c r="D22" s="344"/>
      <c r="E22" s="344"/>
      <c r="F22" s="345"/>
      <c r="G22" s="77"/>
      <c r="H22" s="78"/>
      <c r="I22" s="77"/>
      <c r="J22" s="78"/>
      <c r="K22" s="77"/>
      <c r="L22" s="78"/>
      <c r="M22" s="77"/>
      <c r="N22" s="79"/>
    </row>
    <row r="23" spans="1:14" ht="20.100000000000001" customHeight="1">
      <c r="A23" s="81"/>
      <c r="N23" s="82"/>
    </row>
    <row r="24" spans="1:14" ht="20.100000000000001" customHeight="1">
      <c r="A24" s="348" t="s">
        <v>85</v>
      </c>
      <c r="B24" s="331"/>
      <c r="C24" s="331"/>
      <c r="D24" s="331"/>
      <c r="E24" s="331"/>
      <c r="F24" s="331"/>
      <c r="G24" s="331"/>
      <c r="H24" s="331"/>
      <c r="I24" s="331"/>
      <c r="J24" s="331"/>
      <c r="K24" s="331"/>
      <c r="L24" s="331"/>
      <c r="M24" s="331"/>
      <c r="N24" s="349"/>
    </row>
    <row r="25" spans="1:14" ht="20.100000000000001" customHeight="1">
      <c r="A25" s="348"/>
      <c r="B25" s="331"/>
      <c r="C25" s="331"/>
      <c r="D25" s="331"/>
      <c r="E25" s="331"/>
      <c r="F25" s="331"/>
      <c r="G25" s="331"/>
      <c r="H25" s="331"/>
      <c r="I25" s="331"/>
      <c r="J25" s="331"/>
      <c r="K25" s="331"/>
      <c r="L25" s="331"/>
      <c r="M25" s="331"/>
      <c r="N25" s="349"/>
    </row>
    <row r="26" spans="1:14" ht="10.5" customHeight="1">
      <c r="A26" s="81"/>
      <c r="N26" s="83"/>
    </row>
    <row r="27" spans="1:14" ht="20.100000000000001" customHeight="1">
      <c r="A27" s="81"/>
      <c r="E27" s="73" t="s">
        <v>86</v>
      </c>
      <c r="F27" s="84" t="str">
        <f>A4</f>
        <v>광령1리 마을만들기(종합개발)사업 
「광령역사관」 조성 세부설계 외주용역 소방공사</v>
      </c>
      <c r="I27" s="74"/>
      <c r="J27" s="74"/>
      <c r="K27" s="85"/>
      <c r="L27" s="85"/>
      <c r="N27" s="83"/>
    </row>
    <row r="28" spans="1:14" ht="12.75" customHeight="1">
      <c r="A28" s="81"/>
      <c r="N28" s="83"/>
    </row>
    <row r="29" spans="1:14" ht="24" customHeight="1">
      <c r="A29" s="81"/>
      <c r="E29" s="325" t="s">
        <v>87</v>
      </c>
      <c r="F29" s="325"/>
      <c r="G29" s="325"/>
      <c r="H29" s="325" t="s">
        <v>88</v>
      </c>
      <c r="I29" s="325"/>
      <c r="J29" s="325"/>
      <c r="K29" s="325"/>
      <c r="L29" s="85"/>
      <c r="N29" s="83"/>
    </row>
    <row r="30" spans="1:14" ht="24" customHeight="1">
      <c r="A30" s="81"/>
      <c r="E30" s="86" t="s">
        <v>89</v>
      </c>
      <c r="F30" s="325" t="s">
        <v>90</v>
      </c>
      <c r="G30" s="325"/>
      <c r="H30" s="350">
        <f ca="1">원가계산서!D34</f>
        <v>3009000</v>
      </c>
      <c r="I30" s="350"/>
      <c r="J30" s="350"/>
      <c r="K30" s="350"/>
      <c r="L30" s="87"/>
      <c r="N30" s="83"/>
    </row>
    <row r="31" spans="1:14" ht="24" customHeight="1">
      <c r="A31" s="81"/>
      <c r="E31" s="88" t="s">
        <v>341</v>
      </c>
      <c r="F31" s="338" t="s">
        <v>342</v>
      </c>
      <c r="G31" s="325"/>
      <c r="H31" s="339">
        <f>원가계산서!D35</f>
        <v>0</v>
      </c>
      <c r="I31" s="339"/>
      <c r="J31" s="339"/>
      <c r="K31" s="339"/>
      <c r="L31" s="87"/>
      <c r="N31" s="83"/>
    </row>
    <row r="32" spans="1:14" ht="24" customHeight="1">
      <c r="A32" s="81"/>
      <c r="E32" s="88"/>
      <c r="F32" s="320"/>
      <c r="G32" s="321"/>
      <c r="H32" s="322"/>
      <c r="I32" s="323"/>
      <c r="J32" s="323"/>
      <c r="K32" s="324"/>
      <c r="L32" s="87"/>
      <c r="N32" s="83"/>
    </row>
    <row r="33" spans="1:14" ht="24" customHeight="1">
      <c r="A33" s="81"/>
      <c r="E33" s="325" t="s">
        <v>91</v>
      </c>
      <c r="F33" s="325"/>
      <c r="G33" s="325"/>
      <c r="H33" s="326">
        <f ca="1">ROUNDDOWN(H31+H30,-3)</f>
        <v>3009000</v>
      </c>
      <c r="I33" s="326"/>
      <c r="J33" s="326"/>
      <c r="K33" s="326"/>
      <c r="L33" s="89"/>
      <c r="N33" s="83"/>
    </row>
    <row r="34" spans="1:14" ht="19.5" customHeight="1">
      <c r="A34" s="81"/>
      <c r="E34" s="85"/>
      <c r="F34" s="85"/>
      <c r="G34" s="85"/>
      <c r="H34" s="85"/>
      <c r="I34" s="85"/>
      <c r="J34" s="85"/>
      <c r="K34" s="85"/>
      <c r="L34" s="85"/>
      <c r="N34" s="83"/>
    </row>
    <row r="35" spans="1:14" ht="20.100000000000001" customHeight="1">
      <c r="A35" s="81"/>
      <c r="E35" s="85"/>
      <c r="F35" s="85"/>
      <c r="G35" s="327" t="s">
        <v>92</v>
      </c>
      <c r="H35" s="327"/>
      <c r="I35" s="90"/>
      <c r="K35" s="91"/>
      <c r="L35" s="91"/>
      <c r="N35" s="83"/>
    </row>
    <row r="36" spans="1:14" ht="20.100000000000001" customHeight="1">
      <c r="A36" s="81"/>
      <c r="G36" s="113" t="s">
        <v>343</v>
      </c>
      <c r="H36" s="114"/>
      <c r="I36" s="114"/>
      <c r="J36" s="114"/>
      <c r="K36" s="115"/>
      <c r="L36" s="91"/>
      <c r="N36" s="83"/>
    </row>
    <row r="37" spans="1:14" ht="20.100000000000001" customHeight="1">
      <c r="A37" s="81"/>
      <c r="G37" s="113" t="s">
        <v>346</v>
      </c>
      <c r="H37" s="114"/>
      <c r="I37" s="114"/>
      <c r="J37" s="114"/>
      <c r="K37" s="115"/>
      <c r="L37" s="93"/>
      <c r="N37" s="83"/>
    </row>
    <row r="38" spans="1:14" ht="20.100000000000001" customHeight="1">
      <c r="A38" s="81"/>
      <c r="G38" s="114" t="s">
        <v>347</v>
      </c>
      <c r="H38" s="114"/>
      <c r="I38" s="114"/>
      <c r="J38" s="114"/>
      <c r="L38" s="93"/>
      <c r="N38" s="83"/>
    </row>
    <row r="39" spans="1:14" ht="20.100000000000001" customHeight="1">
      <c r="A39" s="81"/>
      <c r="G39" s="85" t="s">
        <v>348</v>
      </c>
      <c r="H39" s="85"/>
      <c r="I39" s="92"/>
      <c r="J39" s="114"/>
      <c r="K39" s="115"/>
      <c r="L39" s="93"/>
      <c r="N39" s="83"/>
    </row>
    <row r="40" spans="1:14" ht="20.100000000000001" customHeight="1">
      <c r="A40" s="81"/>
      <c r="J40" s="114"/>
      <c r="K40" s="115"/>
      <c r="L40" s="93"/>
      <c r="N40" s="83"/>
    </row>
    <row r="41" spans="1:14" ht="11.25" customHeight="1">
      <c r="A41" s="81"/>
      <c r="E41" s="85"/>
      <c r="F41" s="85"/>
      <c r="G41" s="92"/>
      <c r="H41" s="85"/>
      <c r="I41" s="85"/>
      <c r="K41" s="93"/>
      <c r="L41" s="93"/>
      <c r="N41" s="83"/>
    </row>
    <row r="42" spans="1:14" ht="20.100000000000001" customHeight="1">
      <c r="A42" s="328" t="str">
        <f>A13</f>
        <v>2026. 06.</v>
      </c>
      <c r="B42" s="329"/>
      <c r="C42" s="329"/>
      <c r="D42" s="329"/>
      <c r="E42" s="329"/>
      <c r="F42" s="329"/>
      <c r="G42" s="329"/>
      <c r="H42" s="329"/>
      <c r="I42" s="329"/>
      <c r="J42" s="329"/>
      <c r="K42" s="329"/>
      <c r="L42" s="329"/>
      <c r="M42" s="329"/>
      <c r="N42" s="330"/>
    </row>
    <row r="43" spans="1:14" ht="7.5" customHeight="1">
      <c r="A43" s="116"/>
      <c r="B43" s="117"/>
      <c r="C43" s="117"/>
      <c r="D43" s="117"/>
      <c r="E43" s="117"/>
      <c r="F43" s="117"/>
      <c r="G43" s="117"/>
      <c r="H43" s="117"/>
      <c r="I43" s="117"/>
      <c r="J43" s="117"/>
      <c r="K43" s="117"/>
      <c r="L43" s="117"/>
      <c r="M43" s="117"/>
      <c r="N43" s="118"/>
    </row>
    <row r="44" spans="1:14" ht="13.5" customHeight="1">
      <c r="A44" s="94"/>
      <c r="B44" s="94"/>
      <c r="C44" s="94"/>
      <c r="D44" s="94"/>
      <c r="E44" s="94"/>
      <c r="F44" s="94"/>
      <c r="G44" s="94"/>
      <c r="H44" s="94"/>
      <c r="I44" s="94"/>
      <c r="J44" s="94"/>
      <c r="K44" s="94"/>
      <c r="L44" s="94"/>
      <c r="M44" s="94"/>
      <c r="N44" s="94"/>
    </row>
    <row r="45" spans="1:14" ht="20.100000000000001" customHeight="1">
      <c r="B45" s="73" t="s">
        <v>93</v>
      </c>
      <c r="C45" s="74" t="str">
        <f>F27</f>
        <v>광령1리 마을만들기(종합개발)사업 
「광령역사관」 조성 세부설계 외주용역 소방공사</v>
      </c>
      <c r="D45" s="74"/>
    </row>
    <row r="48" spans="1:14" ht="20.100000000000001" customHeight="1">
      <c r="L48" s="72" t="s">
        <v>94</v>
      </c>
    </row>
    <row r="49" spans="1:14" ht="20.100000000000001" customHeight="1">
      <c r="A49" s="331" t="s">
        <v>95</v>
      </c>
      <c r="B49" s="331"/>
      <c r="C49" s="331"/>
      <c r="D49" s="331"/>
      <c r="E49" s="331"/>
      <c r="F49" s="331"/>
      <c r="G49" s="331"/>
      <c r="H49" s="331"/>
      <c r="I49" s="331"/>
      <c r="J49" s="331"/>
      <c r="K49" s="331"/>
      <c r="L49" s="331"/>
      <c r="M49" s="331"/>
      <c r="N49" s="331"/>
    </row>
    <row r="50" spans="1:14" ht="20.100000000000001" customHeight="1">
      <c r="A50" s="331"/>
      <c r="B50" s="331"/>
      <c r="C50" s="331"/>
      <c r="D50" s="331"/>
      <c r="E50" s="331"/>
      <c r="F50" s="331"/>
      <c r="G50" s="331"/>
      <c r="H50" s="331"/>
      <c r="I50" s="331"/>
      <c r="J50" s="331"/>
      <c r="K50" s="331"/>
      <c r="L50" s="331"/>
      <c r="M50" s="331"/>
      <c r="N50" s="331"/>
    </row>
    <row r="51" spans="1:14" ht="20.100000000000001" customHeight="1">
      <c r="A51" s="319" t="s">
        <v>186</v>
      </c>
      <c r="B51" s="319"/>
      <c r="C51" s="319"/>
      <c r="D51" s="319"/>
      <c r="E51" s="319"/>
      <c r="F51" s="319"/>
      <c r="G51" s="319"/>
      <c r="H51" s="319"/>
      <c r="I51" s="319"/>
      <c r="J51" s="319"/>
      <c r="K51" s="319"/>
      <c r="L51" s="319"/>
      <c r="M51" s="319"/>
      <c r="N51" s="319"/>
    </row>
    <row r="60" spans="1:14" ht="20.100000000000001" customHeight="1">
      <c r="A60" s="319" t="str">
        <f>A13</f>
        <v>2026. 06.</v>
      </c>
      <c r="B60" s="319"/>
      <c r="C60" s="319"/>
      <c r="D60" s="319"/>
      <c r="E60" s="319"/>
      <c r="F60" s="319"/>
      <c r="G60" s="319"/>
      <c r="H60" s="319"/>
      <c r="I60" s="319"/>
      <c r="J60" s="319"/>
      <c r="K60" s="319"/>
      <c r="L60" s="319"/>
      <c r="M60" s="319"/>
      <c r="N60" s="319"/>
    </row>
    <row r="67" spans="9:9" s="72" customFormat="1" ht="20.100000000000001" customHeight="1">
      <c r="I67" s="95"/>
    </row>
    <row r="74" spans="9:9" s="72" customFormat="1" ht="20.100000000000001" customHeight="1">
      <c r="I74" s="95"/>
    </row>
  </sheetData>
  <mergeCells count="28">
    <mergeCell ref="F31:G31"/>
    <mergeCell ref="H31:K31"/>
    <mergeCell ref="A20:N20"/>
    <mergeCell ref="A21:F22"/>
    <mergeCell ref="G21:H21"/>
    <mergeCell ref="I21:J21"/>
    <mergeCell ref="K21:L21"/>
    <mergeCell ref="M21:N21"/>
    <mergeCell ref="A24:N25"/>
    <mergeCell ref="E29:G29"/>
    <mergeCell ref="H29:K29"/>
    <mergeCell ref="F30:G30"/>
    <mergeCell ref="H30:K30"/>
    <mergeCell ref="A19:N19"/>
    <mergeCell ref="A1:N1"/>
    <mergeCell ref="A4:N4"/>
    <mergeCell ref="A5:N5"/>
    <mergeCell ref="A7:N8"/>
    <mergeCell ref="A13:N13"/>
    <mergeCell ref="A51:N51"/>
    <mergeCell ref="A60:N60"/>
    <mergeCell ref="F32:G32"/>
    <mergeCell ref="H32:K32"/>
    <mergeCell ref="E33:G33"/>
    <mergeCell ref="H33:K33"/>
    <mergeCell ref="G35:H35"/>
    <mergeCell ref="A42:N42"/>
    <mergeCell ref="A49:N50"/>
  </mergeCells>
  <phoneticPr fontId="3" type="noConversion"/>
  <pageMargins left="0.98425196850393704" right="0.23622047244094491" top="0.78740157480314965" bottom="0.51181102362204722" header="0.59055118110236227" footer="0.19685039370078741"/>
  <pageSetup paperSize="9" pageOrder="overThenDown"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79BD40-8194-47B8-92FC-2E5C969DE00D}">
  <sheetPr codeName="Sheet2"/>
  <dimension ref="A1:P37"/>
  <sheetViews>
    <sheetView tabSelected="1" view="pageBreakPreview" topLeftCell="A19" zoomScaleNormal="100" zoomScaleSheetLayoutView="100" workbookViewId="0">
      <selection activeCell="D14" sqref="D14"/>
    </sheetView>
  </sheetViews>
  <sheetFormatPr defaultColWidth="9.109375" defaultRowHeight="15.6"/>
  <cols>
    <col min="1" max="2" width="10.6640625" style="1" customWidth="1"/>
    <col min="3" max="3" width="40.6640625" style="1" customWidth="1"/>
    <col min="4" max="5" width="30.6640625" style="1" customWidth="1"/>
    <col min="6" max="7" width="20.6640625" style="1" customWidth="1"/>
    <col min="8" max="8" width="4.33203125" style="1" customWidth="1"/>
    <col min="9" max="9" width="25.6640625" style="1" customWidth="1"/>
    <col min="10" max="10" width="25.88671875" style="1" customWidth="1"/>
    <col min="11" max="11" width="16.109375" style="1" customWidth="1"/>
    <col min="12" max="16384" width="9.109375" style="1"/>
  </cols>
  <sheetData>
    <row r="1" spans="1:12" ht="15" customHeight="1">
      <c r="A1" s="360" t="s">
        <v>96</v>
      </c>
      <c r="B1" s="360"/>
      <c r="C1" s="360"/>
      <c r="D1" s="360"/>
      <c r="E1" s="360"/>
      <c r="F1" s="360"/>
      <c r="G1" s="360"/>
    </row>
    <row r="2" spans="1:12" ht="15" customHeight="1" thickBot="1">
      <c r="A2" s="2" t="s">
        <v>97</v>
      </c>
      <c r="B2" s="3" t="str">
        <f>'1'!F27</f>
        <v>광령1리 마을만들기(종합개발)사업 
「광령역사관」 조성 세부설계 외주용역 소방공사</v>
      </c>
    </row>
    <row r="3" spans="1:12" ht="15" customHeight="1">
      <c r="A3" s="361" t="s">
        <v>98</v>
      </c>
      <c r="B3" s="362"/>
      <c r="C3" s="4" t="s">
        <v>99</v>
      </c>
      <c r="D3" s="4" t="s">
        <v>100</v>
      </c>
      <c r="E3" s="4" t="s">
        <v>101</v>
      </c>
      <c r="F3" s="362" t="s">
        <v>102</v>
      </c>
      <c r="G3" s="363"/>
      <c r="I3" s="5" t="s">
        <v>103</v>
      </c>
      <c r="J3" s="5" t="s">
        <v>104</v>
      </c>
      <c r="K3" s="6"/>
    </row>
    <row r="4" spans="1:12" ht="15" customHeight="1">
      <c r="A4" s="364" t="s">
        <v>105</v>
      </c>
      <c r="B4" s="365" t="s">
        <v>106</v>
      </c>
      <c r="C4" s="109" t="s">
        <v>153</v>
      </c>
      <c r="D4" s="7">
        <f t="array" ref="D4:E4" ca="1">집계표!E17:F17</f>
        <v>1243799</v>
      </c>
      <c r="E4" s="8">
        <v>0</v>
      </c>
      <c r="F4" s="9"/>
      <c r="G4" s="10"/>
      <c r="I4" s="5" t="s">
        <v>107</v>
      </c>
      <c r="J4" s="208">
        <v>0.17499999999999999</v>
      </c>
      <c r="K4" s="6" t="s">
        <v>390</v>
      </c>
    </row>
    <row r="5" spans="1:12" ht="15" customHeight="1">
      <c r="A5" s="364"/>
      <c r="B5" s="365"/>
      <c r="C5" s="109" t="s">
        <v>154</v>
      </c>
      <c r="D5" s="11"/>
      <c r="E5" s="8"/>
      <c r="F5" s="9"/>
      <c r="G5" s="10"/>
      <c r="I5" s="5" t="s">
        <v>108</v>
      </c>
      <c r="J5" s="148">
        <v>3.5950000000000003E-2</v>
      </c>
      <c r="K5" s="6" t="s">
        <v>109</v>
      </c>
    </row>
    <row r="6" spans="1:12" ht="15" customHeight="1">
      <c r="A6" s="364"/>
      <c r="B6" s="365"/>
      <c r="C6" s="109" t="s">
        <v>110</v>
      </c>
      <c r="D6" s="12">
        <f ca="1">D4+D5</f>
        <v>1243799</v>
      </c>
      <c r="E6" s="8"/>
      <c r="F6" s="9"/>
      <c r="G6" s="10"/>
      <c r="I6" s="5" t="s">
        <v>111</v>
      </c>
      <c r="J6" s="207">
        <v>0.13139999999999999</v>
      </c>
      <c r="K6" s="6" t="s">
        <v>109</v>
      </c>
    </row>
    <row r="7" spans="1:12" ht="15" customHeight="1">
      <c r="A7" s="364"/>
      <c r="B7" s="365" t="s">
        <v>112</v>
      </c>
      <c r="C7" s="109" t="s">
        <v>155</v>
      </c>
      <c r="D7" s="7">
        <f t="array" ref="D7:E7">집계표!G17:H17</f>
        <v>754835</v>
      </c>
      <c r="E7" s="8">
        <v>0</v>
      </c>
      <c r="F7" s="9"/>
      <c r="G7" s="10"/>
      <c r="I7" s="5" t="s">
        <v>113</v>
      </c>
      <c r="J7" s="207">
        <v>4.7500000000000001E-2</v>
      </c>
      <c r="K7" s="6" t="s">
        <v>109</v>
      </c>
    </row>
    <row r="8" spans="1:12" ht="15" customHeight="1">
      <c r="A8" s="364"/>
      <c r="B8" s="365"/>
      <c r="C8" s="109" t="s">
        <v>156</v>
      </c>
      <c r="D8" s="12">
        <f>D7*G8</f>
        <v>132096.125</v>
      </c>
      <c r="E8" s="8"/>
      <c r="F8" s="13" t="s">
        <v>114</v>
      </c>
      <c r="G8" s="14">
        <f>J4</f>
        <v>0.17499999999999999</v>
      </c>
      <c r="I8" s="5" t="s">
        <v>115</v>
      </c>
      <c r="J8" s="207">
        <v>3.56E-2</v>
      </c>
      <c r="K8" s="6"/>
    </row>
    <row r="9" spans="1:12" ht="15" customHeight="1">
      <c r="A9" s="364"/>
      <c r="B9" s="365"/>
      <c r="C9" s="109" t="s">
        <v>110</v>
      </c>
      <c r="D9" s="12">
        <f>D7+D8</f>
        <v>886931.125</v>
      </c>
      <c r="E9" s="8"/>
      <c r="F9" s="15"/>
      <c r="G9" s="16"/>
      <c r="I9" s="5" t="s">
        <v>116</v>
      </c>
      <c r="J9" s="207">
        <v>1.01E-2</v>
      </c>
      <c r="K9" s="6"/>
    </row>
    <row r="10" spans="1:12" ht="15" customHeight="1">
      <c r="A10" s="364"/>
      <c r="B10" s="365" t="s">
        <v>117</v>
      </c>
      <c r="C10" s="109" t="s">
        <v>118</v>
      </c>
      <c r="D10" s="12"/>
      <c r="E10" s="8"/>
      <c r="F10" s="15"/>
      <c r="G10" s="16"/>
      <c r="I10" s="5" t="s">
        <v>310</v>
      </c>
      <c r="J10" s="207"/>
      <c r="K10" s="6" t="s">
        <v>119</v>
      </c>
      <c r="L10" s="1">
        <v>3.11</v>
      </c>
    </row>
    <row r="11" spans="1:12" ht="15" customHeight="1">
      <c r="A11" s="364"/>
      <c r="B11" s="365"/>
      <c r="C11" s="109" t="s">
        <v>120</v>
      </c>
      <c r="D11" s="12"/>
      <c r="E11" s="8"/>
      <c r="F11" s="15"/>
      <c r="G11" s="16"/>
      <c r="I11" s="5" t="s">
        <v>121</v>
      </c>
      <c r="J11" s="208">
        <v>0.05</v>
      </c>
      <c r="K11" s="6" t="s">
        <v>390</v>
      </c>
    </row>
    <row r="12" spans="1:12" ht="15" customHeight="1">
      <c r="A12" s="364"/>
      <c r="B12" s="365"/>
      <c r="C12" s="109" t="s">
        <v>157</v>
      </c>
      <c r="D12" s="7">
        <f>집계표!I17</f>
        <v>0</v>
      </c>
      <c r="E12" s="8">
        <v>0</v>
      </c>
      <c r="F12" s="15"/>
      <c r="G12" s="16"/>
      <c r="I12" s="5" t="s">
        <v>122</v>
      </c>
      <c r="J12" s="209">
        <v>0.08</v>
      </c>
      <c r="K12" s="6"/>
    </row>
    <row r="13" spans="1:12" ht="15" customHeight="1">
      <c r="A13" s="364"/>
      <c r="B13" s="365"/>
      <c r="C13" s="109" t="s">
        <v>158</v>
      </c>
      <c r="D13" s="12">
        <f>D12+D11</f>
        <v>0</v>
      </c>
      <c r="E13" s="8"/>
      <c r="F13" s="15"/>
      <c r="G13" s="16"/>
      <c r="I13" s="5" t="s">
        <v>123</v>
      </c>
      <c r="J13" s="210">
        <v>0.15</v>
      </c>
      <c r="K13" s="6"/>
    </row>
    <row r="14" spans="1:12" ht="15" customHeight="1">
      <c r="A14" s="364"/>
      <c r="B14" s="365"/>
      <c r="C14" s="109" t="s">
        <v>159</v>
      </c>
      <c r="D14" s="12">
        <f>INT(D7*G14)</f>
        <v>27136</v>
      </c>
      <c r="E14" s="8"/>
      <c r="F14" s="13" t="s">
        <v>114</v>
      </c>
      <c r="G14" s="121">
        <f t="shared" ref="G14:G17" si="0">J5</f>
        <v>3.5950000000000003E-2</v>
      </c>
      <c r="I14" s="5" t="s">
        <v>124</v>
      </c>
      <c r="J14" s="147"/>
      <c r="K14" s="6" t="s">
        <v>125</v>
      </c>
      <c r="L14" s="1">
        <v>2.2999999999999998</v>
      </c>
    </row>
    <row r="15" spans="1:12" ht="15" customHeight="1">
      <c r="A15" s="364"/>
      <c r="B15" s="365"/>
      <c r="C15" s="109" t="s">
        <v>160</v>
      </c>
      <c r="D15" s="12">
        <f>INT(D14*G15)</f>
        <v>3565</v>
      </c>
      <c r="E15" s="8"/>
      <c r="F15" s="13" t="s">
        <v>126</v>
      </c>
      <c r="G15" s="14">
        <f t="shared" si="0"/>
        <v>0.13139999999999999</v>
      </c>
      <c r="I15" s="196" t="s">
        <v>175</v>
      </c>
      <c r="J15" s="197">
        <v>3.64E-3</v>
      </c>
      <c r="K15" s="198" t="s">
        <v>176</v>
      </c>
    </row>
    <row r="16" spans="1:12" ht="15" customHeight="1">
      <c r="A16" s="364"/>
      <c r="B16" s="365"/>
      <c r="C16" s="109" t="s">
        <v>161</v>
      </c>
      <c r="D16" s="12">
        <f>INT(D7*G16)</f>
        <v>35854</v>
      </c>
      <c r="E16" s="8"/>
      <c r="F16" s="13" t="s">
        <v>114</v>
      </c>
      <c r="G16" s="14">
        <f t="shared" si="0"/>
        <v>4.7500000000000001E-2</v>
      </c>
      <c r="I16" s="232" t="s">
        <v>334</v>
      </c>
      <c r="J16" s="233">
        <v>6.0000000000000002E-5</v>
      </c>
    </row>
    <row r="17" spans="1:16" ht="15" customHeight="1">
      <c r="A17" s="364"/>
      <c r="B17" s="365"/>
      <c r="C17" s="109" t="s">
        <v>162</v>
      </c>
      <c r="D17" s="12">
        <f>INT(D9*G17)</f>
        <v>31574</v>
      </c>
      <c r="E17" s="8"/>
      <c r="F17" s="13" t="s">
        <v>127</v>
      </c>
      <c r="G17" s="14">
        <f t="shared" si="0"/>
        <v>3.56E-2</v>
      </c>
      <c r="I17" s="232" t="s">
        <v>332</v>
      </c>
      <c r="J17" s="234">
        <v>8.9999999999999998E-4</v>
      </c>
    </row>
    <row r="18" spans="1:16" ht="15" customHeight="1">
      <c r="A18" s="364"/>
      <c r="B18" s="365"/>
      <c r="C18" s="109" t="s">
        <v>163</v>
      </c>
      <c r="D18" s="12">
        <f>INT(D9*G18)</f>
        <v>8958</v>
      </c>
      <c r="E18" s="8"/>
      <c r="F18" s="13" t="s">
        <v>127</v>
      </c>
      <c r="G18" s="14">
        <f>J9</f>
        <v>1.01E-2</v>
      </c>
    </row>
    <row r="19" spans="1:16" ht="15" customHeight="1">
      <c r="A19" s="364"/>
      <c r="B19" s="365"/>
      <c r="C19" s="223" t="s">
        <v>311</v>
      </c>
      <c r="D19" s="12">
        <f ca="1">MIN(I22,J22)</f>
        <v>0</v>
      </c>
      <c r="E19" s="8"/>
      <c r="F19" s="13" t="s">
        <v>132</v>
      </c>
      <c r="G19" s="14">
        <f>J10</f>
        <v>0</v>
      </c>
    </row>
    <row r="20" spans="1:16" ht="15" customHeight="1">
      <c r="A20" s="364"/>
      <c r="B20" s="365"/>
      <c r="C20" s="109" t="s">
        <v>133</v>
      </c>
      <c r="D20" s="12">
        <f>D7*J14</f>
        <v>0</v>
      </c>
      <c r="E20" s="8"/>
      <c r="F20" s="15" t="s">
        <v>134</v>
      </c>
      <c r="G20" s="16">
        <f>J14</f>
        <v>0</v>
      </c>
      <c r="I20" s="354" t="s">
        <v>128</v>
      </c>
      <c r="J20" s="355"/>
      <c r="K20" s="356" t="s">
        <v>129</v>
      </c>
      <c r="L20" s="356"/>
      <c r="M20" s="356"/>
      <c r="N20" s="356"/>
      <c r="O20" s="356"/>
      <c r="P20" s="356"/>
    </row>
    <row r="21" spans="1:16" ht="15" customHeight="1">
      <c r="A21" s="364"/>
      <c r="B21" s="365"/>
      <c r="C21" s="226" t="s">
        <v>331</v>
      </c>
      <c r="D21" s="227">
        <f>D9*G21</f>
        <v>53.215867500000002</v>
      </c>
      <c r="E21" s="228"/>
      <c r="F21" s="229" t="s">
        <v>127</v>
      </c>
      <c r="G21" s="230">
        <f>J16</f>
        <v>6.0000000000000002E-5</v>
      </c>
      <c r="I21" s="8" t="s">
        <v>130</v>
      </c>
      <c r="J21" s="9" t="s">
        <v>131</v>
      </c>
      <c r="K21" s="357" t="s">
        <v>335</v>
      </c>
      <c r="L21" s="358"/>
      <c r="M21" s="359"/>
      <c r="N21" s="357" t="s">
        <v>336</v>
      </c>
      <c r="O21" s="358"/>
      <c r="P21" s="359"/>
    </row>
    <row r="22" spans="1:16" ht="15" customHeight="1">
      <c r="A22" s="364"/>
      <c r="B22" s="365"/>
      <c r="C22" s="226" t="s">
        <v>332</v>
      </c>
      <c r="D22" s="227">
        <f>D9*G22</f>
        <v>798.23801249999997</v>
      </c>
      <c r="E22" s="228"/>
      <c r="F22" s="229" t="s">
        <v>127</v>
      </c>
      <c r="G22" s="231">
        <f>J17</f>
        <v>8.9999999999999998E-4</v>
      </c>
      <c r="I22" s="149">
        <f ca="1">INT((D36+D6+D7)*J10)</f>
        <v>0</v>
      </c>
      <c r="J22" s="150">
        <f ca="1">INT((D4+D7)*1.2*J10)</f>
        <v>0</v>
      </c>
      <c r="K22" s="351">
        <f ca="1">(D4+D7+D35)*2.28%+4325000</f>
        <v>4370568.8552000001</v>
      </c>
      <c r="L22" s="352"/>
      <c r="M22" s="353"/>
      <c r="N22" s="351">
        <f ca="1">(D4+D7+D35)*2.28%+4325000</f>
        <v>4370568.8552000001</v>
      </c>
      <c r="O22" s="352"/>
      <c r="P22" s="353"/>
    </row>
    <row r="23" spans="1:16" ht="15" customHeight="1">
      <c r="A23" s="364"/>
      <c r="B23" s="365"/>
      <c r="C23" s="109" t="s">
        <v>164</v>
      </c>
      <c r="D23" s="12">
        <f ca="1">SUM(D14:D22)</f>
        <v>107938.45388</v>
      </c>
      <c r="E23" s="8"/>
      <c r="F23" s="15"/>
      <c r="G23" s="17"/>
    </row>
    <row r="24" spans="1:16" ht="15" customHeight="1">
      <c r="A24" s="364"/>
      <c r="B24" s="365"/>
      <c r="C24" s="109" t="s">
        <v>135</v>
      </c>
      <c r="D24" s="12">
        <f ca="1">INT((D6+D9)*G24)</f>
        <v>106536</v>
      </c>
      <c r="E24" s="8"/>
      <c r="F24" s="13" t="s">
        <v>136</v>
      </c>
      <c r="G24" s="14">
        <f>J11</f>
        <v>0.05</v>
      </c>
    </row>
    <row r="25" spans="1:16" ht="15" customHeight="1">
      <c r="A25" s="364"/>
      <c r="B25" s="365"/>
      <c r="C25" s="109" t="s">
        <v>137</v>
      </c>
      <c r="D25" s="12">
        <f ca="1">D24</f>
        <v>106536</v>
      </c>
      <c r="E25" s="8"/>
      <c r="F25" s="15"/>
      <c r="G25" s="17"/>
    </row>
    <row r="26" spans="1:16" ht="15" customHeight="1">
      <c r="A26" s="364"/>
      <c r="B26" s="365"/>
      <c r="C26" s="109" t="s">
        <v>110</v>
      </c>
      <c r="D26" s="12">
        <f ca="1">D13+D23+D25</f>
        <v>214474.45387999999</v>
      </c>
      <c r="E26" s="8"/>
      <c r="F26" s="366" t="s">
        <v>138</v>
      </c>
      <c r="G26" s="367"/>
    </row>
    <row r="27" spans="1:16" ht="15" customHeight="1">
      <c r="A27" s="371" t="s">
        <v>139</v>
      </c>
      <c r="B27" s="372"/>
      <c r="C27" s="372"/>
      <c r="D27" s="12">
        <f ca="1">D6+D9+D26</f>
        <v>2345204.5788799999</v>
      </c>
      <c r="E27" s="8"/>
      <c r="F27" s="366" t="s">
        <v>140</v>
      </c>
      <c r="G27" s="367"/>
    </row>
    <row r="28" spans="1:16" ht="15" customHeight="1">
      <c r="A28" s="371" t="s">
        <v>141</v>
      </c>
      <c r="B28" s="372"/>
      <c r="C28" s="372"/>
      <c r="D28" s="12">
        <f ca="1">D27*G28</f>
        <v>187616.36631039999</v>
      </c>
      <c r="E28" s="8"/>
      <c r="F28" s="13" t="s">
        <v>142</v>
      </c>
      <c r="G28" s="14">
        <f>J12</f>
        <v>0.08</v>
      </c>
    </row>
    <row r="29" spans="1:16" ht="15" customHeight="1">
      <c r="A29" s="371" t="s">
        <v>172</v>
      </c>
      <c r="B29" s="372"/>
      <c r="C29" s="372"/>
      <c r="D29" s="12">
        <f ca="1">TRUNC((D9+D26+D28)*G29, 0)</f>
        <v>193353</v>
      </c>
      <c r="E29" s="8"/>
      <c r="F29" s="13" t="s">
        <v>143</v>
      </c>
      <c r="G29" s="14">
        <f>J13</f>
        <v>0.15</v>
      </c>
    </row>
    <row r="30" spans="1:16" ht="15" customHeight="1">
      <c r="A30" s="371" t="s">
        <v>171</v>
      </c>
      <c r="B30" s="372"/>
      <c r="C30" s="372"/>
      <c r="D30" s="12">
        <f ca="1">D27+D28+D29</f>
        <v>2726173.9451903999</v>
      </c>
      <c r="E30" s="8"/>
      <c r="F30" s="15"/>
      <c r="G30" s="17"/>
    </row>
    <row r="31" spans="1:16" ht="15" customHeight="1">
      <c r="A31" s="368" t="s">
        <v>174</v>
      </c>
      <c r="B31" s="369"/>
      <c r="C31" s="370"/>
      <c r="D31" s="12">
        <f ca="1">TRUNC(INT(D30*G31),-1)</f>
        <v>9920</v>
      </c>
      <c r="E31" s="19"/>
      <c r="F31" s="107" t="s">
        <v>177</v>
      </c>
      <c r="G31" s="108">
        <f>J15</f>
        <v>3.64E-3</v>
      </c>
    </row>
    <row r="32" spans="1:16" ht="15" customHeight="1">
      <c r="A32" s="371" t="s">
        <v>173</v>
      </c>
      <c r="B32" s="372"/>
      <c r="C32" s="372"/>
      <c r="D32" s="12">
        <f ca="1">TRUNC(SUM(D31,D30), 0 )</f>
        <v>2736093</v>
      </c>
      <c r="E32" s="8"/>
      <c r="F32" s="15"/>
      <c r="G32" s="17"/>
    </row>
    <row r="33" spans="1:7" ht="15" customHeight="1">
      <c r="A33" s="371" t="s">
        <v>144</v>
      </c>
      <c r="B33" s="372"/>
      <c r="C33" s="372"/>
      <c r="D33" s="12">
        <f ca="1">TRUNC(D32*G33, 0)</f>
        <v>273609</v>
      </c>
      <c r="E33" s="8"/>
      <c r="F33" s="15" t="s">
        <v>145</v>
      </c>
      <c r="G33" s="16">
        <v>0.1</v>
      </c>
    </row>
    <row r="34" spans="1:7" ht="15" customHeight="1">
      <c r="A34" s="371" t="s">
        <v>178</v>
      </c>
      <c r="B34" s="372"/>
      <c r="C34" s="372"/>
      <c r="D34" s="7">
        <f ca="1">ROUNDDOWN(TRUNC(D32+D33, 0),-3)</f>
        <v>3009000</v>
      </c>
      <c r="E34" s="8"/>
      <c r="F34" s="9"/>
      <c r="G34" s="10"/>
    </row>
    <row r="35" spans="1:7" ht="15" customHeight="1">
      <c r="A35" s="377" t="s">
        <v>337</v>
      </c>
      <c r="B35" s="378"/>
      <c r="C35" s="379"/>
      <c r="D35" s="18"/>
      <c r="E35" s="19"/>
      <c r="F35" s="354" t="s">
        <v>340</v>
      </c>
      <c r="G35" s="380"/>
    </row>
    <row r="36" spans="1:7" ht="15" customHeight="1">
      <c r="A36" s="377"/>
      <c r="B36" s="378"/>
      <c r="C36" s="379"/>
      <c r="D36" s="20"/>
      <c r="E36" s="19"/>
      <c r="F36" s="354"/>
      <c r="G36" s="380"/>
    </row>
    <row r="37" spans="1:7" ht="15" customHeight="1" thickBot="1">
      <c r="A37" s="373" t="s">
        <v>146</v>
      </c>
      <c r="B37" s="374"/>
      <c r="C37" s="374"/>
      <c r="D37" s="21">
        <f ca="1">ROUNDDOWN(D35+D34,-3)</f>
        <v>3009000</v>
      </c>
      <c r="E37" s="22" t="s">
        <v>147</v>
      </c>
      <c r="F37" s="375" t="s">
        <v>333</v>
      </c>
      <c r="G37" s="376"/>
    </row>
  </sheetData>
  <mergeCells count="29">
    <mergeCell ref="A37:C37"/>
    <mergeCell ref="F37:G37"/>
    <mergeCell ref="A32:C32"/>
    <mergeCell ref="A33:C33"/>
    <mergeCell ref="A34:C34"/>
    <mergeCell ref="A35:C35"/>
    <mergeCell ref="F35:G35"/>
    <mergeCell ref="A36:C36"/>
    <mergeCell ref="F36:G36"/>
    <mergeCell ref="A31:C31"/>
    <mergeCell ref="A27:C27"/>
    <mergeCell ref="F27:G27"/>
    <mergeCell ref="A28:C28"/>
    <mergeCell ref="A29:C29"/>
    <mergeCell ref="A30:C30"/>
    <mergeCell ref="A1:G1"/>
    <mergeCell ref="A3:B3"/>
    <mergeCell ref="F3:G3"/>
    <mergeCell ref="A4:A26"/>
    <mergeCell ref="B4:B6"/>
    <mergeCell ref="B7:B9"/>
    <mergeCell ref="B10:B26"/>
    <mergeCell ref="F26:G26"/>
    <mergeCell ref="K22:M22"/>
    <mergeCell ref="N22:P22"/>
    <mergeCell ref="I20:J20"/>
    <mergeCell ref="K20:P20"/>
    <mergeCell ref="K21:M21"/>
    <mergeCell ref="N21:P21"/>
  </mergeCells>
  <phoneticPr fontId="3" type="noConversion"/>
  <printOptions horizontalCentered="1" verticalCentered="1"/>
  <pageMargins left="0.98425196850393704" right="0.78740157480314965" top="0.39370078740157483" bottom="0.31496062992125984" header="0.31496062992125984" footer="0.31496062992125984"/>
  <pageSetup paperSize="9" scale="85" pageOrder="overThenDown"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FF4B1-F6B2-481D-BE63-C01E9767235A}">
  <sheetPr codeName="Sheet15"/>
  <dimension ref="A1:M17"/>
  <sheetViews>
    <sheetView showZeros="0" view="pageBreakPreview" zoomScaleNormal="80" zoomScaleSheetLayoutView="100" workbookViewId="0">
      <pane xSplit="4" ySplit="2" topLeftCell="E3" activePane="bottomRight" state="frozen"/>
      <selection activeCell="D7" sqref="D7"/>
      <selection pane="topRight" activeCell="D7" sqref="D7"/>
      <selection pane="bottomLeft" activeCell="D7" sqref="D7"/>
      <selection pane="bottomRight" activeCell="B11" sqref="B11"/>
    </sheetView>
  </sheetViews>
  <sheetFormatPr defaultColWidth="9.109375" defaultRowHeight="27.9" customHeight="1"/>
  <cols>
    <col min="1" max="1" width="20.6640625" style="102" customWidth="1"/>
    <col min="2" max="2" width="15.5546875" style="102" customWidth="1"/>
    <col min="3" max="3" width="5.6640625" style="102" customWidth="1"/>
    <col min="4" max="4" width="7.6640625" style="106" customWidth="1"/>
    <col min="5" max="8" width="12.6640625" style="102" customWidth="1"/>
    <col min="9" max="10" width="10.44140625" style="102" customWidth="1"/>
    <col min="11" max="12" width="12.6640625" style="102" customWidth="1"/>
    <col min="13" max="13" width="11.33203125" style="102" customWidth="1"/>
    <col min="14" max="16384" width="9.109375" style="102"/>
  </cols>
  <sheetData>
    <row r="1" spans="1:13" ht="27.9" customHeight="1">
      <c r="A1" s="381" t="s">
        <v>0</v>
      </c>
      <c r="B1" s="381" t="s">
        <v>1</v>
      </c>
      <c r="C1" s="381" t="s">
        <v>2</v>
      </c>
      <c r="D1" s="381" t="s">
        <v>3</v>
      </c>
      <c r="E1" s="381" t="s">
        <v>4</v>
      </c>
      <c r="F1" s="381"/>
      <c r="G1" s="381" t="s">
        <v>7</v>
      </c>
      <c r="H1" s="381"/>
      <c r="I1" s="381" t="s">
        <v>8</v>
      </c>
      <c r="J1" s="381"/>
      <c r="K1" s="381" t="s">
        <v>9</v>
      </c>
      <c r="L1" s="381"/>
      <c r="M1" s="381" t="s">
        <v>10</v>
      </c>
    </row>
    <row r="2" spans="1:13" ht="27.9" customHeight="1">
      <c r="A2" s="381"/>
      <c r="B2" s="381"/>
      <c r="C2" s="381"/>
      <c r="D2" s="381"/>
      <c r="E2" s="103" t="s">
        <v>5</v>
      </c>
      <c r="F2" s="103" t="s">
        <v>6</v>
      </c>
      <c r="G2" s="103" t="s">
        <v>5</v>
      </c>
      <c r="H2" s="103" t="s">
        <v>6</v>
      </c>
      <c r="I2" s="103" t="s">
        <v>5</v>
      </c>
      <c r="J2" s="103" t="s">
        <v>6</v>
      </c>
      <c r="K2" s="103" t="s">
        <v>5</v>
      </c>
      <c r="L2" s="103" t="s">
        <v>6</v>
      </c>
      <c r="M2" s="381"/>
    </row>
    <row r="3" spans="1:13" ht="27.9" customHeight="1">
      <c r="A3" s="146" t="s">
        <v>338</v>
      </c>
      <c r="B3" s="103"/>
      <c r="C3" s="103"/>
      <c r="D3" s="103"/>
      <c r="E3" s="103"/>
      <c r="F3" s="103"/>
      <c r="G3" s="103"/>
      <c r="H3" s="103"/>
      <c r="I3" s="103"/>
      <c r="J3" s="103"/>
      <c r="K3" s="103"/>
      <c r="L3" s="103"/>
      <c r="M3" s="103"/>
    </row>
    <row r="4" spans="1:13" ht="27.9" customHeight="1">
      <c r="A4" s="104" t="str">
        <f>'1.소방설비공사'!A3</f>
        <v>1. 소방설비 공사</v>
      </c>
      <c r="C4" s="103" t="s">
        <v>76</v>
      </c>
      <c r="D4" s="103">
        <v>1</v>
      </c>
      <c r="E4" s="105">
        <f ca="1">'1.소방설비공사'!E37:F37</f>
        <v>826799</v>
      </c>
      <c r="F4" s="105">
        <f ca="1">$D4*E4</f>
        <v>826799</v>
      </c>
      <c r="G4" s="105">
        <f>'1.소방설비공사'!G37:H37</f>
        <v>754835</v>
      </c>
      <c r="H4" s="105">
        <f>$D4*G4</f>
        <v>754835</v>
      </c>
      <c r="I4" s="105"/>
      <c r="J4" s="105"/>
      <c r="K4" s="105">
        <f t="shared" ref="K4:L5" ca="1" si="0">E4+G4+I4</f>
        <v>1581634</v>
      </c>
      <c r="L4" s="105">
        <f t="shared" ca="1" si="0"/>
        <v>1581634</v>
      </c>
    </row>
    <row r="5" spans="1:13" ht="27.9" customHeight="1">
      <c r="A5" s="104" t="str">
        <f>'2. 임시소방시설공사'!A3</f>
        <v>2. 임시소방시설</v>
      </c>
      <c r="C5" s="103" t="s">
        <v>76</v>
      </c>
      <c r="D5" s="103">
        <v>1</v>
      </c>
      <c r="E5" s="105">
        <f ca="1">'2. 임시소방시설공사'!E19:F19</f>
        <v>417000</v>
      </c>
      <c r="F5" s="105">
        <f ca="1">$D5*E5</f>
        <v>417000</v>
      </c>
      <c r="G5" s="105"/>
      <c r="H5" s="105"/>
      <c r="I5" s="105"/>
      <c r="J5" s="105"/>
      <c r="K5" s="105">
        <f t="shared" ca="1" si="0"/>
        <v>417000</v>
      </c>
      <c r="L5" s="105">
        <f t="shared" ca="1" si="0"/>
        <v>417000</v>
      </c>
    </row>
    <row r="6" spans="1:13" ht="27.9" customHeight="1">
      <c r="A6" s="146"/>
      <c r="C6" s="104"/>
      <c r="D6" s="103"/>
      <c r="E6" s="105"/>
      <c r="F6" s="105"/>
      <c r="G6" s="105"/>
      <c r="H6" s="105"/>
      <c r="I6" s="105"/>
      <c r="J6" s="105"/>
      <c r="K6" s="105"/>
      <c r="L6" s="105"/>
    </row>
    <row r="7" spans="1:13" ht="27.9" customHeight="1">
      <c r="A7" s="146"/>
      <c r="C7" s="103"/>
      <c r="D7" s="103"/>
      <c r="E7" s="105"/>
      <c r="F7" s="105"/>
      <c r="G7" s="105"/>
      <c r="H7" s="105"/>
      <c r="I7" s="105"/>
      <c r="J7" s="105"/>
      <c r="K7" s="105"/>
      <c r="L7" s="105"/>
    </row>
    <row r="8" spans="1:13" ht="27.9" customHeight="1">
      <c r="A8" s="146"/>
      <c r="C8" s="103"/>
      <c r="D8" s="103"/>
      <c r="E8" s="105"/>
      <c r="F8" s="105"/>
      <c r="G8" s="105"/>
      <c r="H8" s="105"/>
      <c r="I8" s="105"/>
      <c r="J8" s="105"/>
      <c r="K8" s="105"/>
      <c r="L8" s="105"/>
    </row>
    <row r="9" spans="1:13" ht="27.9" customHeight="1">
      <c r="A9" s="236"/>
      <c r="C9" s="235"/>
      <c r="D9" s="103"/>
      <c r="E9" s="105"/>
      <c r="F9" s="105"/>
      <c r="G9" s="105"/>
      <c r="H9" s="105"/>
      <c r="I9" s="105"/>
      <c r="J9" s="105"/>
      <c r="K9" s="105"/>
      <c r="L9" s="105"/>
    </row>
    <row r="10" spans="1:13" ht="27.9" customHeight="1">
      <c r="A10" s="236"/>
      <c r="C10" s="235"/>
      <c r="D10" s="103"/>
      <c r="E10" s="105"/>
      <c r="F10" s="105"/>
      <c r="G10" s="105"/>
      <c r="H10" s="105"/>
      <c r="I10" s="105"/>
      <c r="J10" s="105"/>
      <c r="K10" s="105"/>
      <c r="L10" s="105"/>
    </row>
    <row r="11" spans="1:13" ht="27.9" customHeight="1">
      <c r="A11" s="236"/>
      <c r="C11" s="235"/>
      <c r="D11" s="103"/>
      <c r="E11" s="105"/>
      <c r="F11" s="105"/>
      <c r="G11" s="105"/>
      <c r="H11" s="105"/>
      <c r="I11" s="105"/>
      <c r="J11" s="105"/>
      <c r="K11" s="105"/>
      <c r="L11" s="105"/>
    </row>
    <row r="12" spans="1:13" ht="27.9" customHeight="1">
      <c r="A12" s="236"/>
      <c r="C12" s="235"/>
      <c r="D12" s="103"/>
      <c r="E12" s="105"/>
      <c r="F12" s="105"/>
      <c r="G12" s="105"/>
      <c r="H12" s="105"/>
      <c r="I12" s="105"/>
      <c r="J12" s="105"/>
      <c r="K12" s="105"/>
      <c r="L12" s="105"/>
    </row>
    <row r="13" spans="1:13" ht="27.9" customHeight="1">
      <c r="C13" s="235"/>
      <c r="D13" s="103"/>
      <c r="E13" s="105"/>
      <c r="F13" s="105"/>
      <c r="G13" s="105"/>
      <c r="H13" s="105"/>
      <c r="I13" s="105"/>
      <c r="J13" s="105"/>
      <c r="K13" s="105"/>
      <c r="L13" s="105"/>
    </row>
    <row r="14" spans="1:13" ht="27.9" customHeight="1">
      <c r="C14" s="235"/>
      <c r="D14" s="103"/>
      <c r="E14" s="105"/>
      <c r="F14" s="105"/>
      <c r="G14" s="105"/>
      <c r="H14" s="105"/>
      <c r="I14" s="105"/>
      <c r="J14" s="105"/>
      <c r="K14" s="105"/>
      <c r="L14" s="105"/>
    </row>
    <row r="15" spans="1:13" ht="27.9" customHeight="1">
      <c r="C15" s="235"/>
      <c r="D15" s="103"/>
      <c r="E15" s="105"/>
      <c r="F15" s="105"/>
      <c r="G15" s="105"/>
      <c r="H15" s="105"/>
      <c r="I15" s="105"/>
      <c r="J15" s="105"/>
      <c r="K15" s="105"/>
      <c r="L15" s="105"/>
    </row>
    <row r="16" spans="1:13" ht="27.9" customHeight="1">
      <c r="E16" s="105"/>
      <c r="F16" s="105"/>
      <c r="G16" s="105"/>
      <c r="H16" s="105"/>
      <c r="I16" s="105"/>
      <c r="J16" s="105"/>
      <c r="K16" s="105"/>
      <c r="L16" s="105"/>
    </row>
    <row r="17" spans="1:12" ht="27.9" customHeight="1">
      <c r="A17" s="381" t="s">
        <v>339</v>
      </c>
      <c r="B17" s="381"/>
      <c r="C17" s="104"/>
      <c r="D17" s="103"/>
      <c r="E17" s="382">
        <f ca="1">F4+F5</f>
        <v>1243799</v>
      </c>
      <c r="F17" s="382"/>
      <c r="G17" s="382">
        <f>H4+H5</f>
        <v>754835</v>
      </c>
      <c r="H17" s="382"/>
      <c r="I17" s="382"/>
      <c r="J17" s="382"/>
      <c r="K17" s="382">
        <f ca="1">L4+L5</f>
        <v>1998634</v>
      </c>
      <c r="L17" s="382"/>
    </row>
  </sheetData>
  <mergeCells count="14">
    <mergeCell ref="A17:B17"/>
    <mergeCell ref="E17:F17"/>
    <mergeCell ref="G17:H17"/>
    <mergeCell ref="I17:J17"/>
    <mergeCell ref="K17:L17"/>
    <mergeCell ref="M1:M2"/>
    <mergeCell ref="A1:A2"/>
    <mergeCell ref="B1:B2"/>
    <mergeCell ref="C1:C2"/>
    <mergeCell ref="D1:D2"/>
    <mergeCell ref="E1:F1"/>
    <mergeCell ref="G1:H1"/>
    <mergeCell ref="I1:J1"/>
    <mergeCell ref="K1:L1"/>
  </mergeCells>
  <phoneticPr fontId="3" type="noConversion"/>
  <printOptions gridLines="1"/>
  <pageMargins left="0.82677165354330717" right="0.23622047244094491" top="1.1417322834645669" bottom="0.51181102362204722" header="0.82677165354330717" footer="0.19685039370078741"/>
  <pageSetup paperSize="9" scale="95" pageOrder="overThenDown" orientation="landscape" r:id="rId1"/>
  <headerFooter alignWithMargins="0">
    <oddHeader>&amp;C&amp;"+,보통"&amp;12&amp;A</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3052A-2304-4B94-8921-B5F9D76A6C82}">
  <sheetPr codeName="Sheet6">
    <tabColor rgb="FFFFFF00"/>
  </sheetPr>
  <dimension ref="A1:P86"/>
  <sheetViews>
    <sheetView view="pageBreakPreview" zoomScaleNormal="80" zoomScaleSheetLayoutView="110" workbookViewId="0">
      <pane xSplit="4" ySplit="2" topLeftCell="E5" activePane="bottomRight" state="frozen"/>
      <selection activeCell="K11" sqref="K11"/>
      <selection pane="topRight" activeCell="K11" sqref="K11"/>
      <selection pane="bottomLeft" activeCell="K11" sqref="K11"/>
      <selection pane="bottomRight" activeCell="A28" sqref="A28:XFD29"/>
    </sheetView>
  </sheetViews>
  <sheetFormatPr defaultColWidth="9.109375" defaultRowHeight="21.9" customHeight="1"/>
  <cols>
    <col min="1" max="1" width="21.33203125" style="26" customWidth="1"/>
    <col min="2" max="2" width="19.109375" style="26" customWidth="1"/>
    <col min="3" max="3" width="4.6640625" style="24" customWidth="1"/>
    <col min="4" max="4" width="7.33203125" style="24" customWidth="1"/>
    <col min="5" max="7" width="10.6640625" style="24" customWidth="1"/>
    <col min="8" max="8" width="12.33203125" style="24" bestFit="1" customWidth="1"/>
    <col min="9" max="11" width="10.6640625" style="24" customWidth="1"/>
    <col min="12" max="12" width="12.33203125" style="24" bestFit="1" customWidth="1"/>
    <col min="13" max="13" width="7.88671875" style="24" customWidth="1"/>
    <col min="14" max="16384" width="9.109375" style="25"/>
  </cols>
  <sheetData>
    <row r="1" spans="1:16" s="27" customFormat="1" ht="23.1" customHeight="1">
      <c r="A1" s="385" t="s">
        <v>0</v>
      </c>
      <c r="B1" s="385" t="s">
        <v>1</v>
      </c>
      <c r="C1" s="386" t="s">
        <v>2</v>
      </c>
      <c r="D1" s="386" t="s">
        <v>3</v>
      </c>
      <c r="E1" s="386" t="s">
        <v>4</v>
      </c>
      <c r="F1" s="386"/>
      <c r="G1" s="386" t="s">
        <v>7</v>
      </c>
      <c r="H1" s="386"/>
      <c r="I1" s="386" t="s">
        <v>8</v>
      </c>
      <c r="J1" s="386"/>
      <c r="K1" s="386" t="s">
        <v>9</v>
      </c>
      <c r="L1" s="386"/>
      <c r="M1" s="386" t="s">
        <v>34</v>
      </c>
    </row>
    <row r="2" spans="1:16" s="27" customFormat="1" ht="23.1" customHeight="1">
      <c r="A2" s="385"/>
      <c r="B2" s="385"/>
      <c r="C2" s="386"/>
      <c r="D2" s="386"/>
      <c r="E2" s="27" t="s">
        <v>5</v>
      </c>
      <c r="F2" s="27" t="s">
        <v>6</v>
      </c>
      <c r="G2" s="27" t="s">
        <v>5</v>
      </c>
      <c r="H2" s="27" t="s">
        <v>6</v>
      </c>
      <c r="I2" s="27" t="s">
        <v>5</v>
      </c>
      <c r="J2" s="27" t="s">
        <v>6</v>
      </c>
      <c r="K2" s="27" t="s">
        <v>5</v>
      </c>
      <c r="L2" s="27" t="s">
        <v>6</v>
      </c>
      <c r="M2" s="386"/>
    </row>
    <row r="3" spans="1:16" s="27" customFormat="1" ht="25.5" customHeight="1">
      <c r="A3" s="28" t="str">
        <f>단가비교표!A3</f>
        <v>1. 소방설비 공사</v>
      </c>
      <c r="B3" s="29"/>
      <c r="C3" s="32"/>
      <c r="D3" s="30"/>
      <c r="E3" s="31"/>
      <c r="F3" s="32"/>
      <c r="K3" s="32"/>
      <c r="L3" s="32"/>
    </row>
    <row r="4" spans="1:16" s="27" customFormat="1" ht="25.5" customHeight="1">
      <c r="A4" s="33" t="str">
        <f>단가비교표!A4</f>
        <v>1종가요전선관</v>
      </c>
      <c r="B4" s="33" t="str">
        <f>단가비교표!B4</f>
        <v>고장력 비방수 16C</v>
      </c>
      <c r="C4" s="41" t="str">
        <f>단가비교표!C4</f>
        <v>m</v>
      </c>
      <c r="D4" s="27">
        <f ca="1">OFFSET('1. 소방설비산출서'!$F$26,,ROW(A1)-1)</f>
        <v>25</v>
      </c>
      <c r="E4" s="34">
        <f>단가비교표!M4</f>
        <v>544</v>
      </c>
      <c r="F4" s="35">
        <f t="shared" ref="F4" ca="1" si="0">TRUNC(D4*E4,0)</f>
        <v>13600</v>
      </c>
      <c r="G4" s="35"/>
      <c r="H4" s="35"/>
      <c r="I4" s="35"/>
      <c r="J4" s="35"/>
      <c r="K4" s="35">
        <f t="shared" ref="K4" si="1">TRUNC(E4+G4+I4,0)</f>
        <v>544</v>
      </c>
      <c r="L4" s="35">
        <f t="shared" ref="L4" ca="1" si="2">TRUNC(F4+H4+J4,0)</f>
        <v>13600</v>
      </c>
      <c r="N4" s="27">
        <f>'1. 소방설비산출서'!F24</f>
        <v>22.5</v>
      </c>
      <c r="O4" s="35">
        <f t="shared" ref="O4:O5" si="3">E4</f>
        <v>544</v>
      </c>
      <c r="P4" s="222">
        <f t="shared" ref="P4:P5" si="4">O4*N4</f>
        <v>12240</v>
      </c>
    </row>
    <row r="5" spans="1:16" s="27" customFormat="1" ht="25.5" customHeight="1">
      <c r="A5" s="33" t="str">
        <f>단가비교표!A5</f>
        <v>450/750V 난연 절연전선</v>
      </c>
      <c r="B5" s="33" t="str">
        <f>단가비교표!B5</f>
        <v>HFIX 1.78㎜ 단선</v>
      </c>
      <c r="C5" s="41" t="str">
        <f>단가비교표!C5</f>
        <v>m</v>
      </c>
      <c r="D5" s="27">
        <f ca="1">OFFSET('1. 소방설비산출서'!$F$26,,ROW(A2)-1)</f>
        <v>50</v>
      </c>
      <c r="E5" s="34">
        <f>단가비교표!M5</f>
        <v>557</v>
      </c>
      <c r="F5" s="35">
        <f t="shared" ref="F5:F15" ca="1" si="5">TRUNC(D5*E5,0)</f>
        <v>27850</v>
      </c>
      <c r="G5" s="35"/>
      <c r="H5" s="35"/>
      <c r="I5" s="35"/>
      <c r="J5" s="35"/>
      <c r="K5" s="35">
        <f t="shared" ref="K5:K15" si="6">TRUNC(E5+G5+I5,0)</f>
        <v>557</v>
      </c>
      <c r="L5" s="35">
        <f t="shared" ref="L5:L15" ca="1" si="7">TRUNC(F5+H5+J5,0)</f>
        <v>27850</v>
      </c>
      <c r="N5" s="27">
        <f>'1. 소방설비산출서'!G24</f>
        <v>45</v>
      </c>
      <c r="O5" s="35">
        <f t="shared" si="3"/>
        <v>557</v>
      </c>
      <c r="P5" s="222">
        <f t="shared" si="4"/>
        <v>25065</v>
      </c>
    </row>
    <row r="6" spans="1:16" s="27" customFormat="1" ht="25.5" customHeight="1">
      <c r="A6" s="33" t="str">
        <f>단가비교표!A6</f>
        <v>스위치박스</v>
      </c>
      <c r="B6" s="33" t="str">
        <f>단가비교표!B6</f>
        <v>1개용 54㎜</v>
      </c>
      <c r="C6" s="41" t="str">
        <f>단가비교표!C6</f>
        <v>EA</v>
      </c>
      <c r="D6" s="27">
        <f ca="1">OFFSET('1. 소방설비산출서'!$F$26,,ROW(A3)-1)</f>
        <v>2</v>
      </c>
      <c r="E6" s="34">
        <f>단가비교표!M6</f>
        <v>650</v>
      </c>
      <c r="F6" s="35">
        <f t="shared" ca="1" si="5"/>
        <v>1300</v>
      </c>
      <c r="G6" s="35"/>
      <c r="H6" s="35"/>
      <c r="I6" s="35"/>
      <c r="J6" s="35"/>
      <c r="K6" s="35">
        <f t="shared" si="6"/>
        <v>650</v>
      </c>
      <c r="L6" s="35">
        <f t="shared" ca="1" si="7"/>
        <v>1300</v>
      </c>
      <c r="O6" s="35"/>
      <c r="P6" s="222"/>
    </row>
    <row r="7" spans="1:16" s="27" customFormat="1" ht="25.5" customHeight="1">
      <c r="A7" s="33" t="str">
        <f>단가비교표!A7</f>
        <v>스위치박스</v>
      </c>
      <c r="B7" s="33" t="str">
        <f>단가비교표!B7</f>
        <v>2개용 54㎜</v>
      </c>
      <c r="C7" s="41" t="str">
        <f>단가비교표!C7</f>
        <v>EA</v>
      </c>
      <c r="D7" s="27">
        <f ca="1">OFFSET('1. 소방설비산출서'!$F$26,,ROW(A4)-1)</f>
        <v>1</v>
      </c>
      <c r="E7" s="34">
        <f>단가비교표!M7</f>
        <v>920</v>
      </c>
      <c r="F7" s="35">
        <f t="shared" ca="1" si="5"/>
        <v>920</v>
      </c>
      <c r="G7" s="35"/>
      <c r="H7" s="35"/>
      <c r="I7" s="35"/>
      <c r="J7" s="35"/>
      <c r="K7" s="35">
        <f t="shared" si="6"/>
        <v>920</v>
      </c>
      <c r="L7" s="35">
        <f t="shared" ca="1" si="7"/>
        <v>920</v>
      </c>
      <c r="O7" s="35"/>
      <c r="P7" s="222"/>
    </row>
    <row r="8" spans="1:16" s="27" customFormat="1" ht="25.5" customHeight="1">
      <c r="A8" s="33" t="str">
        <f>단가비교표!A8</f>
        <v>콘센트커버</v>
      </c>
      <c r="B8" s="33" t="str">
        <f>단가비교표!B8</f>
        <v>2개용 54㎜</v>
      </c>
      <c r="C8" s="41" t="str">
        <f>단가비교표!C8</f>
        <v>EA</v>
      </c>
      <c r="D8" s="27">
        <f ca="1">OFFSET('1. 소방설비산출서'!$F$26,,ROW(A5)-1)</f>
        <v>1</v>
      </c>
      <c r="E8" s="34">
        <f>단가비교표!M8</f>
        <v>290</v>
      </c>
      <c r="F8" s="35">
        <f t="shared" ca="1" si="5"/>
        <v>290</v>
      </c>
      <c r="G8" s="35"/>
      <c r="H8" s="35"/>
      <c r="I8" s="35"/>
      <c r="J8" s="35"/>
      <c r="K8" s="35">
        <f t="shared" si="6"/>
        <v>290</v>
      </c>
      <c r="L8" s="35">
        <f t="shared" ca="1" si="7"/>
        <v>290</v>
      </c>
      <c r="O8" s="35"/>
    </row>
    <row r="9" spans="1:16" s="27" customFormat="1" ht="25.5" customHeight="1">
      <c r="A9" s="33" t="str">
        <f>단가비교표!A9</f>
        <v>분말소화기</v>
      </c>
      <c r="B9" s="33" t="str">
        <f>단가비교표!B9</f>
        <v>3.3kg</v>
      </c>
      <c r="C9" s="41" t="str">
        <f>단가비교표!C9</f>
        <v>EA</v>
      </c>
      <c r="D9" s="27">
        <f ca="1">OFFSET('1. 소방설비산출서'!$F$26,,ROW(A6)-1)</f>
        <v>2</v>
      </c>
      <c r="E9" s="34">
        <f>단가비교표!M9</f>
        <v>26000</v>
      </c>
      <c r="F9" s="35">
        <f t="shared" ca="1" si="5"/>
        <v>52000</v>
      </c>
      <c r="G9" s="35"/>
      <c r="H9" s="35"/>
      <c r="I9" s="35"/>
      <c r="J9" s="35"/>
      <c r="K9" s="35">
        <f t="shared" si="6"/>
        <v>26000</v>
      </c>
      <c r="L9" s="35">
        <f t="shared" ca="1" si="7"/>
        <v>52000</v>
      </c>
    </row>
    <row r="10" spans="1:16" s="27" customFormat="1" ht="25.5" customHeight="1">
      <c r="A10" s="33" t="str">
        <f>단가비교표!A10</f>
        <v>자동확산소화기</v>
      </c>
      <c r="B10" s="33" t="str">
        <f>단가비교표!B10</f>
        <v>3.0kg</v>
      </c>
      <c r="C10" s="41" t="str">
        <f>단가비교표!C10</f>
        <v>EA</v>
      </c>
      <c r="D10" s="27">
        <f ca="1">OFFSET('1. 소방설비산출서'!$F$26,,ROW(A7)-1)</f>
        <v>1</v>
      </c>
      <c r="E10" s="34">
        <f>단가비교표!M10</f>
        <v>23000</v>
      </c>
      <c r="F10" s="35">
        <f t="shared" ca="1" si="5"/>
        <v>23000</v>
      </c>
      <c r="G10" s="35"/>
      <c r="H10" s="35"/>
      <c r="I10" s="35"/>
      <c r="J10" s="35"/>
      <c r="K10" s="35">
        <f t="shared" si="6"/>
        <v>23000</v>
      </c>
      <c r="L10" s="35">
        <f t="shared" ca="1" si="7"/>
        <v>23000</v>
      </c>
    </row>
    <row r="11" spans="1:16" s="36" customFormat="1" ht="25.5" customHeight="1">
      <c r="A11" s="33" t="str">
        <f>단가비교표!A11</f>
        <v>K급소화기</v>
      </c>
      <c r="B11" s="33" t="str">
        <f>단가비교표!B11</f>
        <v>3.0L</v>
      </c>
      <c r="C11" s="41" t="str">
        <f>단가비교표!C11</f>
        <v>EA</v>
      </c>
      <c r="D11" s="27">
        <f ca="1">OFFSET('1. 소방설비산출서'!$F$26,,ROW(A8)-1)</f>
        <v>1</v>
      </c>
      <c r="E11" s="34">
        <f>단가비교표!M11</f>
        <v>47000</v>
      </c>
      <c r="F11" s="35">
        <f t="shared" ca="1" si="5"/>
        <v>47000</v>
      </c>
      <c r="G11" s="35"/>
      <c r="H11" s="35"/>
      <c r="I11" s="35"/>
      <c r="J11" s="35"/>
      <c r="K11" s="35">
        <f t="shared" si="6"/>
        <v>47000</v>
      </c>
      <c r="L11" s="35">
        <f t="shared" ca="1" si="7"/>
        <v>47000</v>
      </c>
      <c r="M11" s="27"/>
    </row>
    <row r="12" spans="1:16" s="36" customFormat="1" ht="25.5" customHeight="1">
      <c r="A12" s="33" t="str">
        <f>단가비교표!A12</f>
        <v>가스누설경보기</v>
      </c>
      <c r="B12" s="33" t="str">
        <f>단가비교표!B12</f>
        <v>AC,DC</v>
      </c>
      <c r="C12" s="41" t="str">
        <f>단가비교표!C12</f>
        <v>EA</v>
      </c>
      <c r="D12" s="27">
        <f ca="1">OFFSET('1. 소방설비산출서'!$F$26,,ROW(A9)-1)</f>
        <v>1</v>
      </c>
      <c r="E12" s="34">
        <f>단가비교표!M12</f>
        <v>40000</v>
      </c>
      <c r="F12" s="35">
        <f t="shared" ca="1" si="5"/>
        <v>40000</v>
      </c>
      <c r="G12" s="35"/>
      <c r="H12" s="35"/>
      <c r="I12" s="35"/>
      <c r="J12" s="35"/>
      <c r="K12" s="35">
        <f t="shared" si="6"/>
        <v>40000</v>
      </c>
      <c r="L12" s="35">
        <f t="shared" ca="1" si="7"/>
        <v>40000</v>
      </c>
      <c r="M12" s="27"/>
    </row>
    <row r="13" spans="1:16" s="36" customFormat="1" ht="25.5" customHeight="1">
      <c r="A13" s="33" t="str">
        <f>단가비교표!A13</f>
        <v>피난구유도등</v>
      </c>
      <c r="B13" s="33" t="str">
        <f>단가비교표!B13</f>
        <v>피난(소형)-단면</v>
      </c>
      <c r="C13" s="41" t="str">
        <f>단가비교표!C13</f>
        <v>EA</v>
      </c>
      <c r="D13" s="27">
        <f ca="1">OFFSET('1. 소방설비산출서'!$F$26,,ROW(A10)-1)</f>
        <v>2</v>
      </c>
      <c r="E13" s="34">
        <f>단가비교표!M13</f>
        <v>100000</v>
      </c>
      <c r="F13" s="35">
        <f t="shared" ca="1" si="5"/>
        <v>200000</v>
      </c>
      <c r="G13" s="35"/>
      <c r="H13" s="35"/>
      <c r="I13" s="35"/>
      <c r="J13" s="35"/>
      <c r="K13" s="35">
        <f t="shared" si="6"/>
        <v>100000</v>
      </c>
      <c r="L13" s="35">
        <f t="shared" ca="1" si="7"/>
        <v>200000</v>
      </c>
      <c r="M13" s="27"/>
    </row>
    <row r="14" spans="1:16" s="36" customFormat="1" ht="25.5" customHeight="1">
      <c r="A14" s="33" t="str">
        <f>단가비교표!A14</f>
        <v>피난구유도등</v>
      </c>
      <c r="B14" s="33" t="str">
        <f>단가비교표!B14</f>
        <v>입체형(소형)</v>
      </c>
      <c r="C14" s="41" t="str">
        <f>단가비교표!C14</f>
        <v>EA</v>
      </c>
      <c r="D14" s="27">
        <f ca="1">OFFSET('1. 소방설비산출서'!$F$26,,ROW(A11)-1)</f>
        <v>1</v>
      </c>
      <c r="E14" s="34">
        <f>단가비교표!M14</f>
        <v>75000</v>
      </c>
      <c r="F14" s="35">
        <f t="shared" ca="1" si="5"/>
        <v>75000</v>
      </c>
      <c r="G14" s="35"/>
      <c r="H14" s="35"/>
      <c r="I14" s="35"/>
      <c r="J14" s="35"/>
      <c r="K14" s="35">
        <f t="shared" si="6"/>
        <v>75000</v>
      </c>
      <c r="L14" s="35">
        <f t="shared" ca="1" si="7"/>
        <v>75000</v>
      </c>
      <c r="M14" s="27"/>
    </row>
    <row r="15" spans="1:16" s="36" customFormat="1" ht="25.5" customHeight="1">
      <c r="A15" s="33" t="str">
        <f>단가비교표!A15</f>
        <v>완강기</v>
      </c>
      <c r="B15" s="33" t="str">
        <f>단가비교표!B15</f>
        <v>스탠드형</v>
      </c>
      <c r="C15" s="41" t="str">
        <f>단가비교표!C15</f>
        <v>EA</v>
      </c>
      <c r="D15" s="27">
        <f ca="1">OFFSET('1. 소방설비산출서'!$F$26,,ROW(A12)-1)</f>
        <v>1</v>
      </c>
      <c r="E15" s="34">
        <f>단가비교표!M15</f>
        <v>320000</v>
      </c>
      <c r="F15" s="35">
        <f t="shared" ca="1" si="5"/>
        <v>320000</v>
      </c>
      <c r="G15" s="35"/>
      <c r="H15" s="35"/>
      <c r="I15" s="35"/>
      <c r="J15" s="35"/>
      <c r="K15" s="35">
        <f t="shared" si="6"/>
        <v>320000</v>
      </c>
      <c r="L15" s="35">
        <f t="shared" ca="1" si="7"/>
        <v>320000</v>
      </c>
      <c r="M15" s="27"/>
    </row>
    <row r="16" spans="1:16" s="36" customFormat="1" ht="25.5" customHeight="1">
      <c r="A16" s="33" t="str">
        <f>단가비교표!A16</f>
        <v>철거 후 재설치</v>
      </c>
      <c r="B16" s="33" t="str">
        <f>단가비교표!B16</f>
        <v>자동확산소화기</v>
      </c>
      <c r="C16" s="41" t="str">
        <f>단가비교표!C16</f>
        <v>EA</v>
      </c>
      <c r="D16" s="27">
        <f ca="1">OFFSET('1. 소방설비산출서'!$F$26,,ROW(A13)-1)</f>
        <v>1</v>
      </c>
      <c r="E16" s="34">
        <f>단가비교표!M16</f>
        <v>0</v>
      </c>
      <c r="F16" s="35">
        <f t="shared" ref="F16:F17" ca="1" si="8">TRUNC(D16*E16,0)</f>
        <v>0</v>
      </c>
      <c r="G16" s="35"/>
      <c r="H16" s="35"/>
      <c r="I16" s="35"/>
      <c r="J16" s="35"/>
      <c r="K16" s="35"/>
      <c r="L16" s="35"/>
      <c r="M16" s="27" t="s">
        <v>384</v>
      </c>
    </row>
    <row r="17" spans="1:13" s="36" customFormat="1" ht="25.5" customHeight="1">
      <c r="A17" s="33" t="str">
        <f>단가비교표!A17</f>
        <v>배관용 구멍뚫기</v>
      </c>
      <c r="B17" s="33" t="str">
        <f>단가비교표!B17</f>
        <v>200mm이하</v>
      </c>
      <c r="C17" s="41" t="str">
        <f>단가비교표!C17</f>
        <v>EA</v>
      </c>
      <c r="D17" s="27">
        <f ca="1">OFFSET('1. 소방설비산출서'!$F$26,,ROW(A14)-1)</f>
        <v>1</v>
      </c>
      <c r="E17" s="34">
        <f>단가비교표!M17</f>
        <v>0</v>
      </c>
      <c r="F17" s="35">
        <f t="shared" ca="1" si="8"/>
        <v>0</v>
      </c>
      <c r="G17" s="35"/>
      <c r="H17" s="35"/>
      <c r="I17" s="35"/>
      <c r="J17" s="35"/>
      <c r="K17" s="35"/>
      <c r="L17" s="35"/>
      <c r="M17" s="27" t="s">
        <v>384</v>
      </c>
    </row>
    <row r="18" spans="1:13" s="36" customFormat="1" ht="25.5" customHeight="1">
      <c r="A18" s="38" t="s">
        <v>11</v>
      </c>
      <c r="B18" s="38" t="s">
        <v>188</v>
      </c>
      <c r="C18" s="32" t="s">
        <v>12</v>
      </c>
      <c r="D18" s="27">
        <v>1</v>
      </c>
      <c r="E18" s="34">
        <f>SUM(P4)*0.2</f>
        <v>2448</v>
      </c>
      <c r="F18" s="35">
        <f>TRUNC(D18*E18,0)</f>
        <v>2448</v>
      </c>
      <c r="G18" s="39"/>
      <c r="H18" s="35"/>
      <c r="I18" s="39"/>
      <c r="J18" s="39"/>
      <c r="K18" s="35">
        <f>TRUNC(E18+G18+I18,0)</f>
        <v>2448</v>
      </c>
      <c r="L18" s="35">
        <f>TRUNC(F18+H18+J18,0)</f>
        <v>2448</v>
      </c>
      <c r="M18" s="32"/>
    </row>
    <row r="19" spans="1:13" s="36" customFormat="1" ht="25.5" customHeight="1">
      <c r="A19" s="38" t="s">
        <v>13</v>
      </c>
      <c r="B19" s="38" t="s">
        <v>14</v>
      </c>
      <c r="C19" s="32" t="s">
        <v>12</v>
      </c>
      <c r="D19" s="32">
        <v>1</v>
      </c>
      <c r="E19" s="34">
        <f>INT(SUM(P4:P5)*0.02)</f>
        <v>746</v>
      </c>
      <c r="F19" s="35">
        <f>TRUNC(D19*E19,0)</f>
        <v>746</v>
      </c>
      <c r="G19" s="39"/>
      <c r="H19" s="39"/>
      <c r="I19" s="39"/>
      <c r="J19" s="39"/>
      <c r="K19" s="35">
        <f t="shared" ref="K19:L24" si="9">TRUNC(E19+G19+I19,0)</f>
        <v>746</v>
      </c>
      <c r="L19" s="35">
        <f t="shared" si="9"/>
        <v>746</v>
      </c>
      <c r="M19" s="32"/>
    </row>
    <row r="20" spans="1:13" s="36" customFormat="1" ht="25.5" customHeight="1">
      <c r="A20" s="38" t="s">
        <v>15</v>
      </c>
      <c r="B20" s="33" t="str">
        <f>'1. 소방설비산출서'!E32</f>
        <v>내선전공</v>
      </c>
      <c r="C20" s="32" t="str">
        <f>'1. 소방설비산출서'!C32</f>
        <v>인</v>
      </c>
      <c r="D20" s="27">
        <f>'1. 소방설비산출서'!B32</f>
        <v>2.48</v>
      </c>
      <c r="E20" s="34"/>
      <c r="F20" s="39"/>
      <c r="G20" s="37">
        <f>노임단가!D5</f>
        <v>273676</v>
      </c>
      <c r="H20" s="35">
        <f>TRUNC(D20*G20,0)</f>
        <v>678716</v>
      </c>
      <c r="I20" s="39"/>
      <c r="J20" s="39"/>
      <c r="K20" s="35">
        <f>TRUNC(E20+G20+I20,0)</f>
        <v>273676</v>
      </c>
      <c r="L20" s="35">
        <f t="shared" si="9"/>
        <v>678716</v>
      </c>
      <c r="M20" s="32"/>
    </row>
    <row r="21" spans="1:13" s="36" customFormat="1" ht="25.5" customHeight="1">
      <c r="A21" s="38" t="s">
        <v>15</v>
      </c>
      <c r="B21" s="33" t="str">
        <f>'1. 소방설비산출서'!E33</f>
        <v>보통인부</v>
      </c>
      <c r="C21" s="32" t="str">
        <f>'1. 소방설비산출서'!C33</f>
        <v>인</v>
      </c>
      <c r="D21" s="27">
        <f>'1. 소방설비산출서'!B33</f>
        <v>0.04</v>
      </c>
      <c r="E21" s="34"/>
      <c r="F21" s="39"/>
      <c r="G21" s="37">
        <f>노임단가!D25</f>
        <v>172068</v>
      </c>
      <c r="H21" s="35">
        <f t="shared" ref="H21:H23" si="10">TRUNC(D21*G21,0)</f>
        <v>6882</v>
      </c>
      <c r="I21" s="39"/>
      <c r="J21" s="39"/>
      <c r="K21" s="35">
        <f t="shared" ref="K21:K23" si="11">TRUNC(E21+G21+I21,0)</f>
        <v>172068</v>
      </c>
      <c r="L21" s="35">
        <f t="shared" ref="L21:L23" si="12">TRUNC(F21+H21+J21,0)</f>
        <v>6882</v>
      </c>
      <c r="M21" s="32"/>
    </row>
    <row r="22" spans="1:13" s="36" customFormat="1" ht="25.5" customHeight="1">
      <c r="A22" s="38" t="s">
        <v>15</v>
      </c>
      <c r="B22" s="33" t="str">
        <f>'1. 소방설비산출서'!E34</f>
        <v>특별인부</v>
      </c>
      <c r="C22" s="32" t="str">
        <f>'1. 소방설비산출서'!C34</f>
        <v>인</v>
      </c>
      <c r="D22" s="27">
        <f>'1. 소방설비산출서'!B34</f>
        <v>0.21</v>
      </c>
      <c r="E22" s="34"/>
      <c r="F22" s="39"/>
      <c r="G22" s="37">
        <f>노임단가!D26</f>
        <v>226122</v>
      </c>
      <c r="H22" s="35">
        <f t="shared" si="10"/>
        <v>47485</v>
      </c>
      <c r="I22" s="39"/>
      <c r="J22" s="39"/>
      <c r="K22" s="35">
        <f t="shared" si="11"/>
        <v>226122</v>
      </c>
      <c r="L22" s="35">
        <f t="shared" si="12"/>
        <v>47485</v>
      </c>
      <c r="M22" s="32"/>
    </row>
    <row r="23" spans="1:13" s="36" customFormat="1" ht="25.5" customHeight="1">
      <c r="A23" s="38" t="s">
        <v>15</v>
      </c>
      <c r="B23" s="33" t="str">
        <f>'1. 소방설비산출서'!E35</f>
        <v>기계설비공</v>
      </c>
      <c r="C23" s="32" t="str">
        <f>'1. 소방설비산출서'!C35</f>
        <v>인</v>
      </c>
      <c r="D23" s="27">
        <f>'1. 소방설비산출서'!B35</f>
        <v>0.09</v>
      </c>
      <c r="E23" s="34"/>
      <c r="F23" s="39"/>
      <c r="G23" s="37">
        <f>노임단가!D49</f>
        <v>241698</v>
      </c>
      <c r="H23" s="35">
        <f t="shared" si="10"/>
        <v>21752</v>
      </c>
      <c r="I23" s="39"/>
      <c r="J23" s="39"/>
      <c r="K23" s="35">
        <f t="shared" si="11"/>
        <v>241698</v>
      </c>
      <c r="L23" s="35">
        <f t="shared" si="12"/>
        <v>21752</v>
      </c>
      <c r="M23" s="32"/>
    </row>
    <row r="24" spans="1:13" s="36" customFormat="1" ht="25.5" customHeight="1">
      <c r="A24" s="38" t="s">
        <v>17</v>
      </c>
      <c r="B24" s="38" t="s">
        <v>18</v>
      </c>
      <c r="C24" s="32" t="s">
        <v>12</v>
      </c>
      <c r="D24" s="32">
        <v>1</v>
      </c>
      <c r="E24" s="35">
        <f>TRUNC(SUM($H20:$H23)*0.03,0 )</f>
        <v>22645</v>
      </c>
      <c r="F24" s="35">
        <f>TRUNC(D24*E24,0)</f>
        <v>22645</v>
      </c>
      <c r="G24" s="39"/>
      <c r="H24" s="39"/>
      <c r="I24" s="39"/>
      <c r="J24" s="39"/>
      <c r="K24" s="35">
        <f>TRUNC(E24+G24+I24,0)</f>
        <v>22645</v>
      </c>
      <c r="L24" s="35">
        <f t="shared" si="9"/>
        <v>22645</v>
      </c>
      <c r="M24" s="32"/>
    </row>
    <row r="25" spans="1:13" s="36" customFormat="1" ht="25.5" customHeight="1">
      <c r="A25" s="38"/>
      <c r="B25" s="38"/>
      <c r="C25" s="32"/>
      <c r="D25" s="32"/>
      <c r="E25" s="35"/>
      <c r="F25" s="35"/>
      <c r="G25" s="39"/>
      <c r="H25" s="39"/>
      <c r="I25" s="39"/>
      <c r="J25" s="39"/>
      <c r="K25" s="35"/>
      <c r="L25" s="35"/>
      <c r="M25" s="32"/>
    </row>
    <row r="26" spans="1:13" s="36" customFormat="1" ht="25.5" customHeight="1">
      <c r="A26" s="38"/>
      <c r="B26" s="38"/>
      <c r="C26" s="32"/>
      <c r="D26" s="32"/>
      <c r="E26" s="35"/>
      <c r="F26" s="35"/>
      <c r="G26" s="39"/>
      <c r="H26" s="39"/>
      <c r="I26" s="39"/>
      <c r="J26" s="39"/>
      <c r="K26" s="35"/>
      <c r="L26" s="35"/>
      <c r="M26" s="32"/>
    </row>
    <row r="32" spans="1:13" s="36" customFormat="1" ht="25.5" customHeight="1">
      <c r="A32" s="38"/>
      <c r="B32" s="38"/>
      <c r="C32" s="32"/>
      <c r="D32" s="32"/>
      <c r="E32" s="35"/>
      <c r="F32" s="35"/>
      <c r="G32" s="39"/>
      <c r="H32" s="39"/>
      <c r="I32" s="39"/>
      <c r="J32" s="39"/>
      <c r="K32" s="35"/>
      <c r="L32" s="35"/>
      <c r="M32" s="32"/>
    </row>
    <row r="33" spans="1:14" s="36" customFormat="1" ht="25.5" customHeight="1">
      <c r="A33" s="38"/>
      <c r="B33" s="38"/>
      <c r="C33" s="32"/>
      <c r="D33" s="32"/>
      <c r="E33" s="35"/>
      <c r="F33" s="35"/>
      <c r="G33" s="39"/>
      <c r="H33" s="39"/>
      <c r="I33" s="39"/>
      <c r="J33" s="39"/>
      <c r="K33" s="35"/>
      <c r="L33" s="35"/>
      <c r="M33" s="32"/>
    </row>
    <row r="34" spans="1:14" s="36" customFormat="1" ht="25.5" customHeight="1">
      <c r="A34" s="38"/>
      <c r="B34" s="38"/>
      <c r="C34" s="32"/>
      <c r="D34" s="32"/>
      <c r="E34" s="35"/>
      <c r="F34" s="35"/>
      <c r="G34" s="39"/>
      <c r="H34" s="39"/>
      <c r="I34" s="39"/>
      <c r="J34" s="39"/>
      <c r="K34" s="35"/>
      <c r="L34" s="35"/>
      <c r="M34" s="32"/>
    </row>
    <row r="35" spans="1:14" s="36" customFormat="1" ht="25.5" customHeight="1">
      <c r="A35" s="38"/>
      <c r="B35" s="38"/>
      <c r="C35" s="32"/>
      <c r="D35" s="32"/>
      <c r="E35" s="35"/>
      <c r="F35" s="35"/>
      <c r="G35" s="39"/>
      <c r="H35" s="39"/>
      <c r="I35" s="39"/>
      <c r="J35" s="39"/>
      <c r="K35" s="35"/>
      <c r="L35" s="35"/>
      <c r="M35" s="32"/>
    </row>
    <row r="36" spans="1:14" s="36" customFormat="1" ht="25.5" customHeight="1">
      <c r="A36" s="38"/>
      <c r="B36" s="38"/>
      <c r="C36" s="32"/>
      <c r="D36" s="32"/>
      <c r="E36" s="35"/>
      <c r="F36" s="35"/>
      <c r="G36" s="39"/>
      <c r="H36" s="39"/>
      <c r="I36" s="39"/>
      <c r="J36" s="39"/>
      <c r="K36" s="35"/>
      <c r="L36" s="35"/>
      <c r="M36" s="32"/>
    </row>
    <row r="37" spans="1:14" s="36" customFormat="1" ht="25.5" customHeight="1">
      <c r="A37" s="384" t="s">
        <v>19</v>
      </c>
      <c r="B37" s="384"/>
      <c r="C37" s="32"/>
      <c r="D37" s="32"/>
      <c r="E37" s="383">
        <f ca="1">TRUNC(SUM(F3:$F$36),1)</f>
        <v>826799</v>
      </c>
      <c r="F37" s="383"/>
      <c r="G37" s="383">
        <f>TRUNC(SUM(H3:$H$36),1)</f>
        <v>754835</v>
      </c>
      <c r="H37" s="383"/>
      <c r="I37" s="383"/>
      <c r="J37" s="383"/>
      <c r="K37" s="383">
        <f ca="1">TRUNC(E37+G37+I37,0)</f>
        <v>1581634</v>
      </c>
      <c r="L37" s="383"/>
      <c r="M37" s="32"/>
      <c r="N37" s="40">
        <f ca="1">SUM(L3:L24)-K37</f>
        <v>0</v>
      </c>
    </row>
    <row r="38" spans="1:14" ht="18" customHeight="1"/>
    <row r="39" spans="1:14" ht="18" customHeight="1"/>
    <row r="40" spans="1:14" ht="18" customHeight="1"/>
    <row r="41" spans="1:14" ht="18" customHeight="1"/>
    <row r="42" spans="1:14" ht="18" customHeight="1"/>
    <row r="43" spans="1:14" ht="18" customHeight="1"/>
    <row r="44" spans="1:14" ht="18" customHeight="1"/>
    <row r="45" spans="1:14" ht="18" customHeight="1"/>
    <row r="46" spans="1:14" ht="18" customHeight="1"/>
    <row r="47" spans="1:14" ht="18" customHeight="1"/>
    <row r="48" spans="1:14"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sheetData>
  <mergeCells count="14">
    <mergeCell ref="A1:A2"/>
    <mergeCell ref="B1:B2"/>
    <mergeCell ref="C1:C2"/>
    <mergeCell ref="D1:D2"/>
    <mergeCell ref="M1:M2"/>
    <mergeCell ref="E1:F1"/>
    <mergeCell ref="G1:H1"/>
    <mergeCell ref="I1:J1"/>
    <mergeCell ref="K1:L1"/>
    <mergeCell ref="K37:L37"/>
    <mergeCell ref="A37:B37"/>
    <mergeCell ref="E37:F37"/>
    <mergeCell ref="G37:H37"/>
    <mergeCell ref="I37:J37"/>
  </mergeCells>
  <phoneticPr fontId="3" type="noConversion"/>
  <printOptions gridLines="1"/>
  <pageMargins left="0.98425196850393704" right="0.47244094488188981" top="1.1811023622047245" bottom="0.6692913385826772" header="0.70866141732283472" footer="0.55118110236220474"/>
  <pageSetup paperSize="9" scale="95" orientation="landscape" r:id="rId1"/>
  <headerFooter alignWithMargins="0">
    <oddHeader>&amp;C&amp;"굴림체,굵게"&amp;16&amp;A</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E4097-A2D0-4C22-8005-6307F31FD079}">
  <sheetPr codeName="Sheet8">
    <tabColor rgb="FFFFFF00"/>
  </sheetPr>
  <dimension ref="A1:M68"/>
  <sheetViews>
    <sheetView view="pageBreakPreview" zoomScaleNormal="80" zoomScaleSheetLayoutView="110" workbookViewId="0">
      <pane xSplit="4" ySplit="2" topLeftCell="E3" activePane="bottomRight" state="frozen"/>
      <selection activeCell="K11" sqref="K11"/>
      <selection pane="topRight" activeCell="K11" sqref="K11"/>
      <selection pane="bottomLeft" activeCell="K11" sqref="K11"/>
      <selection pane="bottomRight" activeCell="A12" sqref="A12"/>
    </sheetView>
  </sheetViews>
  <sheetFormatPr defaultColWidth="9.109375" defaultRowHeight="21.9" customHeight="1"/>
  <cols>
    <col min="1" max="1" width="21.33203125" style="26" customWidth="1"/>
    <col min="2" max="2" width="19.109375" style="26" customWidth="1"/>
    <col min="3" max="3" width="4.6640625" style="24" customWidth="1"/>
    <col min="4" max="4" width="7.33203125" style="24" customWidth="1"/>
    <col min="5" max="7" width="10.6640625" style="24" customWidth="1"/>
    <col min="8" max="8" width="12.33203125" style="24" bestFit="1" customWidth="1"/>
    <col min="9" max="11" width="10.6640625" style="24" customWidth="1"/>
    <col min="12" max="12" width="12.33203125" style="24" bestFit="1" customWidth="1"/>
    <col min="13" max="13" width="7.88671875" style="24" customWidth="1"/>
    <col min="14" max="16384" width="9.109375" style="25"/>
  </cols>
  <sheetData>
    <row r="1" spans="1:13" s="27" customFormat="1" ht="24" customHeight="1">
      <c r="A1" s="385" t="s">
        <v>0</v>
      </c>
      <c r="B1" s="385" t="s">
        <v>1</v>
      </c>
      <c r="C1" s="386" t="s">
        <v>2</v>
      </c>
      <c r="D1" s="386" t="s">
        <v>3</v>
      </c>
      <c r="E1" s="386" t="s">
        <v>4</v>
      </c>
      <c r="F1" s="386"/>
      <c r="G1" s="386" t="s">
        <v>7</v>
      </c>
      <c r="H1" s="386"/>
      <c r="I1" s="386" t="s">
        <v>8</v>
      </c>
      <c r="J1" s="386"/>
      <c r="K1" s="386" t="s">
        <v>9</v>
      </c>
      <c r="L1" s="386"/>
      <c r="M1" s="386" t="s">
        <v>34</v>
      </c>
    </row>
    <row r="2" spans="1:13" s="27" customFormat="1" ht="24" customHeight="1">
      <c r="A2" s="385"/>
      <c r="B2" s="385"/>
      <c r="C2" s="386"/>
      <c r="D2" s="386"/>
      <c r="E2" s="27" t="s">
        <v>5</v>
      </c>
      <c r="F2" s="27" t="s">
        <v>6</v>
      </c>
      <c r="G2" s="27" t="s">
        <v>5</v>
      </c>
      <c r="H2" s="27" t="s">
        <v>6</v>
      </c>
      <c r="I2" s="27" t="s">
        <v>5</v>
      </c>
      <c r="J2" s="27" t="s">
        <v>6</v>
      </c>
      <c r="K2" s="27" t="s">
        <v>5</v>
      </c>
      <c r="L2" s="27" t="s">
        <v>6</v>
      </c>
      <c r="M2" s="386"/>
    </row>
    <row r="3" spans="1:13" s="27" customFormat="1" ht="24" customHeight="1">
      <c r="A3" s="28" t="str">
        <f>단가비교표!A33</f>
        <v>2. 임시소방시설</v>
      </c>
      <c r="B3" s="29"/>
      <c r="C3" s="29"/>
      <c r="D3" s="30"/>
      <c r="E3" s="31"/>
      <c r="F3" s="32"/>
      <c r="K3" s="32"/>
      <c r="L3" s="32"/>
    </row>
    <row r="4" spans="1:13" s="27" customFormat="1" ht="24" customHeight="1">
      <c r="A4" s="33" t="str">
        <f>단가비교표!A34</f>
        <v>분말소화기</v>
      </c>
      <c r="B4" s="33" t="str">
        <f>단가비교표!B34</f>
        <v>3.3kg</v>
      </c>
      <c r="C4" s="41" t="str">
        <f>단가비교표!C34</f>
        <v>EA</v>
      </c>
      <c r="D4" s="27">
        <f ca="1">OFFSET('2. 임시소방시설산출서'!$F$18,,ROW(A1)-1)</f>
        <v>2</v>
      </c>
      <c r="E4" s="34">
        <f>단가비교표!M34</f>
        <v>26000</v>
      </c>
      <c r="F4" s="35">
        <f ca="1">TRUNC(D4*E4,0)</f>
        <v>52000</v>
      </c>
      <c r="G4" s="35"/>
      <c r="H4" s="35"/>
      <c r="I4" s="35"/>
      <c r="J4" s="35"/>
      <c r="K4" s="35">
        <f t="shared" ref="K4:L4" si="0">TRUNC(E4+G4+I4,0)</f>
        <v>26000</v>
      </c>
      <c r="L4" s="317">
        <f t="shared" ca="1" si="0"/>
        <v>52000</v>
      </c>
    </row>
    <row r="5" spans="1:13" s="27" customFormat="1" ht="24" customHeight="1">
      <c r="A5" s="33" t="str">
        <f>단가비교표!A35</f>
        <v>대형소화기</v>
      </c>
      <c r="B5" s="33" t="str">
        <f>단가비교표!B35</f>
        <v>20kg</v>
      </c>
      <c r="C5" s="41" t="str">
        <f>단가비교표!C35</f>
        <v>EA</v>
      </c>
      <c r="D5" s="27">
        <f ca="1">OFFSET('2. 임시소방시설산출서'!$F$18,,ROW(A2)-1)</f>
        <v>1</v>
      </c>
      <c r="E5" s="34">
        <f>단가비교표!M35</f>
        <v>155000</v>
      </c>
      <c r="F5" s="35">
        <f t="shared" ref="F5:F6" ca="1" si="1">TRUNC(D5*E5,0)</f>
        <v>155000</v>
      </c>
      <c r="G5" s="35"/>
      <c r="H5" s="35"/>
      <c r="I5" s="35"/>
      <c r="J5" s="35"/>
      <c r="K5" s="35">
        <f t="shared" ref="K5:K6" si="2">TRUNC(E5+G5+I5,0)</f>
        <v>155000</v>
      </c>
      <c r="L5" s="317">
        <f t="shared" ref="L5:L6" ca="1" si="3">TRUNC(F5+H5+J5,0)</f>
        <v>155000</v>
      </c>
    </row>
    <row r="6" spans="1:13" s="36" customFormat="1" ht="24" customHeight="1">
      <c r="A6" s="33" t="str">
        <f>단가비교표!A36</f>
        <v>방화포</v>
      </c>
      <c r="B6" s="33" t="str">
        <f>단가비교표!B36</f>
        <v>1m(W)*25m(L)</v>
      </c>
      <c r="C6" s="41" t="str">
        <f>단가비교표!C36</f>
        <v>EA</v>
      </c>
      <c r="D6" s="27">
        <f ca="1">OFFSET('2. 임시소방시설산출서'!$F$18,,ROW(A3)-1)</f>
        <v>1</v>
      </c>
      <c r="E6" s="34">
        <f>단가비교표!M36</f>
        <v>210000</v>
      </c>
      <c r="F6" s="35">
        <f t="shared" ca="1" si="1"/>
        <v>210000</v>
      </c>
      <c r="G6" s="35"/>
      <c r="H6" s="35"/>
      <c r="I6" s="35"/>
      <c r="J6" s="35"/>
      <c r="K6" s="35">
        <f t="shared" si="2"/>
        <v>210000</v>
      </c>
      <c r="L6" s="317">
        <f t="shared" ca="1" si="3"/>
        <v>210000</v>
      </c>
      <c r="M6" s="27"/>
    </row>
    <row r="7" spans="1:13" s="36" customFormat="1" ht="24" customHeight="1">
      <c r="A7" s="33"/>
      <c r="B7" s="33"/>
      <c r="C7" s="41"/>
      <c r="D7" s="27"/>
      <c r="E7" s="34"/>
      <c r="F7" s="35"/>
      <c r="G7" s="35"/>
      <c r="H7" s="35"/>
      <c r="I7" s="35"/>
      <c r="J7" s="35"/>
      <c r="K7" s="35"/>
      <c r="L7" s="35"/>
      <c r="M7" s="32"/>
    </row>
    <row r="8" spans="1:13" s="36" customFormat="1" ht="24" customHeight="1">
      <c r="A8" s="33"/>
      <c r="B8" s="33"/>
      <c r="C8" s="41"/>
      <c r="D8" s="27"/>
      <c r="E8" s="34"/>
      <c r="F8" s="35"/>
      <c r="G8" s="35"/>
      <c r="H8" s="35"/>
      <c r="I8" s="35"/>
      <c r="J8" s="35"/>
      <c r="K8" s="35"/>
      <c r="L8" s="35"/>
      <c r="M8" s="32"/>
    </row>
    <row r="9" spans="1:13" s="36" customFormat="1" ht="24" customHeight="1">
      <c r="A9" s="33"/>
      <c r="B9" s="33"/>
      <c r="C9" s="41"/>
      <c r="D9" s="27"/>
      <c r="E9" s="34"/>
      <c r="F9" s="35"/>
      <c r="G9" s="35"/>
      <c r="H9" s="35"/>
      <c r="I9" s="35"/>
      <c r="J9" s="35"/>
      <c r="K9" s="35"/>
      <c r="L9" s="35"/>
      <c r="M9" s="32"/>
    </row>
    <row r="10" spans="1:13" s="27" customFormat="1" ht="24" customHeight="1">
      <c r="A10" s="33"/>
      <c r="B10" s="33"/>
      <c r="C10" s="41"/>
      <c r="E10" s="34"/>
      <c r="F10" s="35"/>
      <c r="G10" s="35"/>
      <c r="H10" s="35"/>
      <c r="I10" s="35"/>
      <c r="J10" s="35"/>
      <c r="K10" s="35"/>
      <c r="L10" s="35"/>
    </row>
    <row r="11" spans="1:13" s="36" customFormat="1" ht="24" customHeight="1">
      <c r="A11" s="38"/>
      <c r="B11" s="38"/>
      <c r="C11" s="32"/>
      <c r="D11" s="27"/>
      <c r="E11" s="34"/>
      <c r="F11" s="35"/>
      <c r="G11" s="39"/>
      <c r="H11" s="35"/>
      <c r="I11" s="39"/>
      <c r="J11" s="39"/>
      <c r="K11" s="35"/>
      <c r="L11" s="35"/>
      <c r="M11" s="32"/>
    </row>
    <row r="12" spans="1:13" s="36" customFormat="1" ht="24" customHeight="1">
      <c r="A12" s="38"/>
      <c r="B12" s="38"/>
      <c r="C12" s="32"/>
      <c r="D12" s="32"/>
      <c r="E12" s="34"/>
      <c r="F12" s="35"/>
      <c r="G12" s="39"/>
      <c r="H12" s="39"/>
      <c r="I12" s="39"/>
      <c r="J12" s="39"/>
      <c r="K12" s="35"/>
      <c r="L12" s="35"/>
      <c r="M12" s="32"/>
    </row>
    <row r="13" spans="1:13" s="36" customFormat="1" ht="24" customHeight="1">
      <c r="A13" s="38"/>
      <c r="B13" s="33"/>
      <c r="C13" s="32"/>
      <c r="D13" s="27"/>
      <c r="E13" s="34"/>
      <c r="F13" s="39"/>
      <c r="G13" s="37"/>
      <c r="H13" s="35"/>
      <c r="I13" s="39"/>
      <c r="J13" s="39"/>
      <c r="K13" s="35"/>
      <c r="L13" s="35"/>
      <c r="M13" s="32"/>
    </row>
    <row r="14" spans="1:13" s="36" customFormat="1" ht="24" customHeight="1">
      <c r="A14" s="38"/>
      <c r="B14" s="33"/>
      <c r="C14" s="32"/>
      <c r="D14" s="27"/>
      <c r="E14" s="34"/>
      <c r="F14" s="39"/>
      <c r="G14" s="37"/>
      <c r="H14" s="35"/>
      <c r="I14" s="39"/>
      <c r="J14" s="39"/>
      <c r="K14" s="35"/>
      <c r="L14" s="35"/>
      <c r="M14" s="32"/>
    </row>
    <row r="15" spans="1:13" s="36" customFormat="1" ht="24" customHeight="1">
      <c r="A15" s="38"/>
      <c r="B15" s="38"/>
      <c r="C15" s="32"/>
      <c r="D15" s="32"/>
      <c r="E15" s="35"/>
      <c r="F15" s="35"/>
      <c r="G15" s="39"/>
      <c r="H15" s="39"/>
      <c r="I15" s="39"/>
      <c r="J15" s="39"/>
      <c r="K15" s="35"/>
      <c r="L15" s="35"/>
      <c r="M15" s="32"/>
    </row>
    <row r="16" spans="1:13" s="36" customFormat="1" ht="24" customHeight="1">
      <c r="A16" s="38"/>
      <c r="B16" s="38"/>
      <c r="C16" s="32"/>
      <c r="D16" s="32"/>
      <c r="E16" s="35"/>
      <c r="F16" s="35"/>
      <c r="G16" s="39"/>
      <c r="H16" s="39"/>
      <c r="I16" s="39"/>
      <c r="J16" s="39"/>
      <c r="K16" s="35"/>
      <c r="L16" s="35"/>
      <c r="M16" s="32"/>
    </row>
    <row r="17" spans="1:13" s="36" customFormat="1" ht="24" customHeight="1">
      <c r="A17" s="38"/>
      <c r="B17" s="38"/>
      <c r="C17" s="32"/>
      <c r="D17" s="32"/>
      <c r="E17" s="35"/>
      <c r="F17" s="35"/>
      <c r="G17" s="39"/>
      <c r="H17" s="39"/>
      <c r="I17" s="39"/>
      <c r="J17" s="39"/>
      <c r="K17" s="35"/>
      <c r="L17" s="35"/>
      <c r="M17" s="32"/>
    </row>
    <row r="18" spans="1:13" s="36" customFormat="1" ht="24" customHeight="1">
      <c r="A18" s="38"/>
      <c r="B18" s="38"/>
      <c r="C18" s="32"/>
      <c r="D18" s="32"/>
      <c r="E18" s="35"/>
      <c r="F18" s="35"/>
      <c r="G18" s="39"/>
      <c r="H18" s="39"/>
      <c r="I18" s="39"/>
      <c r="J18" s="39"/>
      <c r="K18" s="35"/>
      <c r="L18" s="35"/>
      <c r="M18" s="32"/>
    </row>
    <row r="19" spans="1:13" s="36" customFormat="1" ht="24" customHeight="1">
      <c r="A19" s="384" t="s">
        <v>19</v>
      </c>
      <c r="B19" s="384"/>
      <c r="C19" s="32"/>
      <c r="D19" s="32"/>
      <c r="E19" s="383">
        <f ca="1">TRUNC(SUM(F3:$F$18),1)</f>
        <v>417000</v>
      </c>
      <c r="F19" s="383"/>
      <c r="G19" s="383">
        <f>TRUNC(SUM(H3:$H$18),1)</f>
        <v>0</v>
      </c>
      <c r="H19" s="383"/>
      <c r="I19" s="383"/>
      <c r="J19" s="383"/>
      <c r="K19" s="383">
        <f ca="1">TRUNC(E19+G19+I19,0)</f>
        <v>417000</v>
      </c>
      <c r="L19" s="383"/>
      <c r="M19" s="32"/>
    </row>
    <row r="20" spans="1:13" ht="18" customHeight="1"/>
    <row r="21" spans="1:13" ht="18" customHeight="1"/>
    <row r="22" spans="1:13" ht="18" customHeight="1"/>
    <row r="23" spans="1:13" ht="18" customHeight="1"/>
    <row r="24" spans="1:13" ht="18" customHeight="1"/>
    <row r="25" spans="1:13" ht="18" customHeight="1"/>
    <row r="26" spans="1:13" ht="18" customHeight="1"/>
    <row r="27" spans="1:13" ht="18" customHeight="1"/>
    <row r="28" spans="1:13" s="26" customFormat="1" ht="18" customHeight="1">
      <c r="C28" s="24"/>
      <c r="D28" s="24"/>
      <c r="E28" s="24"/>
      <c r="F28" s="24"/>
      <c r="G28" s="24"/>
      <c r="H28" s="24"/>
      <c r="I28" s="24"/>
      <c r="J28" s="24"/>
      <c r="K28" s="24"/>
      <c r="L28" s="24"/>
      <c r="M28" s="24"/>
    </row>
    <row r="29" spans="1:13" s="26" customFormat="1" ht="18" customHeight="1">
      <c r="C29" s="24"/>
      <c r="D29" s="24"/>
      <c r="E29" s="24"/>
      <c r="F29" s="24"/>
      <c r="G29" s="24"/>
      <c r="H29" s="24"/>
      <c r="I29" s="24"/>
      <c r="J29" s="24"/>
      <c r="K29" s="24"/>
      <c r="L29" s="24"/>
      <c r="M29" s="24"/>
    </row>
    <row r="30" spans="1:13" s="26" customFormat="1" ht="18" customHeight="1">
      <c r="C30" s="24"/>
      <c r="D30" s="24"/>
      <c r="E30" s="24"/>
      <c r="F30" s="24"/>
      <c r="G30" s="24"/>
      <c r="H30" s="24"/>
      <c r="I30" s="24"/>
      <c r="J30" s="24"/>
      <c r="K30" s="24"/>
      <c r="L30" s="24"/>
      <c r="M30" s="24"/>
    </row>
    <row r="31" spans="1:13" s="26" customFormat="1" ht="18" customHeight="1">
      <c r="C31" s="24"/>
      <c r="D31" s="24"/>
      <c r="E31" s="24"/>
      <c r="F31" s="24"/>
      <c r="G31" s="24"/>
      <c r="H31" s="24"/>
      <c r="I31" s="24"/>
      <c r="J31" s="24"/>
      <c r="K31" s="24"/>
      <c r="L31" s="24"/>
      <c r="M31" s="24"/>
    </row>
    <row r="32" spans="1:13" s="26" customFormat="1" ht="18" customHeight="1">
      <c r="C32" s="24"/>
      <c r="D32" s="24"/>
      <c r="E32" s="24"/>
      <c r="F32" s="24"/>
      <c r="G32" s="24"/>
      <c r="H32" s="24"/>
      <c r="I32" s="24"/>
      <c r="J32" s="24"/>
      <c r="K32" s="24"/>
      <c r="L32" s="24"/>
      <c r="M32" s="24"/>
    </row>
    <row r="33" spans="3:13" s="26" customFormat="1" ht="18" customHeight="1">
      <c r="C33" s="24"/>
      <c r="D33" s="24"/>
      <c r="E33" s="24"/>
      <c r="F33" s="24"/>
      <c r="G33" s="24"/>
      <c r="H33" s="24"/>
      <c r="I33" s="24"/>
      <c r="J33" s="24"/>
      <c r="K33" s="24"/>
      <c r="L33" s="24"/>
      <c r="M33" s="24"/>
    </row>
    <row r="34" spans="3:13" s="26" customFormat="1" ht="18" customHeight="1">
      <c r="C34" s="24"/>
      <c r="D34" s="24"/>
      <c r="E34" s="24"/>
      <c r="F34" s="24"/>
      <c r="G34" s="24"/>
      <c r="H34" s="24"/>
      <c r="I34" s="24"/>
      <c r="J34" s="24"/>
      <c r="K34" s="24"/>
      <c r="L34" s="24"/>
      <c r="M34" s="24"/>
    </row>
    <row r="35" spans="3:13" s="26" customFormat="1" ht="18" customHeight="1">
      <c r="C35" s="24"/>
      <c r="D35" s="24"/>
      <c r="E35" s="24"/>
      <c r="F35" s="24"/>
      <c r="G35" s="24"/>
      <c r="H35" s="24"/>
      <c r="I35" s="24"/>
      <c r="J35" s="24"/>
      <c r="K35" s="24"/>
      <c r="L35" s="24"/>
      <c r="M35" s="24"/>
    </row>
    <row r="36" spans="3:13" s="26" customFormat="1" ht="18" customHeight="1">
      <c r="C36" s="24"/>
      <c r="D36" s="24"/>
      <c r="E36" s="24"/>
      <c r="F36" s="24"/>
      <c r="G36" s="24"/>
      <c r="H36" s="24"/>
      <c r="I36" s="24"/>
      <c r="J36" s="24"/>
      <c r="K36" s="24"/>
      <c r="L36" s="24"/>
      <c r="M36" s="24"/>
    </row>
    <row r="37" spans="3:13" s="26" customFormat="1" ht="18" customHeight="1">
      <c r="C37" s="24"/>
      <c r="D37" s="24"/>
      <c r="E37" s="24"/>
      <c r="F37" s="24"/>
      <c r="G37" s="24"/>
      <c r="H37" s="24"/>
      <c r="I37" s="24"/>
      <c r="J37" s="24"/>
      <c r="K37" s="24"/>
      <c r="L37" s="24"/>
      <c r="M37" s="24"/>
    </row>
    <row r="38" spans="3:13" s="26" customFormat="1" ht="18" customHeight="1">
      <c r="C38" s="24"/>
      <c r="D38" s="24"/>
      <c r="E38" s="24"/>
      <c r="F38" s="24"/>
      <c r="G38" s="24"/>
      <c r="H38" s="24"/>
      <c r="I38" s="24"/>
      <c r="J38" s="24"/>
      <c r="K38" s="24"/>
      <c r="L38" s="24"/>
      <c r="M38" s="24"/>
    </row>
    <row r="39" spans="3:13" s="26" customFormat="1" ht="18" customHeight="1">
      <c r="C39" s="24"/>
      <c r="D39" s="24"/>
      <c r="E39" s="24"/>
      <c r="F39" s="24"/>
      <c r="G39" s="24"/>
      <c r="H39" s="24"/>
      <c r="I39" s="24"/>
      <c r="J39" s="24"/>
      <c r="K39" s="24"/>
      <c r="L39" s="24"/>
      <c r="M39" s="24"/>
    </row>
    <row r="40" spans="3:13" s="26" customFormat="1" ht="18" customHeight="1">
      <c r="C40" s="24"/>
      <c r="D40" s="24"/>
      <c r="E40" s="24"/>
      <c r="F40" s="24"/>
      <c r="G40" s="24"/>
      <c r="H40" s="24"/>
      <c r="I40" s="24"/>
      <c r="J40" s="24"/>
      <c r="K40" s="24"/>
      <c r="L40" s="24"/>
      <c r="M40" s="24"/>
    </row>
    <row r="41" spans="3:13" s="26" customFormat="1" ht="18" customHeight="1">
      <c r="C41" s="24"/>
      <c r="D41" s="24"/>
      <c r="E41" s="24"/>
      <c r="F41" s="24"/>
      <c r="G41" s="24"/>
      <c r="H41" s="24"/>
      <c r="I41" s="24"/>
      <c r="J41" s="24"/>
      <c r="K41" s="24"/>
      <c r="L41" s="24"/>
      <c r="M41" s="24"/>
    </row>
    <row r="42" spans="3:13" s="26" customFormat="1" ht="18" customHeight="1">
      <c r="C42" s="24"/>
      <c r="D42" s="24"/>
      <c r="E42" s="24"/>
      <c r="F42" s="24"/>
      <c r="G42" s="24"/>
      <c r="H42" s="24"/>
      <c r="I42" s="24"/>
      <c r="J42" s="24"/>
      <c r="K42" s="24"/>
      <c r="L42" s="24"/>
      <c r="M42" s="24"/>
    </row>
    <row r="43" spans="3:13" s="26" customFormat="1" ht="20.100000000000001" customHeight="1">
      <c r="C43" s="24"/>
      <c r="D43" s="24"/>
      <c r="E43" s="24"/>
      <c r="F43" s="24"/>
      <c r="G43" s="24"/>
      <c r="H43" s="24"/>
      <c r="I43" s="24"/>
      <c r="J43" s="24"/>
      <c r="K43" s="24"/>
      <c r="L43" s="24"/>
      <c r="M43" s="24"/>
    </row>
    <row r="44" spans="3:13" s="26" customFormat="1" ht="20.100000000000001" customHeight="1">
      <c r="C44" s="24"/>
      <c r="D44" s="24"/>
      <c r="E44" s="24"/>
      <c r="F44" s="24"/>
      <c r="G44" s="24"/>
      <c r="H44" s="24"/>
      <c r="I44" s="24"/>
      <c r="J44" s="24"/>
      <c r="K44" s="24"/>
      <c r="L44" s="24"/>
      <c r="M44" s="24"/>
    </row>
    <row r="45" spans="3:13" s="26" customFormat="1" ht="20.100000000000001" customHeight="1">
      <c r="C45" s="24"/>
      <c r="D45" s="24"/>
      <c r="E45" s="24"/>
      <c r="F45" s="24"/>
      <c r="G45" s="24"/>
      <c r="H45" s="24"/>
      <c r="I45" s="24"/>
      <c r="J45" s="24"/>
      <c r="K45" s="24"/>
      <c r="L45" s="24"/>
      <c r="M45" s="24"/>
    </row>
    <row r="46" spans="3:13" s="26" customFormat="1" ht="20.100000000000001" customHeight="1">
      <c r="C46" s="24"/>
      <c r="D46" s="24"/>
      <c r="E46" s="24"/>
      <c r="F46" s="24"/>
      <c r="G46" s="24"/>
      <c r="H46" s="24"/>
      <c r="I46" s="24"/>
      <c r="J46" s="24"/>
      <c r="K46" s="24"/>
      <c r="L46" s="24"/>
      <c r="M46" s="24"/>
    </row>
    <row r="47" spans="3:13" s="26" customFormat="1" ht="20.100000000000001" customHeight="1">
      <c r="C47" s="24"/>
      <c r="D47" s="24"/>
      <c r="E47" s="24"/>
      <c r="F47" s="24"/>
      <c r="G47" s="24"/>
      <c r="H47" s="24"/>
      <c r="I47" s="24"/>
      <c r="J47" s="24"/>
      <c r="K47" s="24"/>
      <c r="L47" s="24"/>
      <c r="M47" s="24"/>
    </row>
    <row r="48" spans="3:13" s="26" customFormat="1" ht="20.100000000000001" customHeight="1">
      <c r="C48" s="24"/>
      <c r="D48" s="24"/>
      <c r="E48" s="24"/>
      <c r="F48" s="24"/>
      <c r="G48" s="24"/>
      <c r="H48" s="24"/>
      <c r="I48" s="24"/>
      <c r="J48" s="24"/>
      <c r="K48" s="24"/>
      <c r="L48" s="24"/>
      <c r="M48" s="24"/>
    </row>
    <row r="49" spans="3:13" s="26" customFormat="1" ht="20.100000000000001" customHeight="1">
      <c r="C49" s="24"/>
      <c r="D49" s="24"/>
      <c r="E49" s="24"/>
      <c r="F49" s="24"/>
      <c r="G49" s="24"/>
      <c r="H49" s="24"/>
      <c r="I49" s="24"/>
      <c r="J49" s="24"/>
      <c r="K49" s="24"/>
      <c r="L49" s="24"/>
      <c r="M49" s="24"/>
    </row>
    <row r="50" spans="3:13" s="26" customFormat="1" ht="20.100000000000001" customHeight="1">
      <c r="C50" s="24"/>
      <c r="D50" s="24"/>
      <c r="E50" s="24"/>
      <c r="F50" s="24"/>
      <c r="G50" s="24"/>
      <c r="H50" s="24"/>
      <c r="I50" s="24"/>
      <c r="J50" s="24"/>
      <c r="K50" s="24"/>
      <c r="L50" s="24"/>
      <c r="M50" s="24"/>
    </row>
    <row r="51" spans="3:13" s="26" customFormat="1" ht="20.100000000000001" customHeight="1">
      <c r="C51" s="24"/>
      <c r="D51" s="24"/>
      <c r="E51" s="24"/>
      <c r="F51" s="24"/>
      <c r="G51" s="24"/>
      <c r="H51" s="24"/>
      <c r="I51" s="24"/>
      <c r="J51" s="24"/>
      <c r="K51" s="24"/>
      <c r="L51" s="24"/>
      <c r="M51" s="24"/>
    </row>
    <row r="52" spans="3:13" s="26" customFormat="1" ht="20.100000000000001" customHeight="1">
      <c r="C52" s="24"/>
      <c r="D52" s="24"/>
      <c r="E52" s="24"/>
      <c r="F52" s="24"/>
      <c r="G52" s="24"/>
      <c r="H52" s="24"/>
      <c r="I52" s="24"/>
      <c r="J52" s="24"/>
      <c r="K52" s="24"/>
      <c r="L52" s="24"/>
      <c r="M52" s="24"/>
    </row>
    <row r="53" spans="3:13" s="26" customFormat="1" ht="20.100000000000001" customHeight="1">
      <c r="C53" s="24"/>
      <c r="D53" s="24"/>
      <c r="E53" s="24"/>
      <c r="F53" s="24"/>
      <c r="G53" s="24"/>
      <c r="H53" s="24"/>
      <c r="I53" s="24"/>
      <c r="J53" s="24"/>
      <c r="K53" s="24"/>
      <c r="L53" s="24"/>
      <c r="M53" s="24"/>
    </row>
    <row r="54" spans="3:13" s="26" customFormat="1" ht="20.100000000000001" customHeight="1">
      <c r="C54" s="24"/>
      <c r="D54" s="24"/>
      <c r="E54" s="24"/>
      <c r="F54" s="24"/>
      <c r="G54" s="24"/>
      <c r="H54" s="24"/>
      <c r="I54" s="24"/>
      <c r="J54" s="24"/>
      <c r="K54" s="24"/>
      <c r="L54" s="24"/>
      <c r="M54" s="24"/>
    </row>
    <row r="55" spans="3:13" s="26" customFormat="1" ht="20.100000000000001" customHeight="1">
      <c r="C55" s="24"/>
      <c r="D55" s="24"/>
      <c r="E55" s="24"/>
      <c r="F55" s="24"/>
      <c r="G55" s="24"/>
      <c r="H55" s="24"/>
      <c r="I55" s="24"/>
      <c r="J55" s="24"/>
      <c r="K55" s="24"/>
      <c r="L55" s="24"/>
      <c r="M55" s="24"/>
    </row>
    <row r="56" spans="3:13" s="26" customFormat="1" ht="20.100000000000001" customHeight="1">
      <c r="C56" s="24"/>
      <c r="D56" s="24"/>
      <c r="E56" s="24"/>
      <c r="F56" s="24"/>
      <c r="G56" s="24"/>
      <c r="H56" s="24"/>
      <c r="I56" s="24"/>
      <c r="J56" s="24"/>
      <c r="K56" s="24"/>
      <c r="L56" s="24"/>
      <c r="M56" s="24"/>
    </row>
    <row r="57" spans="3:13" s="26" customFormat="1" ht="20.100000000000001" customHeight="1">
      <c r="C57" s="24"/>
      <c r="D57" s="24"/>
      <c r="E57" s="24"/>
      <c r="F57" s="24"/>
      <c r="G57" s="24"/>
      <c r="H57" s="24"/>
      <c r="I57" s="24"/>
      <c r="J57" s="24"/>
      <c r="K57" s="24"/>
      <c r="L57" s="24"/>
      <c r="M57" s="24"/>
    </row>
    <row r="58" spans="3:13" s="26" customFormat="1" ht="20.100000000000001" customHeight="1">
      <c r="C58" s="24"/>
      <c r="D58" s="24"/>
      <c r="E58" s="24"/>
      <c r="F58" s="24"/>
      <c r="G58" s="24"/>
      <c r="H58" s="24"/>
      <c r="I58" s="24"/>
      <c r="J58" s="24"/>
      <c r="K58" s="24"/>
      <c r="L58" s="24"/>
      <c r="M58" s="24"/>
    </row>
    <row r="59" spans="3:13" s="26" customFormat="1" ht="20.100000000000001" customHeight="1">
      <c r="C59" s="24"/>
      <c r="D59" s="24"/>
      <c r="E59" s="24"/>
      <c r="F59" s="24"/>
      <c r="G59" s="24"/>
      <c r="H59" s="24"/>
      <c r="I59" s="24"/>
      <c r="J59" s="24"/>
      <c r="K59" s="24"/>
      <c r="L59" s="24"/>
      <c r="M59" s="24"/>
    </row>
    <row r="60" spans="3:13" s="26" customFormat="1" ht="20.100000000000001" customHeight="1">
      <c r="C60" s="24"/>
      <c r="D60" s="24"/>
      <c r="E60" s="24"/>
      <c r="F60" s="24"/>
      <c r="G60" s="24"/>
      <c r="H60" s="24"/>
      <c r="I60" s="24"/>
      <c r="J60" s="24"/>
      <c r="K60" s="24"/>
      <c r="L60" s="24"/>
      <c r="M60" s="24"/>
    </row>
    <row r="61" spans="3:13" s="26" customFormat="1" ht="20.100000000000001" customHeight="1">
      <c r="C61" s="24"/>
      <c r="D61" s="24"/>
      <c r="E61" s="24"/>
      <c r="F61" s="24"/>
      <c r="G61" s="24"/>
      <c r="H61" s="24"/>
      <c r="I61" s="24"/>
      <c r="J61" s="24"/>
      <c r="K61" s="24"/>
      <c r="L61" s="24"/>
      <c r="M61" s="24"/>
    </row>
    <row r="62" spans="3:13" s="26" customFormat="1" ht="20.100000000000001" customHeight="1">
      <c r="C62" s="24"/>
      <c r="D62" s="24"/>
      <c r="E62" s="24"/>
      <c r="F62" s="24"/>
      <c r="G62" s="24"/>
      <c r="H62" s="24"/>
      <c r="I62" s="24"/>
      <c r="J62" s="24"/>
      <c r="K62" s="24"/>
      <c r="L62" s="24"/>
      <c r="M62" s="24"/>
    </row>
    <row r="63" spans="3:13" s="26" customFormat="1" ht="20.100000000000001" customHeight="1">
      <c r="C63" s="24"/>
      <c r="D63" s="24"/>
      <c r="E63" s="24"/>
      <c r="F63" s="24"/>
      <c r="G63" s="24"/>
      <c r="H63" s="24"/>
      <c r="I63" s="24"/>
      <c r="J63" s="24"/>
      <c r="K63" s="24"/>
      <c r="L63" s="24"/>
      <c r="M63" s="24"/>
    </row>
    <row r="64" spans="3:13" s="26" customFormat="1" ht="20.100000000000001" customHeight="1">
      <c r="C64" s="24"/>
      <c r="D64" s="24"/>
      <c r="E64" s="24"/>
      <c r="F64" s="24"/>
      <c r="G64" s="24"/>
      <c r="H64" s="24"/>
      <c r="I64" s="24"/>
      <c r="J64" s="24"/>
      <c r="K64" s="24"/>
      <c r="L64" s="24"/>
      <c r="M64" s="24"/>
    </row>
    <row r="65" spans="3:13" s="26" customFormat="1" ht="20.100000000000001" customHeight="1">
      <c r="C65" s="24"/>
      <c r="D65" s="24"/>
      <c r="E65" s="24"/>
      <c r="F65" s="24"/>
      <c r="G65" s="24"/>
      <c r="H65" s="24"/>
      <c r="I65" s="24"/>
      <c r="J65" s="24"/>
      <c r="K65" s="24"/>
      <c r="L65" s="24"/>
      <c r="M65" s="24"/>
    </row>
    <row r="66" spans="3:13" s="26" customFormat="1" ht="20.100000000000001" customHeight="1">
      <c r="C66" s="24"/>
      <c r="D66" s="24"/>
      <c r="E66" s="24"/>
      <c r="F66" s="24"/>
      <c r="G66" s="24"/>
      <c r="H66" s="24"/>
      <c r="I66" s="24"/>
      <c r="J66" s="24"/>
      <c r="K66" s="24"/>
      <c r="L66" s="24"/>
      <c r="M66" s="24"/>
    </row>
    <row r="67" spans="3:13" s="26" customFormat="1" ht="20.100000000000001" customHeight="1">
      <c r="C67" s="24"/>
      <c r="D67" s="24"/>
      <c r="E67" s="24"/>
      <c r="F67" s="24"/>
      <c r="G67" s="24"/>
      <c r="H67" s="24"/>
      <c r="I67" s="24"/>
      <c r="J67" s="24"/>
      <c r="K67" s="24"/>
      <c r="L67" s="24"/>
      <c r="M67" s="24"/>
    </row>
    <row r="68" spans="3:13" s="26" customFormat="1" ht="20.100000000000001" customHeight="1">
      <c r="C68" s="24"/>
      <c r="D68" s="24"/>
      <c r="E68" s="24"/>
      <c r="F68" s="24"/>
      <c r="G68" s="24"/>
      <c r="H68" s="24"/>
      <c r="I68" s="24"/>
      <c r="J68" s="24"/>
      <c r="K68" s="24"/>
      <c r="L68" s="24"/>
      <c r="M68" s="24"/>
    </row>
  </sheetData>
  <mergeCells count="14">
    <mergeCell ref="I1:J1"/>
    <mergeCell ref="K1:L1"/>
    <mergeCell ref="M1:M2"/>
    <mergeCell ref="A19:B19"/>
    <mergeCell ref="E19:F19"/>
    <mergeCell ref="G19:H19"/>
    <mergeCell ref="I19:J19"/>
    <mergeCell ref="K19:L19"/>
    <mergeCell ref="A1:A2"/>
    <mergeCell ref="B1:B2"/>
    <mergeCell ref="C1:C2"/>
    <mergeCell ref="D1:D2"/>
    <mergeCell ref="E1:F1"/>
    <mergeCell ref="G1:H1"/>
  </mergeCells>
  <phoneticPr fontId="3" type="noConversion"/>
  <printOptions gridLines="1"/>
  <pageMargins left="0.98425196850393704" right="0.47244094488188981" top="1.1811023622047245" bottom="0.6692913385826772" header="0.70866141732283472" footer="0.55118110236220474"/>
  <pageSetup paperSize="9" scale="95" orientation="landscape" r:id="rId1"/>
  <headerFooter alignWithMargins="0">
    <oddHeader>&amp;C&amp;"굴림체,굵게"&amp;16&amp;A</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D02DA2-A152-4488-9F24-E4B376D4995E}">
  <sheetPr codeName="Sheet30">
    <tabColor rgb="FFFF0000"/>
  </sheetPr>
  <dimension ref="A2:N28"/>
  <sheetViews>
    <sheetView showGridLines="0" showZeros="0" view="pageBreakPreview" zoomScale="90" zoomScaleNormal="90" zoomScaleSheetLayoutView="90" workbookViewId="0">
      <selection activeCell="K11" sqref="K11"/>
    </sheetView>
  </sheetViews>
  <sheetFormatPr defaultColWidth="9.109375" defaultRowHeight="20.100000000000001" customHeight="1"/>
  <cols>
    <col min="1" max="3" width="10.33203125" style="72" customWidth="1"/>
    <col min="4" max="4" width="6.5546875" style="72" customWidth="1"/>
    <col min="5" max="14" width="10.33203125" style="72" customWidth="1"/>
    <col min="15" max="16384" width="9.109375" style="71"/>
  </cols>
  <sheetData>
    <row r="2" spans="1:14" ht="20.100000000000001" customHeight="1">
      <c r="B2" s="73" t="s">
        <v>93</v>
      </c>
      <c r="C2" s="84" t="str">
        <f>'1'!C45</f>
        <v>광령1리 마을만들기(종합개발)사업 
「광령역사관」 조성 세부설계 외주용역 소방공사</v>
      </c>
      <c r="D2" s="74"/>
    </row>
    <row r="7" spans="1:14" ht="20.100000000000001" customHeight="1">
      <c r="A7" s="331" t="s">
        <v>149</v>
      </c>
      <c r="B7" s="331"/>
      <c r="C7" s="331"/>
      <c r="D7" s="331"/>
      <c r="E7" s="331"/>
      <c r="F7" s="331"/>
      <c r="G7" s="331"/>
      <c r="H7" s="331"/>
      <c r="I7" s="331"/>
      <c r="J7" s="331"/>
      <c r="K7" s="331"/>
      <c r="L7" s="331"/>
      <c r="M7" s="331"/>
      <c r="N7" s="331"/>
    </row>
    <row r="8" spans="1:14" ht="20.100000000000001" customHeight="1">
      <c r="A8" s="331"/>
      <c r="B8" s="331"/>
      <c r="C8" s="331"/>
      <c r="D8" s="331"/>
      <c r="E8" s="331"/>
      <c r="F8" s="331"/>
      <c r="G8" s="331"/>
      <c r="H8" s="331"/>
      <c r="I8" s="331"/>
      <c r="J8" s="331"/>
      <c r="K8" s="331"/>
      <c r="L8" s="331"/>
      <c r="M8" s="331"/>
      <c r="N8" s="331"/>
    </row>
    <row r="9" spans="1:14" ht="20.100000000000001" customHeight="1">
      <c r="A9" s="329" t="str">
        <f>'1'!A51</f>
        <v>( 소방 전기 )</v>
      </c>
      <c r="B9" s="329"/>
      <c r="C9" s="329"/>
      <c r="D9" s="329"/>
      <c r="E9" s="329"/>
      <c r="F9" s="329"/>
      <c r="G9" s="329"/>
      <c r="H9" s="329"/>
      <c r="I9" s="329"/>
      <c r="J9" s="329"/>
      <c r="K9" s="329"/>
      <c r="L9" s="329"/>
      <c r="M9" s="329"/>
      <c r="N9" s="329"/>
    </row>
    <row r="18" spans="1:14" ht="20.100000000000001" customHeight="1">
      <c r="A18" s="329"/>
      <c r="B18" s="329"/>
      <c r="C18" s="329"/>
      <c r="D18" s="329"/>
      <c r="E18" s="329"/>
      <c r="F18" s="329"/>
      <c r="G18" s="329"/>
      <c r="H18" s="329"/>
      <c r="I18" s="329"/>
      <c r="J18" s="329"/>
      <c r="K18" s="329"/>
      <c r="L18" s="329"/>
      <c r="M18" s="329"/>
      <c r="N18" s="329"/>
    </row>
    <row r="28" spans="1:14" s="72" customFormat="1" ht="20.100000000000001" customHeight="1">
      <c r="I28" s="95"/>
    </row>
  </sheetData>
  <mergeCells count="3">
    <mergeCell ref="A7:N8"/>
    <mergeCell ref="A9:N9"/>
    <mergeCell ref="A18:N18"/>
  </mergeCells>
  <phoneticPr fontId="3" type="noConversion"/>
  <pageMargins left="0.78740157480314965" right="0.23622047244094491" top="0.78740157480314965" bottom="0.51181102362204722" header="0.39370078740157483" footer="0.19685039370078741"/>
  <pageSetup paperSize="9" pageOrder="overThenDown"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59A72-1540-4CF5-A16D-BD4CF37153F9}">
  <sheetPr codeName="Sheet5"/>
  <dimension ref="A1:N130"/>
  <sheetViews>
    <sheetView view="pageBreakPreview" zoomScaleNormal="80" zoomScaleSheetLayoutView="100" workbookViewId="0">
      <pane xSplit="3" ySplit="2" topLeftCell="D3" activePane="bottomRight" state="frozen"/>
      <selection activeCell="K11" sqref="K11"/>
      <selection pane="topRight" activeCell="K11" sqref="K11"/>
      <selection pane="bottomLeft" activeCell="K11" sqref="K11"/>
      <selection pane="bottomRight" activeCell="F42" sqref="F42"/>
    </sheetView>
  </sheetViews>
  <sheetFormatPr defaultColWidth="9.109375" defaultRowHeight="23.1" customHeight="1"/>
  <cols>
    <col min="1" max="2" width="20.6640625" style="23" customWidth="1"/>
    <col min="3" max="4" width="5.6640625" style="24" customWidth="1"/>
    <col min="5" max="5" width="10.6640625" style="25" customWidth="1"/>
    <col min="6" max="6" width="5.6640625" style="24" customWidth="1"/>
    <col min="7" max="7" width="10.6640625" style="25" customWidth="1"/>
    <col min="8" max="8" width="5.6640625" style="24" customWidth="1"/>
    <col min="9" max="9" width="10.6640625" style="25" customWidth="1"/>
    <col min="10" max="10" width="5.6640625" style="24" customWidth="1"/>
    <col min="11" max="13" width="10.6640625" style="25" customWidth="1"/>
    <col min="14" max="14" width="10.6640625" style="24" customWidth="1"/>
    <col min="15" max="16384" width="9.109375" style="25"/>
  </cols>
  <sheetData>
    <row r="1" spans="1:14" s="27" customFormat="1" ht="24.9" customHeight="1">
      <c r="A1" s="385" t="s">
        <v>0</v>
      </c>
      <c r="B1" s="385" t="s">
        <v>1</v>
      </c>
      <c r="C1" s="386" t="s">
        <v>2</v>
      </c>
      <c r="D1" s="387" t="s">
        <v>366</v>
      </c>
      <c r="E1" s="387"/>
      <c r="F1" s="388" t="s">
        <v>367</v>
      </c>
      <c r="G1" s="388"/>
      <c r="H1" s="386" t="s">
        <v>27</v>
      </c>
      <c r="I1" s="386"/>
      <c r="J1" s="386" t="s">
        <v>28</v>
      </c>
      <c r="K1" s="386"/>
      <c r="L1" s="386" t="s">
        <v>20</v>
      </c>
      <c r="M1" s="386" t="s">
        <v>21</v>
      </c>
      <c r="N1" s="386" t="s">
        <v>77</v>
      </c>
    </row>
    <row r="2" spans="1:14" s="27" customFormat="1" ht="24.9" customHeight="1">
      <c r="A2" s="385"/>
      <c r="B2" s="385"/>
      <c r="C2" s="386"/>
      <c r="D2" s="27" t="s">
        <v>22</v>
      </c>
      <c r="E2" s="27" t="s">
        <v>23</v>
      </c>
      <c r="F2" s="193" t="s">
        <v>22</v>
      </c>
      <c r="G2" s="193" t="s">
        <v>23</v>
      </c>
      <c r="H2" s="27" t="s">
        <v>24</v>
      </c>
      <c r="I2" s="27" t="s">
        <v>23</v>
      </c>
      <c r="J2" s="27" t="s">
        <v>24</v>
      </c>
      <c r="K2" s="27" t="s">
        <v>23</v>
      </c>
      <c r="L2" s="386"/>
      <c r="M2" s="386"/>
      <c r="N2" s="386"/>
    </row>
    <row r="3" spans="1:14" s="27" customFormat="1" ht="27.75" customHeight="1">
      <c r="A3" s="28" t="s">
        <v>329</v>
      </c>
      <c r="B3" s="41"/>
      <c r="L3" s="36"/>
      <c r="M3" s="36"/>
    </row>
    <row r="4" spans="1:14" s="32" customFormat="1" ht="27.75" customHeight="1">
      <c r="A4" s="45" t="s">
        <v>197</v>
      </c>
      <c r="B4" s="45" t="s">
        <v>198</v>
      </c>
      <c r="C4" s="32" t="s">
        <v>298</v>
      </c>
      <c r="D4" s="27">
        <v>1101</v>
      </c>
      <c r="E4" s="313">
        <v>720</v>
      </c>
      <c r="F4" s="27">
        <v>1205</v>
      </c>
      <c r="G4" s="313">
        <v>544</v>
      </c>
      <c r="H4" s="42"/>
      <c r="I4" s="43"/>
      <c r="J4" s="42"/>
      <c r="K4" s="43"/>
      <c r="L4" s="44">
        <f t="shared" ref="L4:L8" si="0">MIN(E4,G4,I4,K4)</f>
        <v>544</v>
      </c>
      <c r="M4" s="44">
        <f t="shared" ref="M4:M8" si="1">L4</f>
        <v>544</v>
      </c>
      <c r="N4" s="41"/>
    </row>
    <row r="5" spans="1:14" s="32" customFormat="1" ht="27.75" customHeight="1">
      <c r="A5" s="314" t="s">
        <v>375</v>
      </c>
      <c r="B5" s="314" t="s">
        <v>376</v>
      </c>
      <c r="C5" s="32" t="s">
        <v>298</v>
      </c>
      <c r="D5" s="185">
        <v>1074</v>
      </c>
      <c r="E5" s="34">
        <v>557</v>
      </c>
      <c r="F5" s="41">
        <v>1165</v>
      </c>
      <c r="G5" s="34">
        <v>812</v>
      </c>
      <c r="H5" s="42"/>
      <c r="I5" s="43"/>
      <c r="J5" s="42"/>
      <c r="K5" s="43"/>
      <c r="L5" s="44">
        <f t="shared" si="0"/>
        <v>557</v>
      </c>
      <c r="M5" s="44">
        <f t="shared" si="1"/>
        <v>557</v>
      </c>
      <c r="N5" s="41"/>
    </row>
    <row r="6" spans="1:14" s="32" customFormat="1" ht="27.75" customHeight="1">
      <c r="A6" s="45" t="s">
        <v>152</v>
      </c>
      <c r="B6" s="38" t="s">
        <v>309</v>
      </c>
      <c r="C6" s="32" t="s">
        <v>78</v>
      </c>
      <c r="D6" s="185">
        <v>1105</v>
      </c>
      <c r="E6" s="34">
        <v>650</v>
      </c>
      <c r="F6" s="41">
        <v>1207</v>
      </c>
      <c r="G6" s="34">
        <v>726</v>
      </c>
      <c r="H6" s="186"/>
      <c r="I6" s="187"/>
      <c r="J6" s="186"/>
      <c r="K6" s="187"/>
      <c r="L6" s="44">
        <f t="shared" si="0"/>
        <v>650</v>
      </c>
      <c r="M6" s="44">
        <f t="shared" si="1"/>
        <v>650</v>
      </c>
      <c r="N6" s="27"/>
    </row>
    <row r="7" spans="1:14" s="32" customFormat="1" ht="27.75" customHeight="1">
      <c r="A7" s="45" t="s">
        <v>152</v>
      </c>
      <c r="B7" s="38" t="s">
        <v>308</v>
      </c>
      <c r="C7" s="32" t="s">
        <v>78</v>
      </c>
      <c r="D7" s="185">
        <v>1105</v>
      </c>
      <c r="E7" s="34">
        <v>920</v>
      </c>
      <c r="F7" s="41">
        <v>1207</v>
      </c>
      <c r="G7" s="34">
        <v>937</v>
      </c>
      <c r="H7" s="186"/>
      <c r="I7" s="187"/>
      <c r="J7" s="186"/>
      <c r="K7" s="187"/>
      <c r="L7" s="44">
        <f t="shared" si="0"/>
        <v>920</v>
      </c>
      <c r="M7" s="44">
        <f t="shared" si="1"/>
        <v>920</v>
      </c>
      <c r="N7" s="27"/>
    </row>
    <row r="8" spans="1:14" s="32" customFormat="1" ht="27.75" customHeight="1">
      <c r="A8" s="45" t="s">
        <v>185</v>
      </c>
      <c r="B8" s="38" t="s">
        <v>184</v>
      </c>
      <c r="C8" s="32" t="s">
        <v>78</v>
      </c>
      <c r="D8" s="185">
        <v>1105</v>
      </c>
      <c r="E8" s="34">
        <v>290</v>
      </c>
      <c r="F8" s="41">
        <v>1207</v>
      </c>
      <c r="G8" s="34">
        <v>343</v>
      </c>
      <c r="H8" s="186"/>
      <c r="I8" s="187"/>
      <c r="J8" s="186"/>
      <c r="K8" s="187"/>
      <c r="L8" s="44">
        <f t="shared" si="0"/>
        <v>290</v>
      </c>
      <c r="M8" s="44">
        <f t="shared" si="1"/>
        <v>290</v>
      </c>
      <c r="N8" s="27"/>
    </row>
    <row r="9" spans="1:14" s="32" customFormat="1" ht="27.75" customHeight="1">
      <c r="A9" s="45" t="s">
        <v>272</v>
      </c>
      <c r="B9" s="38" t="s">
        <v>273</v>
      </c>
      <c r="C9" s="32" t="s">
        <v>52</v>
      </c>
      <c r="D9" s="152">
        <v>961</v>
      </c>
      <c r="E9" s="153">
        <v>28000</v>
      </c>
      <c r="F9" s="41">
        <v>1357</v>
      </c>
      <c r="G9" s="34">
        <v>26000</v>
      </c>
      <c r="H9" s="46"/>
      <c r="I9" s="47"/>
      <c r="J9" s="46"/>
      <c r="K9" s="47"/>
      <c r="L9" s="44">
        <f>MIN(E9,G9,I9,K9)</f>
        <v>26000</v>
      </c>
      <c r="M9" s="44">
        <f>L9</f>
        <v>26000</v>
      </c>
      <c r="N9" s="27"/>
    </row>
    <row r="10" spans="1:14" s="32" customFormat="1" ht="27.75" customHeight="1">
      <c r="A10" s="45" t="s">
        <v>377</v>
      </c>
      <c r="B10" s="38" t="s">
        <v>387</v>
      </c>
      <c r="C10" s="32" t="s">
        <v>52</v>
      </c>
      <c r="D10" s="152">
        <v>961</v>
      </c>
      <c r="E10" s="153">
        <v>23000</v>
      </c>
      <c r="F10" s="41">
        <v>1357</v>
      </c>
      <c r="G10" s="34">
        <v>27000</v>
      </c>
      <c r="H10" s="46"/>
      <c r="I10" s="47"/>
      <c r="J10" s="46"/>
      <c r="K10" s="47"/>
      <c r="L10" s="44">
        <f>MIN(E10,G10,I10,K10)</f>
        <v>23000</v>
      </c>
      <c r="M10" s="44">
        <f>L10</f>
        <v>23000</v>
      </c>
      <c r="N10" s="27"/>
    </row>
    <row r="11" spans="1:14" s="32" customFormat="1" ht="27.75" customHeight="1">
      <c r="A11" s="45" t="s">
        <v>388</v>
      </c>
      <c r="B11" s="38" t="s">
        <v>378</v>
      </c>
      <c r="C11" s="32" t="s">
        <v>52</v>
      </c>
      <c r="D11" s="152"/>
      <c r="E11" s="315"/>
      <c r="F11" s="41"/>
      <c r="G11" s="316"/>
      <c r="H11" s="46" t="s">
        <v>189</v>
      </c>
      <c r="I11" s="47">
        <v>47000</v>
      </c>
      <c r="J11" s="46"/>
      <c r="K11" s="47"/>
      <c r="L11" s="44">
        <f>MIN(E11,G11,I11,K11)</f>
        <v>47000</v>
      </c>
      <c r="M11" s="44">
        <f>L11</f>
        <v>47000</v>
      </c>
      <c r="N11" s="27"/>
    </row>
    <row r="12" spans="1:14" s="32" customFormat="1" ht="27.75" customHeight="1">
      <c r="A12" s="45" t="s">
        <v>313</v>
      </c>
      <c r="B12" s="45" t="s">
        <v>314</v>
      </c>
      <c r="C12" s="32" t="s">
        <v>78</v>
      </c>
      <c r="D12" s="50" t="s">
        <v>315</v>
      </c>
      <c r="E12" s="48">
        <v>40000</v>
      </c>
      <c r="F12" s="27"/>
      <c r="G12" s="48"/>
      <c r="H12" s="27"/>
      <c r="I12" s="48"/>
      <c r="J12" s="27"/>
      <c r="K12" s="48"/>
      <c r="L12" s="44">
        <f t="shared" ref="L12" si="2">MIN(E12,G12,I12,K12)</f>
        <v>40000</v>
      </c>
      <c r="M12" s="44">
        <f t="shared" ref="M12:M13" si="3">L12</f>
        <v>40000</v>
      </c>
      <c r="N12" s="30"/>
    </row>
    <row r="13" spans="1:14" s="27" customFormat="1" ht="27.75" customHeight="1">
      <c r="A13" s="49" t="s">
        <v>81</v>
      </c>
      <c r="B13" s="45" t="s">
        <v>380</v>
      </c>
      <c r="C13" s="27" t="s">
        <v>52</v>
      </c>
      <c r="D13" s="152">
        <v>971</v>
      </c>
      <c r="E13" s="48">
        <v>100000</v>
      </c>
      <c r="F13" s="154">
        <v>1389</v>
      </c>
      <c r="G13" s="48">
        <v>100000</v>
      </c>
      <c r="I13" s="48"/>
      <c r="K13" s="48"/>
      <c r="L13" s="143">
        <f>MIN(E13,G13,I13,K13)</f>
        <v>100000</v>
      </c>
      <c r="M13" s="44">
        <f t="shared" si="3"/>
        <v>100000</v>
      </c>
      <c r="N13" s="30"/>
    </row>
    <row r="14" spans="1:14" s="27" customFormat="1" ht="27.75" customHeight="1">
      <c r="A14" s="49" t="s">
        <v>81</v>
      </c>
      <c r="B14" s="45" t="s">
        <v>379</v>
      </c>
      <c r="C14" s="27" t="s">
        <v>52</v>
      </c>
      <c r="D14" s="152"/>
      <c r="E14" s="48"/>
      <c r="F14" s="154"/>
      <c r="G14" s="48"/>
      <c r="H14" s="27" t="s">
        <v>189</v>
      </c>
      <c r="I14" s="48">
        <v>75000</v>
      </c>
      <c r="K14" s="48"/>
      <c r="L14" s="143">
        <f>MIN(E14,G14,I14,K14)</f>
        <v>75000</v>
      </c>
      <c r="M14" s="44">
        <f t="shared" ref="M14" si="4">L14</f>
        <v>75000</v>
      </c>
      <c r="N14" s="30"/>
    </row>
    <row r="15" spans="1:14" s="27" customFormat="1" ht="27.75" customHeight="1">
      <c r="A15" s="45" t="s">
        <v>381</v>
      </c>
      <c r="B15" s="38" t="s">
        <v>382</v>
      </c>
      <c r="C15" s="27" t="s">
        <v>52</v>
      </c>
      <c r="D15" s="220"/>
      <c r="E15" s="48"/>
      <c r="F15" s="221"/>
      <c r="G15" s="216"/>
      <c r="H15" s="27" t="s">
        <v>189</v>
      </c>
      <c r="I15" s="47">
        <f>40000+212000+68000</f>
        <v>320000</v>
      </c>
      <c r="J15" s="46"/>
      <c r="K15" s="47"/>
      <c r="L15" s="143">
        <f>MIN(E15,G15,I15,K15)</f>
        <v>320000</v>
      </c>
      <c r="M15" s="44">
        <f t="shared" ref="M15" si="5">L15</f>
        <v>320000</v>
      </c>
    </row>
    <row r="16" spans="1:14" s="51" customFormat="1" ht="27.75" customHeight="1">
      <c r="A16" s="45" t="s">
        <v>383</v>
      </c>
      <c r="B16" s="38" t="s">
        <v>377</v>
      </c>
      <c r="C16" s="27" t="s">
        <v>52</v>
      </c>
      <c r="D16" s="152"/>
      <c r="E16" s="153"/>
      <c r="F16" s="193"/>
      <c r="G16" s="34"/>
      <c r="H16" s="46"/>
      <c r="I16" s="47"/>
      <c r="J16" s="46"/>
      <c r="K16" s="47"/>
      <c r="L16" s="44"/>
      <c r="M16" s="44"/>
      <c r="N16" s="27" t="s">
        <v>384</v>
      </c>
    </row>
    <row r="17" spans="1:14" s="51" customFormat="1" ht="27.75" customHeight="1">
      <c r="A17" s="45" t="s">
        <v>385</v>
      </c>
      <c r="B17" s="45" t="s">
        <v>386</v>
      </c>
      <c r="C17" s="27" t="s">
        <v>52</v>
      </c>
      <c r="D17" s="50"/>
      <c r="E17" s="48"/>
      <c r="F17" s="27"/>
      <c r="G17" s="48"/>
      <c r="H17" s="27"/>
      <c r="I17" s="48"/>
      <c r="J17" s="27"/>
      <c r="K17" s="48"/>
      <c r="L17" s="44"/>
      <c r="M17" s="44"/>
      <c r="N17" s="27" t="s">
        <v>384</v>
      </c>
    </row>
    <row r="18" spans="1:14" s="51" customFormat="1" ht="27.75" customHeight="1">
      <c r="A18" s="45"/>
      <c r="B18" s="45"/>
      <c r="C18" s="27"/>
      <c r="D18" s="50"/>
      <c r="E18" s="48"/>
      <c r="F18" s="27"/>
      <c r="G18" s="48"/>
      <c r="H18" s="27"/>
      <c r="I18" s="48"/>
      <c r="J18" s="27"/>
      <c r="K18" s="48"/>
      <c r="L18" s="44"/>
      <c r="M18" s="44"/>
      <c r="N18" s="27"/>
    </row>
    <row r="19" spans="1:14" s="51" customFormat="1" ht="27.75" customHeight="1">
      <c r="A19" s="45"/>
      <c r="B19" s="45"/>
      <c r="C19" s="27"/>
      <c r="D19" s="50"/>
      <c r="E19" s="48"/>
      <c r="F19" s="27"/>
      <c r="G19" s="48"/>
      <c r="H19" s="27"/>
      <c r="I19" s="48"/>
      <c r="J19" s="27"/>
      <c r="K19" s="48"/>
      <c r="L19" s="44"/>
      <c r="M19" s="44"/>
      <c r="N19" s="27"/>
    </row>
    <row r="20" spans="1:14" s="51" customFormat="1" ht="27.75" customHeight="1">
      <c r="A20" s="49"/>
      <c r="B20" s="45"/>
      <c r="C20" s="32"/>
      <c r="D20" s="152"/>
      <c r="E20" s="48"/>
      <c r="F20" s="154"/>
      <c r="G20" s="48"/>
      <c r="H20" s="27"/>
      <c r="I20" s="48"/>
      <c r="J20" s="27"/>
      <c r="K20" s="48"/>
      <c r="L20" s="143"/>
      <c r="M20" s="44"/>
      <c r="N20" s="30"/>
    </row>
    <row r="21" spans="1:14" s="32" customFormat="1" ht="27.75" customHeight="1">
      <c r="A21" s="49"/>
      <c r="B21" s="45"/>
      <c r="D21" s="152"/>
      <c r="E21" s="48"/>
      <c r="F21" s="154"/>
      <c r="G21" s="48"/>
      <c r="H21" s="27"/>
      <c r="I21" s="48"/>
      <c r="J21" s="27"/>
      <c r="K21" s="48"/>
      <c r="L21" s="143"/>
      <c r="M21" s="44"/>
      <c r="N21" s="30"/>
    </row>
    <row r="22" spans="1:14" s="32" customFormat="1" ht="27.75" customHeight="1">
      <c r="A22" s="49"/>
      <c r="B22" s="45"/>
      <c r="C22" s="27"/>
      <c r="D22" s="152"/>
      <c r="E22" s="48"/>
      <c r="F22" s="154"/>
      <c r="G22" s="48"/>
      <c r="H22" s="27"/>
      <c r="I22" s="48"/>
      <c r="J22" s="27"/>
      <c r="K22" s="48"/>
      <c r="L22" s="143"/>
      <c r="M22" s="44"/>
      <c r="N22" s="30"/>
    </row>
    <row r="23" spans="1:14" s="32" customFormat="1" ht="27.75" customHeight="1">
      <c r="A23" s="49"/>
      <c r="B23" s="45"/>
      <c r="C23" s="27"/>
      <c r="D23" s="152"/>
      <c r="E23" s="48"/>
      <c r="F23" s="154"/>
      <c r="G23" s="48"/>
      <c r="H23" s="27"/>
      <c r="I23" s="48"/>
      <c r="J23" s="27"/>
      <c r="K23" s="48"/>
      <c r="L23" s="143"/>
      <c r="M23" s="44"/>
      <c r="N23" s="30"/>
    </row>
    <row r="24" spans="1:14" s="32" customFormat="1" ht="27.75" customHeight="1">
      <c r="A24" s="49"/>
      <c r="B24" s="45"/>
      <c r="C24" s="27"/>
      <c r="D24" s="152"/>
      <c r="E24" s="48"/>
      <c r="F24" s="154"/>
      <c r="G24" s="48"/>
      <c r="H24" s="27"/>
      <c r="I24" s="48"/>
      <c r="J24" s="27"/>
      <c r="K24" s="48"/>
      <c r="L24" s="143"/>
      <c r="M24" s="44"/>
      <c r="N24" s="30"/>
    </row>
    <row r="25" spans="1:14" s="32" customFormat="1" ht="27.75" customHeight="1">
      <c r="A25" s="49"/>
      <c r="B25" s="45"/>
      <c r="C25" s="27"/>
      <c r="D25" s="152"/>
      <c r="E25" s="48"/>
      <c r="F25" s="154"/>
      <c r="G25" s="48"/>
      <c r="H25" s="27"/>
      <c r="I25" s="48"/>
      <c r="J25" s="27"/>
      <c r="K25" s="48"/>
      <c r="L25" s="143"/>
      <c r="M25" s="44"/>
      <c r="N25" s="30"/>
    </row>
    <row r="26" spans="1:14" s="32" customFormat="1" ht="27.75" customHeight="1">
      <c r="A26" s="49"/>
      <c r="B26" s="45"/>
      <c r="C26" s="27"/>
      <c r="D26" s="152"/>
      <c r="E26" s="48"/>
      <c r="F26" s="154"/>
      <c r="G26" s="48"/>
      <c r="H26" s="27"/>
      <c r="I26" s="48"/>
      <c r="J26" s="27"/>
      <c r="K26" s="48"/>
      <c r="L26" s="143"/>
      <c r="M26" s="44"/>
      <c r="N26" s="30"/>
    </row>
    <row r="27" spans="1:14" s="32" customFormat="1" ht="27.75" customHeight="1">
      <c r="A27" s="45"/>
      <c r="B27" s="45"/>
      <c r="D27" s="50"/>
      <c r="E27" s="48"/>
      <c r="F27" s="27"/>
      <c r="G27" s="145"/>
      <c r="H27" s="217"/>
      <c r="I27" s="218"/>
      <c r="J27" s="219"/>
      <c r="K27" s="218"/>
      <c r="L27" s="44"/>
      <c r="M27" s="44"/>
      <c r="N27" s="219"/>
    </row>
    <row r="28" spans="1:14" s="32" customFormat="1" ht="27.75" customHeight="1">
      <c r="A28" s="194"/>
      <c r="B28" s="195"/>
      <c r="C28" s="27"/>
      <c r="D28" s="50"/>
      <c r="E28" s="48"/>
      <c r="F28" s="27"/>
      <c r="G28" s="48"/>
      <c r="H28" s="27"/>
      <c r="I28" s="48"/>
      <c r="J28" s="27"/>
      <c r="K28" s="48"/>
      <c r="L28" s="44"/>
      <c r="M28" s="44"/>
      <c r="N28" s="30"/>
    </row>
    <row r="29" spans="1:14" s="32" customFormat="1" ht="27.75" customHeight="1">
      <c r="A29" s="195"/>
      <c r="B29" s="195"/>
      <c r="C29" s="27"/>
      <c r="D29" s="50"/>
      <c r="E29" s="48"/>
      <c r="F29" s="27"/>
      <c r="G29" s="48"/>
      <c r="H29" s="27"/>
      <c r="I29" s="48"/>
      <c r="J29" s="27"/>
      <c r="K29" s="48"/>
      <c r="L29" s="44"/>
      <c r="M29" s="44"/>
      <c r="N29" s="30"/>
    </row>
    <row r="30" spans="1:14" s="32" customFormat="1" ht="27.75" customHeight="1">
      <c r="A30" s="195"/>
      <c r="B30" s="195"/>
      <c r="C30" s="27"/>
      <c r="D30" s="50"/>
      <c r="E30" s="48"/>
      <c r="F30" s="27"/>
      <c r="G30" s="48"/>
      <c r="H30" s="27"/>
      <c r="I30" s="48"/>
      <c r="J30" s="27"/>
      <c r="K30" s="48"/>
      <c r="L30" s="44"/>
      <c r="M30" s="44"/>
      <c r="N30" s="30"/>
    </row>
    <row r="31" spans="1:14" s="32" customFormat="1" ht="27.75" customHeight="1">
      <c r="A31" s="45"/>
      <c r="B31" s="38"/>
      <c r="D31" s="220"/>
      <c r="E31" s="34"/>
      <c r="F31" s="221"/>
      <c r="G31" s="153"/>
      <c r="H31" s="46"/>
      <c r="I31" s="47"/>
      <c r="J31" s="46"/>
      <c r="K31" s="47"/>
      <c r="L31" s="44"/>
      <c r="M31" s="44"/>
      <c r="N31" s="27"/>
    </row>
    <row r="32" spans="1:14" s="32" customFormat="1" ht="27.75" customHeight="1">
      <c r="A32" s="49"/>
      <c r="B32" s="45"/>
      <c r="C32" s="27"/>
      <c r="D32" s="30"/>
      <c r="E32" s="48"/>
      <c r="F32" s="27"/>
      <c r="G32" s="48"/>
      <c r="H32" s="151"/>
      <c r="I32" s="48"/>
      <c r="J32" s="27"/>
      <c r="K32" s="48"/>
      <c r="L32" s="44"/>
      <c r="M32" s="44"/>
      <c r="N32" s="30"/>
    </row>
    <row r="33" spans="1:14" s="51" customFormat="1" ht="27.75" customHeight="1">
      <c r="A33" s="28" t="s">
        <v>328</v>
      </c>
      <c r="B33" s="41"/>
      <c r="C33" s="27"/>
      <c r="D33" s="27"/>
      <c r="E33" s="27"/>
      <c r="F33" s="27"/>
      <c r="G33" s="27"/>
      <c r="H33" s="27"/>
      <c r="I33" s="27"/>
      <c r="J33" s="27"/>
      <c r="K33" s="27"/>
      <c r="L33" s="36"/>
      <c r="M33" s="36"/>
      <c r="N33" s="27"/>
    </row>
    <row r="34" spans="1:14" s="51" customFormat="1" ht="27.75" customHeight="1">
      <c r="A34" s="45" t="s">
        <v>83</v>
      </c>
      <c r="B34" s="38" t="s">
        <v>84</v>
      </c>
      <c r="C34" s="32" t="s">
        <v>52</v>
      </c>
      <c r="D34" s="152">
        <v>961</v>
      </c>
      <c r="E34" s="153">
        <v>28000</v>
      </c>
      <c r="F34" s="41">
        <v>1357</v>
      </c>
      <c r="G34" s="34">
        <v>26000</v>
      </c>
      <c r="H34" s="46"/>
      <c r="I34" s="47"/>
      <c r="J34" s="46"/>
      <c r="K34" s="47"/>
      <c r="L34" s="44">
        <f>MIN(E34,G34,I34,K34)</f>
        <v>26000</v>
      </c>
      <c r="M34" s="44">
        <f>L34</f>
        <v>26000</v>
      </c>
      <c r="N34" s="27"/>
    </row>
    <row r="35" spans="1:14" s="27" customFormat="1" ht="27.75" customHeight="1">
      <c r="A35" s="126" t="s">
        <v>279</v>
      </c>
      <c r="B35" s="126" t="s">
        <v>280</v>
      </c>
      <c r="C35" s="127" t="s">
        <v>281</v>
      </c>
      <c r="D35" s="129">
        <v>961</v>
      </c>
      <c r="E35" s="132">
        <v>155000</v>
      </c>
      <c r="F35" s="129">
        <v>1357</v>
      </c>
      <c r="G35" s="132">
        <v>167000</v>
      </c>
      <c r="H35" s="46"/>
      <c r="I35" s="47"/>
      <c r="J35" s="46"/>
      <c r="K35" s="47"/>
      <c r="L35" s="44">
        <f>MIN(E35,G35,I35,K35)</f>
        <v>155000</v>
      </c>
      <c r="M35" s="44">
        <f>L35</f>
        <v>155000</v>
      </c>
    </row>
    <row r="36" spans="1:14" s="27" customFormat="1" ht="27.75" customHeight="1">
      <c r="A36" s="126" t="s">
        <v>282</v>
      </c>
      <c r="B36" s="126" t="s">
        <v>389</v>
      </c>
      <c r="C36" s="127" t="s">
        <v>78</v>
      </c>
      <c r="D36" s="129"/>
      <c r="E36" s="132"/>
      <c r="F36" s="129"/>
      <c r="G36" s="132"/>
      <c r="H36" s="133" t="s">
        <v>283</v>
      </c>
      <c r="I36" s="47">
        <v>210000</v>
      </c>
      <c r="J36" s="129"/>
      <c r="K36" s="134"/>
      <c r="L36" s="44">
        <f>MIN(E36,G36,I36,K36)</f>
        <v>210000</v>
      </c>
      <c r="M36" s="44">
        <f>L36</f>
        <v>210000</v>
      </c>
      <c r="N36" s="30"/>
    </row>
    <row r="37" spans="1:14" s="27" customFormat="1" ht="27.75" customHeight="1"/>
    <row r="38" spans="1:14" s="27" customFormat="1" ht="27.75" customHeight="1"/>
    <row r="39" spans="1:14" s="27" customFormat="1" ht="27.75" customHeight="1"/>
    <row r="40" spans="1:14" s="27" customFormat="1" ht="27.75" customHeight="1"/>
    <row r="41" spans="1:14" s="27" customFormat="1" ht="27.75" customHeight="1"/>
    <row r="42" spans="1:14" s="27" customFormat="1" ht="27.75" customHeight="1"/>
    <row r="43" spans="1:14" s="27" customFormat="1" ht="27.75" customHeight="1"/>
    <row r="44" spans="1:14" s="27" customFormat="1" ht="27.75" customHeight="1"/>
    <row r="45" spans="1:14" s="27" customFormat="1" ht="27.75" customHeight="1"/>
    <row r="46" spans="1:14" s="27" customFormat="1" ht="27.75" customHeight="1"/>
    <row r="47" spans="1:14" s="27" customFormat="1" ht="27.75" customHeight="1">
      <c r="A47" s="194"/>
      <c r="B47" s="195"/>
      <c r="C47" s="193"/>
      <c r="D47" s="152"/>
      <c r="E47" s="48"/>
      <c r="F47" s="154"/>
      <c r="G47" s="48"/>
      <c r="I47" s="48"/>
      <c r="K47" s="48"/>
      <c r="L47" s="143"/>
      <c r="M47" s="44"/>
      <c r="N47" s="30"/>
    </row>
    <row r="48" spans="1:14" s="27" customFormat="1" ht="27.75" customHeight="1">
      <c r="A48" s="45"/>
      <c r="B48" s="45"/>
      <c r="D48" s="30"/>
      <c r="E48" s="48"/>
      <c r="F48" s="154"/>
      <c r="G48" s="48"/>
      <c r="I48" s="48"/>
      <c r="K48" s="48"/>
      <c r="L48" s="143"/>
      <c r="M48" s="44"/>
      <c r="N48" s="30"/>
    </row>
    <row r="49" spans="1:14" s="144" customFormat="1" ht="27.75" customHeight="1"/>
    <row r="50" spans="1:14" s="32" customFormat="1" ht="27.75" customHeight="1"/>
    <row r="51" spans="1:14" s="27" customFormat="1" ht="27.75" customHeight="1"/>
    <row r="52" spans="1:14" s="27" customFormat="1" ht="27.75" customHeight="1">
      <c r="A52" s="45"/>
      <c r="B52" s="45"/>
      <c r="D52" s="30"/>
      <c r="E52" s="48"/>
      <c r="G52" s="48"/>
      <c r="I52" s="48"/>
      <c r="K52" s="48"/>
      <c r="L52" s="44"/>
      <c r="M52" s="44"/>
      <c r="N52" s="30"/>
    </row>
    <row r="53" spans="1:14" s="27" customFormat="1" ht="27.75" customHeight="1">
      <c r="A53" s="45"/>
      <c r="B53" s="45"/>
      <c r="D53" s="30"/>
      <c r="E53" s="48"/>
      <c r="G53" s="48"/>
      <c r="I53" s="48"/>
      <c r="K53" s="48"/>
      <c r="L53" s="44"/>
      <c r="M53" s="44"/>
      <c r="N53" s="30"/>
    </row>
    <row r="54" spans="1:14" s="27" customFormat="1" ht="27.75" customHeight="1">
      <c r="A54" s="45"/>
      <c r="B54" s="45"/>
      <c r="D54" s="30"/>
      <c r="E54" s="48"/>
      <c r="G54" s="48"/>
      <c r="I54" s="48"/>
      <c r="K54" s="48"/>
      <c r="L54" s="44"/>
      <c r="M54" s="44"/>
      <c r="N54" s="30"/>
    </row>
    <row r="55" spans="1:14" s="27" customFormat="1" ht="27.75" customHeight="1">
      <c r="A55" s="45"/>
      <c r="B55" s="45"/>
      <c r="D55" s="30"/>
      <c r="E55" s="48"/>
      <c r="G55" s="48"/>
      <c r="I55" s="48"/>
      <c r="K55" s="48"/>
      <c r="L55" s="44"/>
      <c r="M55" s="44"/>
      <c r="N55" s="30"/>
    </row>
    <row r="56" spans="1:14" s="27" customFormat="1" ht="24" hidden="1" customHeight="1">
      <c r="A56" s="45"/>
      <c r="B56" s="45"/>
      <c r="D56" s="30"/>
      <c r="E56" s="48"/>
      <c r="G56" s="48"/>
      <c r="I56" s="48"/>
      <c r="K56" s="48"/>
      <c r="L56" s="44"/>
      <c r="M56" s="44"/>
      <c r="N56" s="30"/>
    </row>
    <row r="57" spans="1:14" s="131" customFormat="1" ht="24" hidden="1" customHeight="1">
      <c r="A57" s="125" t="s">
        <v>191</v>
      </c>
      <c r="B57" s="126"/>
      <c r="C57" s="127"/>
      <c r="D57" s="127"/>
      <c r="E57" s="128"/>
      <c r="F57" s="127"/>
      <c r="G57" s="128"/>
      <c r="H57" s="129"/>
      <c r="I57" s="129"/>
      <c r="J57" s="129"/>
      <c r="K57" s="129"/>
      <c r="L57" s="130"/>
      <c r="M57" s="128"/>
      <c r="N57" s="129"/>
    </row>
    <row r="58" spans="1:14" s="131" customFormat="1" ht="24" hidden="1" customHeight="1">
      <c r="A58" s="126" t="s">
        <v>192</v>
      </c>
      <c r="B58" s="126" t="s">
        <v>193</v>
      </c>
      <c r="C58" s="127" t="s">
        <v>190</v>
      </c>
      <c r="D58" s="129">
        <v>1129</v>
      </c>
      <c r="E58" s="132">
        <v>420</v>
      </c>
      <c r="F58" s="129">
        <v>1236</v>
      </c>
      <c r="G58" s="132">
        <v>462</v>
      </c>
      <c r="H58" s="133"/>
      <c r="I58" s="134"/>
      <c r="J58" s="129"/>
      <c r="K58" s="134"/>
      <c r="L58" s="135">
        <f t="shared" ref="L58:L70" si="6">MIN(E58,G58,I58,K58)</f>
        <v>420</v>
      </c>
      <c r="M58" s="136">
        <f t="shared" ref="M58:M70" si="7">L58</f>
        <v>420</v>
      </c>
      <c r="N58" s="129"/>
    </row>
    <row r="59" spans="1:14" s="131" customFormat="1" ht="24" hidden="1" customHeight="1">
      <c r="A59" s="126" t="s">
        <v>194</v>
      </c>
      <c r="B59" s="126" t="s">
        <v>195</v>
      </c>
      <c r="C59" s="127" t="s">
        <v>190</v>
      </c>
      <c r="D59" s="129">
        <v>1129</v>
      </c>
      <c r="E59" s="132">
        <v>520</v>
      </c>
      <c r="F59" s="129">
        <v>1236</v>
      </c>
      <c r="G59" s="132">
        <v>554</v>
      </c>
      <c r="H59" s="133"/>
      <c r="I59" s="134"/>
      <c r="J59" s="129"/>
      <c r="K59" s="134"/>
      <c r="L59" s="135">
        <f t="shared" si="6"/>
        <v>520</v>
      </c>
      <c r="M59" s="136">
        <f t="shared" si="7"/>
        <v>520</v>
      </c>
      <c r="N59" s="129"/>
    </row>
    <row r="60" spans="1:14" s="131" customFormat="1" ht="24" hidden="1" customHeight="1">
      <c r="A60" s="126" t="s">
        <v>194</v>
      </c>
      <c r="B60" s="126" t="s">
        <v>196</v>
      </c>
      <c r="C60" s="127" t="s">
        <v>190</v>
      </c>
      <c r="D60" s="129">
        <v>1129</v>
      </c>
      <c r="E60" s="132">
        <v>1010</v>
      </c>
      <c r="F60" s="129">
        <v>1236</v>
      </c>
      <c r="G60" s="132">
        <v>1072</v>
      </c>
      <c r="H60" s="133"/>
      <c r="I60" s="134"/>
      <c r="J60" s="129"/>
      <c r="K60" s="134"/>
      <c r="L60" s="135">
        <f t="shared" si="6"/>
        <v>1010</v>
      </c>
      <c r="M60" s="136">
        <f t="shared" si="7"/>
        <v>1010</v>
      </c>
      <c r="N60" s="129"/>
    </row>
    <row r="61" spans="1:14" s="131" customFormat="1" ht="24" hidden="1" customHeight="1">
      <c r="A61" s="126" t="s">
        <v>197</v>
      </c>
      <c r="B61" s="126" t="s">
        <v>198</v>
      </c>
      <c r="C61" s="127" t="s">
        <v>190</v>
      </c>
      <c r="D61" s="129">
        <v>1125</v>
      </c>
      <c r="E61" s="132">
        <v>1380</v>
      </c>
      <c r="F61" s="127">
        <v>1237</v>
      </c>
      <c r="G61" s="132">
        <v>1380</v>
      </c>
      <c r="H61" s="133"/>
      <c r="I61" s="134"/>
      <c r="J61" s="129"/>
      <c r="K61" s="134"/>
      <c r="L61" s="135">
        <f t="shared" si="6"/>
        <v>1380</v>
      </c>
      <c r="M61" s="136">
        <f t="shared" si="7"/>
        <v>1380</v>
      </c>
      <c r="N61" s="129"/>
    </row>
    <row r="62" spans="1:14" s="131" customFormat="1" ht="24" hidden="1" customHeight="1">
      <c r="A62" s="126" t="s">
        <v>199</v>
      </c>
      <c r="B62" s="126" t="s">
        <v>200</v>
      </c>
      <c r="C62" s="127" t="s">
        <v>190</v>
      </c>
      <c r="D62" s="129">
        <v>1098</v>
      </c>
      <c r="E62" s="132">
        <v>418</v>
      </c>
      <c r="F62" s="129">
        <v>1197</v>
      </c>
      <c r="G62" s="128">
        <v>642</v>
      </c>
      <c r="H62" s="133"/>
      <c r="I62" s="134"/>
      <c r="J62" s="129"/>
      <c r="K62" s="134"/>
      <c r="L62" s="135">
        <f t="shared" si="6"/>
        <v>418</v>
      </c>
      <c r="M62" s="136">
        <f t="shared" si="7"/>
        <v>418</v>
      </c>
      <c r="N62" s="129"/>
    </row>
    <row r="63" spans="1:14" s="131" customFormat="1" ht="24" hidden="1" customHeight="1">
      <c r="A63" s="126" t="s">
        <v>201</v>
      </c>
      <c r="B63" s="126" t="s">
        <v>202</v>
      </c>
      <c r="C63" s="127" t="s">
        <v>52</v>
      </c>
      <c r="D63" s="129">
        <v>1127</v>
      </c>
      <c r="E63" s="132">
        <v>920</v>
      </c>
      <c r="F63" s="129">
        <v>1239</v>
      </c>
      <c r="G63" s="132">
        <v>811</v>
      </c>
      <c r="H63" s="133"/>
      <c r="I63" s="134"/>
      <c r="J63" s="129"/>
      <c r="K63" s="134"/>
      <c r="L63" s="135">
        <f t="shared" si="6"/>
        <v>811</v>
      </c>
      <c r="M63" s="136">
        <f t="shared" si="7"/>
        <v>811</v>
      </c>
      <c r="N63" s="129"/>
    </row>
    <row r="64" spans="1:14" s="131" customFormat="1" ht="24" hidden="1" customHeight="1">
      <c r="A64" s="126" t="s">
        <v>203</v>
      </c>
      <c r="B64" s="126" t="s">
        <v>204</v>
      </c>
      <c r="C64" s="127" t="s">
        <v>52</v>
      </c>
      <c r="D64" s="129">
        <v>1127</v>
      </c>
      <c r="E64" s="132">
        <v>3870</v>
      </c>
      <c r="F64" s="129">
        <v>1239</v>
      </c>
      <c r="G64" s="132">
        <v>3360</v>
      </c>
      <c r="H64" s="133"/>
      <c r="I64" s="134"/>
      <c r="J64" s="129"/>
      <c r="K64" s="134"/>
      <c r="L64" s="135">
        <f t="shared" si="6"/>
        <v>3360</v>
      </c>
      <c r="M64" s="136">
        <f t="shared" si="7"/>
        <v>3360</v>
      </c>
      <c r="N64" s="129"/>
    </row>
    <row r="65" spans="1:14" s="131" customFormat="1" ht="24" hidden="1" customHeight="1">
      <c r="A65" s="126" t="s">
        <v>205</v>
      </c>
      <c r="B65" s="126"/>
      <c r="C65" s="127" t="s">
        <v>187</v>
      </c>
      <c r="D65" s="129"/>
      <c r="E65" s="132"/>
      <c r="F65" s="129">
        <v>1088</v>
      </c>
      <c r="G65" s="132">
        <v>60000</v>
      </c>
      <c r="H65" s="133"/>
      <c r="I65" s="134"/>
      <c r="J65" s="129"/>
      <c r="K65" s="134"/>
      <c r="L65" s="135">
        <f t="shared" si="6"/>
        <v>60000</v>
      </c>
      <c r="M65" s="136">
        <f t="shared" si="7"/>
        <v>60000</v>
      </c>
      <c r="N65" s="129"/>
    </row>
    <row r="66" spans="1:14" s="131" customFormat="1" ht="24" hidden="1" customHeight="1">
      <c r="A66" s="126" t="s">
        <v>206</v>
      </c>
      <c r="B66" s="126" t="s">
        <v>207</v>
      </c>
      <c r="C66" s="127" t="s">
        <v>187</v>
      </c>
      <c r="D66" s="129">
        <v>989</v>
      </c>
      <c r="E66" s="132">
        <v>2800000</v>
      </c>
      <c r="F66" s="129">
        <v>1437</v>
      </c>
      <c r="G66" s="132">
        <f>800000+40*50000</f>
        <v>2800000</v>
      </c>
      <c r="H66" s="133"/>
      <c r="I66" s="134"/>
      <c r="J66" s="129"/>
      <c r="K66" s="134"/>
      <c r="L66" s="135">
        <f t="shared" si="6"/>
        <v>2800000</v>
      </c>
      <c r="M66" s="136">
        <f t="shared" si="7"/>
        <v>2800000</v>
      </c>
      <c r="N66" s="129"/>
    </row>
    <row r="67" spans="1:14" s="131" customFormat="1" ht="24" hidden="1" customHeight="1">
      <c r="A67" s="126" t="s">
        <v>208</v>
      </c>
      <c r="B67" s="126" t="s">
        <v>209</v>
      </c>
      <c r="C67" s="127" t="s">
        <v>187</v>
      </c>
      <c r="D67" s="129">
        <v>988</v>
      </c>
      <c r="E67" s="132">
        <v>200000</v>
      </c>
      <c r="F67" s="129">
        <v>1433</v>
      </c>
      <c r="G67" s="132">
        <v>200000</v>
      </c>
      <c r="H67" s="133"/>
      <c r="I67" s="134"/>
      <c r="J67" s="129"/>
      <c r="K67" s="134"/>
      <c r="L67" s="135">
        <f t="shared" si="6"/>
        <v>200000</v>
      </c>
      <c r="M67" s="136">
        <f t="shared" si="7"/>
        <v>200000</v>
      </c>
      <c r="N67" s="129"/>
    </row>
    <row r="68" spans="1:14" s="131" customFormat="1" ht="24" hidden="1" customHeight="1">
      <c r="A68" s="126" t="s">
        <v>210</v>
      </c>
      <c r="B68" s="126" t="s">
        <v>211</v>
      </c>
      <c r="C68" s="127" t="s">
        <v>187</v>
      </c>
      <c r="D68" s="129">
        <v>989</v>
      </c>
      <c r="E68" s="132">
        <v>28000</v>
      </c>
      <c r="F68" s="129">
        <v>1433</v>
      </c>
      <c r="G68" s="132">
        <v>30000</v>
      </c>
      <c r="H68" s="133"/>
      <c r="I68" s="134"/>
      <c r="J68" s="129"/>
      <c r="K68" s="134"/>
      <c r="L68" s="135">
        <f t="shared" si="6"/>
        <v>28000</v>
      </c>
      <c r="M68" s="136">
        <f t="shared" si="7"/>
        <v>28000</v>
      </c>
      <c r="N68" s="129"/>
    </row>
    <row r="69" spans="1:14" s="131" customFormat="1" ht="24" hidden="1" customHeight="1">
      <c r="A69" s="126" t="s">
        <v>212</v>
      </c>
      <c r="B69" s="126" t="s">
        <v>213</v>
      </c>
      <c r="C69" s="127" t="s">
        <v>187</v>
      </c>
      <c r="D69" s="129">
        <v>988</v>
      </c>
      <c r="E69" s="132">
        <v>60000</v>
      </c>
      <c r="F69" s="129">
        <v>1433</v>
      </c>
      <c r="G69" s="132">
        <v>60000</v>
      </c>
      <c r="H69" s="133"/>
      <c r="I69" s="134"/>
      <c r="J69" s="129"/>
      <c r="K69" s="134"/>
      <c r="L69" s="135">
        <f t="shared" si="6"/>
        <v>60000</v>
      </c>
      <c r="M69" s="136">
        <f t="shared" si="7"/>
        <v>60000</v>
      </c>
      <c r="N69" s="129"/>
    </row>
    <row r="70" spans="1:14" s="131" customFormat="1" ht="24" hidden="1" customHeight="1">
      <c r="A70" s="126" t="s">
        <v>214</v>
      </c>
      <c r="B70" s="126" t="s">
        <v>215</v>
      </c>
      <c r="C70" s="127" t="s">
        <v>216</v>
      </c>
      <c r="D70" s="129">
        <v>1306</v>
      </c>
      <c r="E70" s="132">
        <f>33000+65200</f>
        <v>98200</v>
      </c>
      <c r="F70" s="129">
        <v>1373</v>
      </c>
      <c r="G70" s="132">
        <v>117936</v>
      </c>
      <c r="H70" s="133"/>
      <c r="I70" s="134"/>
      <c r="J70" s="129"/>
      <c r="K70" s="134"/>
      <c r="L70" s="135">
        <f t="shared" si="6"/>
        <v>98200</v>
      </c>
      <c r="M70" s="136">
        <f t="shared" si="7"/>
        <v>98200</v>
      </c>
      <c r="N70" s="129"/>
    </row>
    <row r="71" spans="1:14" s="131" customFormat="1" ht="24" hidden="1" customHeight="1">
      <c r="A71" s="126" t="s">
        <v>217</v>
      </c>
      <c r="B71" s="126" t="s">
        <v>218</v>
      </c>
      <c r="C71" s="127" t="s">
        <v>219</v>
      </c>
      <c r="D71" s="129"/>
      <c r="E71" s="132"/>
      <c r="F71" s="129"/>
      <c r="G71" s="132"/>
      <c r="H71" s="129"/>
      <c r="I71" s="134"/>
      <c r="J71" s="129"/>
      <c r="K71" s="134"/>
      <c r="L71" s="135"/>
      <c r="M71" s="136"/>
      <c r="N71" s="129" t="s">
        <v>220</v>
      </c>
    </row>
    <row r="72" spans="1:14" s="131" customFormat="1" ht="24" hidden="1" customHeight="1">
      <c r="A72" s="126"/>
      <c r="B72" s="126"/>
      <c r="C72" s="127"/>
      <c r="D72" s="129"/>
      <c r="E72" s="132"/>
      <c r="F72" s="129"/>
      <c r="G72" s="132"/>
      <c r="H72" s="129"/>
      <c r="I72" s="134"/>
      <c r="J72" s="129"/>
      <c r="K72" s="134"/>
      <c r="L72" s="135"/>
      <c r="M72" s="136"/>
      <c r="N72" s="129"/>
    </row>
    <row r="73" spans="1:14" s="131" customFormat="1" ht="24" hidden="1" customHeight="1">
      <c r="A73" s="126"/>
      <c r="B73" s="126"/>
      <c r="C73" s="127"/>
      <c r="D73" s="129"/>
      <c r="E73" s="132"/>
      <c r="F73" s="129"/>
      <c r="G73" s="132"/>
      <c r="H73" s="129"/>
      <c r="I73" s="134"/>
      <c r="J73" s="129"/>
      <c r="K73" s="134"/>
      <c r="L73" s="135"/>
      <c r="M73" s="136"/>
      <c r="N73" s="129"/>
    </row>
    <row r="74" spans="1:14" s="131" customFormat="1" ht="24" hidden="1" customHeight="1">
      <c r="A74" s="125" t="s">
        <v>221</v>
      </c>
      <c r="B74" s="126"/>
      <c r="C74" s="127"/>
      <c r="D74" s="127"/>
      <c r="E74" s="128"/>
      <c r="F74" s="127"/>
      <c r="G74" s="128"/>
      <c r="H74" s="129"/>
      <c r="I74" s="129"/>
      <c r="J74" s="129"/>
      <c r="K74" s="129"/>
      <c r="L74" s="130"/>
      <c r="M74" s="128"/>
      <c r="N74" s="129"/>
    </row>
    <row r="75" spans="1:14" s="131" customFormat="1" ht="24" hidden="1" customHeight="1">
      <c r="A75" s="126" t="s">
        <v>222</v>
      </c>
      <c r="B75" s="126" t="s">
        <v>223</v>
      </c>
      <c r="C75" s="127" t="s">
        <v>190</v>
      </c>
      <c r="D75" s="129">
        <v>1126</v>
      </c>
      <c r="E75" s="132">
        <v>170</v>
      </c>
      <c r="F75" s="129">
        <v>1270</v>
      </c>
      <c r="G75" s="132">
        <v>282</v>
      </c>
      <c r="H75" s="133"/>
      <c r="I75" s="134"/>
      <c r="J75" s="129"/>
      <c r="K75" s="134"/>
      <c r="L75" s="135">
        <f>MIN(E75,G75,I75,K75)</f>
        <v>170</v>
      </c>
      <c r="M75" s="136">
        <f>L75</f>
        <v>170</v>
      </c>
      <c r="N75" s="129"/>
    </row>
    <row r="76" spans="1:14" s="131" customFormat="1" ht="24" hidden="1" customHeight="1">
      <c r="A76" s="126" t="s">
        <v>224</v>
      </c>
      <c r="B76" s="126" t="s">
        <v>225</v>
      </c>
      <c r="C76" s="127" t="s">
        <v>190</v>
      </c>
      <c r="D76" s="129">
        <v>1126</v>
      </c>
      <c r="E76" s="132">
        <v>330</v>
      </c>
      <c r="F76" s="129">
        <v>1270</v>
      </c>
      <c r="G76" s="132">
        <v>565</v>
      </c>
      <c r="H76" s="133"/>
      <c r="I76" s="134"/>
      <c r="J76" s="129"/>
      <c r="K76" s="134"/>
      <c r="L76" s="135">
        <f>MIN(E76,G76,I76,K76)</f>
        <v>330</v>
      </c>
      <c r="M76" s="136">
        <f>L76</f>
        <v>330</v>
      </c>
      <c r="N76" s="129"/>
    </row>
    <row r="77" spans="1:14" s="131" customFormat="1" ht="24" hidden="1" customHeight="1">
      <c r="A77" s="126" t="s">
        <v>197</v>
      </c>
      <c r="B77" s="126" t="s">
        <v>198</v>
      </c>
      <c r="C77" s="127" t="s">
        <v>190</v>
      </c>
      <c r="D77" s="129">
        <v>1125</v>
      </c>
      <c r="E77" s="132">
        <v>1380</v>
      </c>
      <c r="F77" s="127">
        <v>1237</v>
      </c>
      <c r="G77" s="132">
        <v>1380</v>
      </c>
      <c r="H77" s="133"/>
      <c r="I77" s="134"/>
      <c r="J77" s="129"/>
      <c r="K77" s="134"/>
      <c r="L77" s="135">
        <f>MIN(E77,G77,I77,K77)</f>
        <v>1380</v>
      </c>
      <c r="M77" s="136">
        <f>L77</f>
        <v>1380</v>
      </c>
      <c r="N77" s="129"/>
    </row>
    <row r="78" spans="1:14" s="131" customFormat="1" ht="24" hidden="1" customHeight="1">
      <c r="A78" s="126" t="s">
        <v>226</v>
      </c>
      <c r="B78" s="126" t="s">
        <v>227</v>
      </c>
      <c r="C78" s="127" t="s">
        <v>190</v>
      </c>
      <c r="D78" s="129">
        <v>1098</v>
      </c>
      <c r="E78" s="132">
        <v>285</v>
      </c>
      <c r="F78" s="129">
        <v>1197</v>
      </c>
      <c r="G78" s="132">
        <v>390</v>
      </c>
      <c r="H78" s="133"/>
      <c r="I78" s="134"/>
      <c r="J78" s="129"/>
      <c r="K78" s="134"/>
      <c r="L78" s="135">
        <f>MIN(E78,G78,I78,K78)</f>
        <v>285</v>
      </c>
      <c r="M78" s="136">
        <f>L78</f>
        <v>285</v>
      </c>
      <c r="N78" s="129"/>
    </row>
    <row r="79" spans="1:14" s="131" customFormat="1" ht="24" hidden="1" customHeight="1">
      <c r="A79" s="126" t="s">
        <v>228</v>
      </c>
      <c r="B79" s="126" t="s">
        <v>229</v>
      </c>
      <c r="C79" s="127" t="s">
        <v>190</v>
      </c>
      <c r="D79" s="129">
        <v>1098</v>
      </c>
      <c r="E79" s="132">
        <v>418</v>
      </c>
      <c r="F79" s="129">
        <v>1197</v>
      </c>
      <c r="G79" s="128">
        <v>642</v>
      </c>
      <c r="H79" s="133"/>
      <c r="I79" s="134"/>
      <c r="J79" s="129"/>
      <c r="K79" s="134"/>
      <c r="L79" s="135">
        <f>MIN(E79,G79,I79,K79)</f>
        <v>418</v>
      </c>
      <c r="M79" s="136">
        <f>L79</f>
        <v>418</v>
      </c>
      <c r="N79" s="129"/>
    </row>
    <row r="80" spans="1:14" s="131" customFormat="1" ht="24" hidden="1" customHeight="1">
      <c r="A80" s="137" t="s">
        <v>148</v>
      </c>
      <c r="B80" s="126" t="s">
        <v>230</v>
      </c>
      <c r="C80" s="127" t="s">
        <v>52</v>
      </c>
      <c r="D80" s="129">
        <v>1127</v>
      </c>
      <c r="E80" s="132">
        <v>790</v>
      </c>
      <c r="F80" s="127">
        <v>1239</v>
      </c>
      <c r="G80" s="132">
        <v>704</v>
      </c>
      <c r="H80" s="133"/>
      <c r="I80" s="134"/>
      <c r="J80" s="129"/>
      <c r="K80" s="134"/>
      <c r="L80" s="135">
        <f t="shared" ref="L80:L88" si="8">MIN(E80,G80,I80,K80)</f>
        <v>704</v>
      </c>
      <c r="M80" s="136">
        <f t="shared" ref="M80:M88" si="9">L80</f>
        <v>704</v>
      </c>
      <c r="N80" s="129"/>
    </row>
    <row r="81" spans="1:14" s="131" customFormat="1" ht="24" hidden="1" customHeight="1">
      <c r="A81" s="137" t="s">
        <v>231</v>
      </c>
      <c r="B81" s="126" t="s">
        <v>232</v>
      </c>
      <c r="C81" s="127" t="s">
        <v>52</v>
      </c>
      <c r="D81" s="129">
        <v>1127</v>
      </c>
      <c r="E81" s="132">
        <v>290</v>
      </c>
      <c r="F81" s="127">
        <v>1239</v>
      </c>
      <c r="G81" s="132">
        <v>286</v>
      </c>
      <c r="H81" s="133"/>
      <c r="I81" s="134"/>
      <c r="J81" s="129"/>
      <c r="K81" s="134"/>
      <c r="L81" s="135">
        <f t="shared" si="8"/>
        <v>286</v>
      </c>
      <c r="M81" s="136">
        <f t="shared" si="9"/>
        <v>286</v>
      </c>
      <c r="N81" s="129"/>
    </row>
    <row r="82" spans="1:14" s="131" customFormat="1" ht="24" hidden="1" customHeight="1">
      <c r="A82" s="126" t="s">
        <v>233</v>
      </c>
      <c r="B82" s="126" t="s">
        <v>234</v>
      </c>
      <c r="C82" s="127" t="s">
        <v>52</v>
      </c>
      <c r="D82" s="129">
        <v>1127</v>
      </c>
      <c r="E82" s="132">
        <v>920</v>
      </c>
      <c r="F82" s="127"/>
      <c r="G82" s="132"/>
      <c r="H82" s="133"/>
      <c r="I82" s="134"/>
      <c r="J82" s="129"/>
      <c r="K82" s="134"/>
      <c r="L82" s="135">
        <f t="shared" si="8"/>
        <v>920</v>
      </c>
      <c r="M82" s="136">
        <f t="shared" si="9"/>
        <v>920</v>
      </c>
      <c r="N82" s="129"/>
    </row>
    <row r="83" spans="1:14" s="131" customFormat="1" ht="24" hidden="1" customHeight="1">
      <c r="A83" s="126" t="s">
        <v>235</v>
      </c>
      <c r="B83" s="126" t="s">
        <v>236</v>
      </c>
      <c r="C83" s="127" t="s">
        <v>52</v>
      </c>
      <c r="D83" s="129">
        <v>1127</v>
      </c>
      <c r="E83" s="132">
        <v>400</v>
      </c>
      <c r="F83" s="127"/>
      <c r="G83" s="132"/>
      <c r="H83" s="133"/>
      <c r="I83" s="134"/>
      <c r="J83" s="129"/>
      <c r="K83" s="134"/>
      <c r="L83" s="135">
        <f t="shared" si="8"/>
        <v>400</v>
      </c>
      <c r="M83" s="136">
        <f t="shared" si="9"/>
        <v>400</v>
      </c>
      <c r="N83" s="129"/>
    </row>
    <row r="84" spans="1:14" s="131" customFormat="1" ht="24" hidden="1" customHeight="1">
      <c r="A84" s="126" t="s">
        <v>237</v>
      </c>
      <c r="B84" s="126" t="s">
        <v>238</v>
      </c>
      <c r="C84" s="127" t="s">
        <v>52</v>
      </c>
      <c r="D84" s="129">
        <v>1127</v>
      </c>
      <c r="E84" s="132">
        <v>920</v>
      </c>
      <c r="F84" s="129">
        <v>1239</v>
      </c>
      <c r="G84" s="132">
        <v>811</v>
      </c>
      <c r="H84" s="133"/>
      <c r="I84" s="134"/>
      <c r="J84" s="129"/>
      <c r="K84" s="134"/>
      <c r="L84" s="135">
        <f t="shared" si="8"/>
        <v>811</v>
      </c>
      <c r="M84" s="136">
        <f t="shared" si="9"/>
        <v>811</v>
      </c>
      <c r="N84" s="129"/>
    </row>
    <row r="85" spans="1:14" s="131" customFormat="1" ht="24" hidden="1" customHeight="1">
      <c r="A85" s="126" t="s">
        <v>239</v>
      </c>
      <c r="B85" s="126" t="s">
        <v>240</v>
      </c>
      <c r="C85" s="127" t="s">
        <v>187</v>
      </c>
      <c r="D85" s="129">
        <v>988</v>
      </c>
      <c r="E85" s="132">
        <v>5000</v>
      </c>
      <c r="F85" s="129">
        <v>1437</v>
      </c>
      <c r="G85" s="132">
        <v>4800</v>
      </c>
      <c r="H85" s="133"/>
      <c r="I85" s="134"/>
      <c r="J85" s="129"/>
      <c r="K85" s="134"/>
      <c r="L85" s="135">
        <f>MIN(E85,G85,I85,K85)</f>
        <v>4800</v>
      </c>
      <c r="M85" s="136">
        <f>L85</f>
        <v>4800</v>
      </c>
      <c r="N85" s="129"/>
    </row>
    <row r="86" spans="1:14" s="131" customFormat="1" ht="24" hidden="1" customHeight="1">
      <c r="A86" s="126" t="s">
        <v>239</v>
      </c>
      <c r="B86" s="126" t="s">
        <v>241</v>
      </c>
      <c r="C86" s="127" t="s">
        <v>187</v>
      </c>
      <c r="D86" s="129">
        <v>988</v>
      </c>
      <c r="E86" s="132">
        <v>30000</v>
      </c>
      <c r="F86" s="129">
        <v>1433</v>
      </c>
      <c r="G86" s="132">
        <v>30000</v>
      </c>
      <c r="H86" s="133"/>
      <c r="I86" s="134"/>
      <c r="J86" s="129"/>
      <c r="K86" s="134"/>
      <c r="L86" s="135">
        <f>MIN(E86,G86,I86,K86)</f>
        <v>30000</v>
      </c>
      <c r="M86" s="136">
        <f>L86</f>
        <v>30000</v>
      </c>
      <c r="N86" s="129"/>
    </row>
    <row r="87" spans="1:14" s="131" customFormat="1" ht="24" hidden="1" customHeight="1">
      <c r="A87" s="126" t="s">
        <v>239</v>
      </c>
      <c r="B87" s="126" t="s">
        <v>242</v>
      </c>
      <c r="C87" s="127" t="s">
        <v>187</v>
      </c>
      <c r="D87" s="129">
        <v>988</v>
      </c>
      <c r="E87" s="132">
        <v>5000</v>
      </c>
      <c r="F87" s="129">
        <v>1437</v>
      </c>
      <c r="G87" s="132">
        <v>4800</v>
      </c>
      <c r="H87" s="129"/>
      <c r="I87" s="134"/>
      <c r="J87" s="129"/>
      <c r="K87" s="134"/>
      <c r="L87" s="135">
        <f t="shared" si="8"/>
        <v>4800</v>
      </c>
      <c r="M87" s="136">
        <f t="shared" si="9"/>
        <v>4800</v>
      </c>
      <c r="N87" s="129"/>
    </row>
    <row r="88" spans="1:14" s="131" customFormat="1" ht="24" hidden="1" customHeight="1">
      <c r="A88" s="126" t="s">
        <v>243</v>
      </c>
      <c r="B88" s="126" t="s">
        <v>244</v>
      </c>
      <c r="C88" s="127" t="s">
        <v>187</v>
      </c>
      <c r="D88" s="129">
        <v>988</v>
      </c>
      <c r="E88" s="132">
        <v>60000</v>
      </c>
      <c r="F88" s="129">
        <v>1433</v>
      </c>
      <c r="G88" s="132">
        <v>60000</v>
      </c>
      <c r="H88" s="133"/>
      <c r="I88" s="134"/>
      <c r="J88" s="129"/>
      <c r="K88" s="134"/>
      <c r="L88" s="135">
        <f t="shared" si="8"/>
        <v>60000</v>
      </c>
      <c r="M88" s="136">
        <f t="shared" si="9"/>
        <v>60000</v>
      </c>
      <c r="N88" s="129"/>
    </row>
    <row r="89" spans="1:14" s="131" customFormat="1" ht="24" hidden="1" customHeight="1">
      <c r="A89" s="126"/>
      <c r="B89" s="126"/>
      <c r="C89" s="127"/>
      <c r="D89" s="129"/>
      <c r="E89" s="132"/>
      <c r="F89" s="129"/>
      <c r="G89" s="132"/>
      <c r="H89" s="129"/>
      <c r="I89" s="134"/>
      <c r="J89" s="129"/>
      <c r="K89" s="134"/>
      <c r="L89" s="135"/>
      <c r="M89" s="136"/>
      <c r="N89" s="129"/>
    </row>
    <row r="90" spans="1:14" s="131" customFormat="1" ht="24" hidden="1" customHeight="1">
      <c r="A90" s="126"/>
      <c r="B90" s="126"/>
      <c r="C90" s="127"/>
      <c r="D90" s="127"/>
      <c r="E90" s="128"/>
      <c r="F90" s="127"/>
      <c r="G90" s="128"/>
      <c r="H90" s="129"/>
      <c r="I90" s="129"/>
      <c r="J90" s="129"/>
      <c r="K90" s="129"/>
      <c r="L90" s="130"/>
      <c r="M90" s="128"/>
      <c r="N90" s="129"/>
    </row>
    <row r="91" spans="1:14" s="131" customFormat="1" ht="24" hidden="1" customHeight="1">
      <c r="A91" s="125" t="s">
        <v>245</v>
      </c>
      <c r="B91" s="126"/>
      <c r="C91" s="127"/>
      <c r="D91" s="127"/>
      <c r="E91" s="128"/>
      <c r="F91" s="127"/>
      <c r="G91" s="128"/>
      <c r="H91" s="129"/>
      <c r="I91" s="129"/>
      <c r="J91" s="129"/>
      <c r="K91" s="129"/>
      <c r="L91" s="130"/>
      <c r="M91" s="128"/>
      <c r="N91" s="129"/>
    </row>
    <row r="92" spans="1:14" s="131" customFormat="1" ht="24" hidden="1" customHeight="1">
      <c r="A92" s="126" t="s">
        <v>246</v>
      </c>
      <c r="B92" s="126" t="s">
        <v>247</v>
      </c>
      <c r="C92" s="127" t="s">
        <v>190</v>
      </c>
      <c r="D92" s="129">
        <v>1126</v>
      </c>
      <c r="E92" s="132">
        <v>170</v>
      </c>
      <c r="F92" s="129">
        <v>1270</v>
      </c>
      <c r="G92" s="132">
        <v>282</v>
      </c>
      <c r="H92" s="133"/>
      <c r="I92" s="134"/>
      <c r="J92" s="129"/>
      <c r="K92" s="134"/>
      <c r="L92" s="135">
        <f t="shared" ref="L92:L101" si="10">MIN(E92,G92,I92,K92)</f>
        <v>170</v>
      </c>
      <c r="M92" s="136">
        <f t="shared" ref="M92:M101" si="11">L92</f>
        <v>170</v>
      </c>
      <c r="N92" s="129"/>
    </row>
    <row r="93" spans="1:14" s="131" customFormat="1" ht="24" hidden="1" customHeight="1">
      <c r="A93" s="126" t="s">
        <v>248</v>
      </c>
      <c r="B93" s="126" t="s">
        <v>249</v>
      </c>
      <c r="C93" s="127" t="s">
        <v>190</v>
      </c>
      <c r="D93" s="129">
        <v>1098</v>
      </c>
      <c r="E93" s="132">
        <v>418</v>
      </c>
      <c r="F93" s="129">
        <v>1197</v>
      </c>
      <c r="G93" s="128">
        <v>642</v>
      </c>
      <c r="H93" s="133"/>
      <c r="I93" s="134"/>
      <c r="J93" s="129"/>
      <c r="K93" s="134"/>
      <c r="L93" s="135">
        <f t="shared" si="10"/>
        <v>418</v>
      </c>
      <c r="M93" s="136">
        <f t="shared" si="11"/>
        <v>418</v>
      </c>
      <c r="N93" s="129"/>
    </row>
    <row r="94" spans="1:14" s="131" customFormat="1" ht="24" hidden="1" customHeight="1">
      <c r="A94" s="126" t="s">
        <v>233</v>
      </c>
      <c r="B94" s="126" t="s">
        <v>234</v>
      </c>
      <c r="C94" s="127" t="s">
        <v>52</v>
      </c>
      <c r="D94" s="129">
        <v>1127</v>
      </c>
      <c r="E94" s="132">
        <v>920</v>
      </c>
      <c r="F94" s="127"/>
      <c r="G94" s="132"/>
      <c r="H94" s="133"/>
      <c r="I94" s="134"/>
      <c r="J94" s="129"/>
      <c r="K94" s="134"/>
      <c r="L94" s="135">
        <f t="shared" si="10"/>
        <v>920</v>
      </c>
      <c r="M94" s="136">
        <f t="shared" si="11"/>
        <v>920</v>
      </c>
      <c r="N94" s="129"/>
    </row>
    <row r="95" spans="1:14" s="131" customFormat="1" ht="24" hidden="1" customHeight="1">
      <c r="A95" s="126" t="s">
        <v>235</v>
      </c>
      <c r="B95" s="126" t="s">
        <v>236</v>
      </c>
      <c r="C95" s="127" t="s">
        <v>52</v>
      </c>
      <c r="D95" s="129">
        <v>1127</v>
      </c>
      <c r="E95" s="132">
        <v>400</v>
      </c>
      <c r="F95" s="127"/>
      <c r="G95" s="132"/>
      <c r="H95" s="133"/>
      <c r="I95" s="134"/>
      <c r="J95" s="129"/>
      <c r="K95" s="134"/>
      <c r="L95" s="135">
        <f t="shared" si="10"/>
        <v>400</v>
      </c>
      <c r="M95" s="136">
        <f t="shared" si="11"/>
        <v>400</v>
      </c>
      <c r="N95" s="129"/>
    </row>
    <row r="96" spans="1:14" s="131" customFormat="1" ht="24" hidden="1" customHeight="1">
      <c r="A96" s="126" t="s">
        <v>237</v>
      </c>
      <c r="B96" s="126" t="s">
        <v>238</v>
      </c>
      <c r="C96" s="127" t="s">
        <v>52</v>
      </c>
      <c r="D96" s="129">
        <v>1127</v>
      </c>
      <c r="E96" s="132">
        <v>920</v>
      </c>
      <c r="F96" s="129">
        <v>1239</v>
      </c>
      <c r="G96" s="132">
        <v>811</v>
      </c>
      <c r="H96" s="133"/>
      <c r="I96" s="134"/>
      <c r="J96" s="129"/>
      <c r="K96" s="134"/>
      <c r="L96" s="135">
        <f t="shared" si="10"/>
        <v>811</v>
      </c>
      <c r="M96" s="136">
        <f t="shared" si="11"/>
        <v>811</v>
      </c>
      <c r="N96" s="129"/>
    </row>
    <row r="97" spans="1:14" s="131" customFormat="1" ht="24" hidden="1" customHeight="1">
      <c r="A97" s="126" t="s">
        <v>81</v>
      </c>
      <c r="B97" s="126" t="s">
        <v>250</v>
      </c>
      <c r="C97" s="127" t="s">
        <v>187</v>
      </c>
      <c r="D97" s="129">
        <v>989</v>
      </c>
      <c r="E97" s="132">
        <v>100000</v>
      </c>
      <c r="F97" s="129">
        <v>1433</v>
      </c>
      <c r="G97" s="132">
        <v>100000</v>
      </c>
      <c r="H97" s="133"/>
      <c r="I97" s="134"/>
      <c r="J97" s="129"/>
      <c r="K97" s="134"/>
      <c r="L97" s="135">
        <f t="shared" si="10"/>
        <v>100000</v>
      </c>
      <c r="M97" s="136">
        <f t="shared" si="11"/>
        <v>100000</v>
      </c>
      <c r="N97" s="129"/>
    </row>
    <row r="98" spans="1:14" s="131" customFormat="1" ht="24" hidden="1" customHeight="1">
      <c r="A98" s="126" t="s">
        <v>81</v>
      </c>
      <c r="B98" s="126" t="s">
        <v>251</v>
      </c>
      <c r="C98" s="127" t="s">
        <v>187</v>
      </c>
      <c r="D98" s="129">
        <v>989</v>
      </c>
      <c r="E98" s="132">
        <v>130000</v>
      </c>
      <c r="F98" s="129">
        <v>1433</v>
      </c>
      <c r="G98" s="132">
        <v>160000</v>
      </c>
      <c r="H98" s="133"/>
      <c r="I98" s="134"/>
      <c r="J98" s="129"/>
      <c r="K98" s="134"/>
      <c r="L98" s="135">
        <f t="shared" si="10"/>
        <v>130000</v>
      </c>
      <c r="M98" s="136">
        <f t="shared" si="11"/>
        <v>130000</v>
      </c>
      <c r="N98" s="129"/>
    </row>
    <row r="99" spans="1:14" s="131" customFormat="1" ht="24" hidden="1" customHeight="1">
      <c r="A99" s="126" t="s">
        <v>252</v>
      </c>
      <c r="B99" s="126" t="s">
        <v>253</v>
      </c>
      <c r="C99" s="127" t="s">
        <v>187</v>
      </c>
      <c r="D99" s="129">
        <v>989</v>
      </c>
      <c r="E99" s="132">
        <v>160000</v>
      </c>
      <c r="F99" s="129">
        <v>1433</v>
      </c>
      <c r="G99" s="132">
        <v>160000</v>
      </c>
      <c r="H99" s="133"/>
      <c r="I99" s="134"/>
      <c r="J99" s="129"/>
      <c r="K99" s="134"/>
      <c r="L99" s="135">
        <f t="shared" si="10"/>
        <v>160000</v>
      </c>
      <c r="M99" s="136">
        <f t="shared" si="11"/>
        <v>160000</v>
      </c>
      <c r="N99" s="129"/>
    </row>
    <row r="100" spans="1:14" s="131" customFormat="1" ht="24" hidden="1" customHeight="1">
      <c r="A100" s="126" t="s">
        <v>254</v>
      </c>
      <c r="B100" s="126" t="s">
        <v>255</v>
      </c>
      <c r="C100" s="127" t="s">
        <v>187</v>
      </c>
      <c r="D100" s="129">
        <v>989</v>
      </c>
      <c r="E100" s="132">
        <v>150000</v>
      </c>
      <c r="F100" s="129">
        <v>1437</v>
      </c>
      <c r="G100" s="132">
        <v>120000</v>
      </c>
      <c r="H100" s="133"/>
      <c r="I100" s="134"/>
      <c r="J100" s="129"/>
      <c r="K100" s="134"/>
      <c r="L100" s="135">
        <f t="shared" si="10"/>
        <v>120000</v>
      </c>
      <c r="M100" s="136">
        <f t="shared" si="11"/>
        <v>120000</v>
      </c>
      <c r="N100" s="129"/>
    </row>
    <row r="101" spans="1:14" s="131" customFormat="1" ht="24" hidden="1" customHeight="1">
      <c r="A101" s="126" t="s">
        <v>256</v>
      </c>
      <c r="B101" s="126" t="s">
        <v>257</v>
      </c>
      <c r="C101" s="127" t="s">
        <v>187</v>
      </c>
      <c r="D101" s="129">
        <v>995</v>
      </c>
      <c r="E101" s="132">
        <v>90000</v>
      </c>
      <c r="F101" s="129"/>
      <c r="G101" s="132"/>
      <c r="H101" s="133"/>
      <c r="I101" s="134"/>
      <c r="J101" s="129"/>
      <c r="K101" s="134"/>
      <c r="L101" s="135">
        <f t="shared" si="10"/>
        <v>90000</v>
      </c>
      <c r="M101" s="136">
        <f t="shared" si="11"/>
        <v>90000</v>
      </c>
      <c r="N101" s="129"/>
    </row>
    <row r="102" spans="1:14" s="131" customFormat="1" ht="24" hidden="1" customHeight="1">
      <c r="A102" s="126"/>
      <c r="B102" s="126"/>
      <c r="C102" s="127"/>
      <c r="D102" s="129"/>
      <c r="E102" s="132"/>
      <c r="F102" s="129"/>
      <c r="G102" s="132"/>
      <c r="H102" s="129"/>
      <c r="I102" s="134"/>
      <c r="J102" s="129"/>
      <c r="K102" s="134"/>
      <c r="L102" s="135"/>
      <c r="M102" s="136"/>
      <c r="N102" s="129"/>
    </row>
    <row r="103" spans="1:14" s="131" customFormat="1" ht="24" hidden="1" customHeight="1">
      <c r="A103" s="126"/>
      <c r="B103" s="126"/>
      <c r="C103" s="127"/>
      <c r="D103" s="129"/>
      <c r="E103" s="132"/>
      <c r="F103" s="129"/>
      <c r="G103" s="132"/>
      <c r="H103" s="129"/>
      <c r="I103" s="134"/>
      <c r="J103" s="129"/>
      <c r="K103" s="134"/>
      <c r="L103" s="135"/>
      <c r="M103" s="136"/>
      <c r="N103" s="129"/>
    </row>
    <row r="104" spans="1:14" s="139" customFormat="1" ht="24" hidden="1" customHeight="1">
      <c r="A104" s="137"/>
      <c r="B104" s="126"/>
      <c r="C104" s="127"/>
      <c r="D104" s="138"/>
      <c r="E104" s="132"/>
      <c r="F104" s="129"/>
      <c r="G104" s="132"/>
      <c r="H104" s="129"/>
      <c r="I104" s="132"/>
      <c r="J104" s="132"/>
      <c r="K104" s="132"/>
      <c r="L104" s="135"/>
      <c r="M104" s="136"/>
      <c r="N104" s="129"/>
    </row>
    <row r="105" spans="1:14" s="131" customFormat="1" ht="24" hidden="1" customHeight="1">
      <c r="A105" s="126"/>
      <c r="B105" s="126"/>
      <c r="C105" s="127"/>
      <c r="D105" s="127"/>
      <c r="E105" s="128"/>
      <c r="F105" s="127"/>
      <c r="G105" s="128"/>
      <c r="H105" s="129"/>
      <c r="I105" s="129"/>
      <c r="J105" s="129"/>
      <c r="K105" s="129"/>
      <c r="L105" s="130"/>
      <c r="M105" s="128"/>
      <c r="N105" s="129"/>
    </row>
    <row r="106" spans="1:14" s="139" customFormat="1" ht="24" hidden="1" customHeight="1">
      <c r="A106" s="137"/>
      <c r="B106" s="126"/>
      <c r="C106" s="127"/>
      <c r="D106" s="138"/>
      <c r="E106" s="132"/>
      <c r="F106" s="129"/>
      <c r="G106" s="132"/>
      <c r="H106" s="129"/>
      <c r="I106" s="132"/>
      <c r="J106" s="132"/>
      <c r="K106" s="132"/>
      <c r="L106" s="140"/>
      <c r="M106" s="140"/>
      <c r="N106" s="129"/>
    </row>
    <row r="107" spans="1:14" s="139" customFormat="1" ht="24" hidden="1" customHeight="1">
      <c r="A107" s="137"/>
      <c r="B107" s="126"/>
      <c r="C107" s="127"/>
      <c r="D107" s="138"/>
      <c r="E107" s="132"/>
      <c r="F107" s="129"/>
      <c r="G107" s="132"/>
      <c r="H107" s="129"/>
      <c r="I107" s="132"/>
      <c r="J107" s="132"/>
      <c r="K107" s="132"/>
      <c r="L107" s="140"/>
      <c r="M107" s="140"/>
      <c r="N107" s="129"/>
    </row>
    <row r="108" spans="1:14" s="131" customFormat="1" ht="21.9" hidden="1" customHeight="1">
      <c r="A108" s="125" t="s">
        <v>258</v>
      </c>
      <c r="B108" s="126"/>
      <c r="C108" s="127"/>
      <c r="D108" s="127"/>
      <c r="E108" s="128"/>
      <c r="F108" s="127"/>
      <c r="G108" s="128"/>
      <c r="H108" s="129"/>
      <c r="I108" s="129"/>
      <c r="J108" s="129"/>
      <c r="K108" s="129"/>
      <c r="L108" s="130"/>
      <c r="M108" s="128"/>
      <c r="N108" s="129"/>
    </row>
    <row r="109" spans="1:14" s="131" customFormat="1" ht="21.9" hidden="1" customHeight="1">
      <c r="A109" s="126" t="s">
        <v>259</v>
      </c>
      <c r="B109" s="126" t="s">
        <v>260</v>
      </c>
      <c r="C109" s="127" t="s">
        <v>190</v>
      </c>
      <c r="D109" s="129">
        <v>1129</v>
      </c>
      <c r="E109" s="132">
        <v>420</v>
      </c>
      <c r="F109" s="129">
        <v>1236</v>
      </c>
      <c r="G109" s="132">
        <v>462</v>
      </c>
      <c r="H109" s="133"/>
      <c r="I109" s="134"/>
      <c r="J109" s="129"/>
      <c r="K109" s="134"/>
      <c r="L109" s="135">
        <f>MIN(E109,G109,I109,K109)</f>
        <v>420</v>
      </c>
      <c r="M109" s="136">
        <f>L109</f>
        <v>420</v>
      </c>
      <c r="N109" s="129"/>
    </row>
    <row r="110" spans="1:14" s="131" customFormat="1" ht="21.9" hidden="1" customHeight="1">
      <c r="A110" s="126" t="s">
        <v>259</v>
      </c>
      <c r="B110" s="126" t="s">
        <v>261</v>
      </c>
      <c r="C110" s="127" t="s">
        <v>190</v>
      </c>
      <c r="D110" s="129">
        <v>1129</v>
      </c>
      <c r="E110" s="132">
        <v>1010</v>
      </c>
      <c r="F110" s="129">
        <v>1236</v>
      </c>
      <c r="G110" s="132">
        <v>1072</v>
      </c>
      <c r="H110" s="133"/>
      <c r="I110" s="134"/>
      <c r="J110" s="129"/>
      <c r="K110" s="134"/>
      <c r="L110" s="135">
        <f>MIN(E110,G110,I110,K110)</f>
        <v>1010</v>
      </c>
      <c r="M110" s="136">
        <f>L110</f>
        <v>1010</v>
      </c>
      <c r="N110" s="129"/>
    </row>
    <row r="111" spans="1:14" s="131" customFormat="1" ht="21.9" hidden="1" customHeight="1">
      <c r="A111" s="126" t="s">
        <v>262</v>
      </c>
      <c r="B111" s="126" t="s">
        <v>263</v>
      </c>
      <c r="C111" s="127" t="s">
        <v>190</v>
      </c>
      <c r="D111" s="129">
        <v>1125</v>
      </c>
      <c r="E111" s="132">
        <v>1380</v>
      </c>
      <c r="F111" s="127">
        <v>1237</v>
      </c>
      <c r="G111" s="132">
        <v>1380</v>
      </c>
      <c r="H111" s="133"/>
      <c r="I111" s="134"/>
      <c r="J111" s="129"/>
      <c r="K111" s="134"/>
      <c r="L111" s="135">
        <f>MIN(E111,G111,I111,K111)</f>
        <v>1380</v>
      </c>
      <c r="M111" s="136">
        <f>L111</f>
        <v>1380</v>
      </c>
      <c r="N111" s="129"/>
    </row>
    <row r="112" spans="1:14" s="131" customFormat="1" ht="21.9" hidden="1" customHeight="1">
      <c r="A112" s="126" t="s">
        <v>246</v>
      </c>
      <c r="B112" s="126" t="s">
        <v>247</v>
      </c>
      <c r="C112" s="127" t="s">
        <v>190</v>
      </c>
      <c r="D112" s="129">
        <v>1126</v>
      </c>
      <c r="E112" s="132">
        <v>170</v>
      </c>
      <c r="F112" s="129">
        <v>1270</v>
      </c>
      <c r="G112" s="132">
        <v>282</v>
      </c>
      <c r="H112" s="133"/>
      <c r="I112" s="134"/>
      <c r="J112" s="129"/>
      <c r="K112" s="134"/>
      <c r="L112" s="135">
        <f>MIN(E112,G112,I112,K112)</f>
        <v>170</v>
      </c>
      <c r="M112" s="136">
        <f>L112</f>
        <v>170</v>
      </c>
      <c r="N112" s="129"/>
    </row>
    <row r="113" spans="1:14" s="131" customFormat="1" ht="21.9" hidden="1" customHeight="1">
      <c r="A113" s="126" t="s">
        <v>246</v>
      </c>
      <c r="B113" s="126" t="s">
        <v>264</v>
      </c>
      <c r="C113" s="127" t="s">
        <v>190</v>
      </c>
      <c r="D113" s="129">
        <v>1126</v>
      </c>
      <c r="E113" s="132">
        <v>330</v>
      </c>
      <c r="F113" s="129">
        <v>1270</v>
      </c>
      <c r="G113" s="132">
        <v>565</v>
      </c>
      <c r="H113" s="133"/>
      <c r="I113" s="134"/>
      <c r="J113" s="129"/>
      <c r="K113" s="134"/>
      <c r="L113" s="135">
        <f>MIN(E113,G113,I113,K113)</f>
        <v>330</v>
      </c>
      <c r="M113" s="136">
        <f>L113</f>
        <v>330</v>
      </c>
      <c r="N113" s="129"/>
    </row>
    <row r="114" spans="1:14" s="131" customFormat="1" ht="21.9" hidden="1" customHeight="1">
      <c r="A114" s="126" t="s">
        <v>248</v>
      </c>
      <c r="B114" s="126" t="s">
        <v>80</v>
      </c>
      <c r="C114" s="127" t="s">
        <v>190</v>
      </c>
      <c r="D114" s="129">
        <v>1098</v>
      </c>
      <c r="E114" s="132">
        <v>285</v>
      </c>
      <c r="F114" s="129">
        <v>1197</v>
      </c>
      <c r="G114" s="132">
        <v>390</v>
      </c>
      <c r="H114" s="133"/>
      <c r="I114" s="134"/>
      <c r="J114" s="129"/>
      <c r="K114" s="134"/>
      <c r="L114" s="135">
        <f t="shared" ref="L114:L125" si="12">MIN(E114,G114,I114,K114)</f>
        <v>285</v>
      </c>
      <c r="M114" s="136">
        <f t="shared" ref="M114:M125" si="13">L114</f>
        <v>285</v>
      </c>
      <c r="N114" s="129"/>
    </row>
    <row r="115" spans="1:14" s="131" customFormat="1" ht="21.9" hidden="1" customHeight="1">
      <c r="A115" s="126" t="s">
        <v>248</v>
      </c>
      <c r="B115" s="126" t="s">
        <v>249</v>
      </c>
      <c r="C115" s="127" t="s">
        <v>190</v>
      </c>
      <c r="D115" s="129">
        <v>1098</v>
      </c>
      <c r="E115" s="132">
        <v>418</v>
      </c>
      <c r="F115" s="129">
        <v>1197</v>
      </c>
      <c r="G115" s="128">
        <v>642</v>
      </c>
      <c r="H115" s="133"/>
      <c r="I115" s="134"/>
      <c r="J115" s="129"/>
      <c r="K115" s="134"/>
      <c r="L115" s="135">
        <f t="shared" si="12"/>
        <v>418</v>
      </c>
      <c r="M115" s="136">
        <f t="shared" si="13"/>
        <v>418</v>
      </c>
      <c r="N115" s="129"/>
    </row>
    <row r="116" spans="1:14" s="131" customFormat="1" ht="21.9" hidden="1" customHeight="1">
      <c r="A116" s="137" t="s">
        <v>148</v>
      </c>
      <c r="B116" s="126" t="s">
        <v>230</v>
      </c>
      <c r="C116" s="127" t="s">
        <v>52</v>
      </c>
      <c r="D116" s="129">
        <v>1127</v>
      </c>
      <c r="E116" s="132">
        <v>790</v>
      </c>
      <c r="F116" s="127">
        <v>1239</v>
      </c>
      <c r="G116" s="132">
        <v>704</v>
      </c>
      <c r="H116" s="133"/>
      <c r="I116" s="134"/>
      <c r="J116" s="129"/>
      <c r="K116" s="134"/>
      <c r="L116" s="135">
        <f t="shared" si="12"/>
        <v>704</v>
      </c>
      <c r="M116" s="136">
        <f t="shared" si="13"/>
        <v>704</v>
      </c>
      <c r="N116" s="129"/>
    </row>
    <row r="117" spans="1:14" s="131" customFormat="1" ht="21.9" hidden="1" customHeight="1">
      <c r="A117" s="137" t="s">
        <v>231</v>
      </c>
      <c r="B117" s="126" t="s">
        <v>232</v>
      </c>
      <c r="C117" s="127" t="s">
        <v>52</v>
      </c>
      <c r="D117" s="129">
        <v>1127</v>
      </c>
      <c r="E117" s="132">
        <v>290</v>
      </c>
      <c r="F117" s="127">
        <v>1239</v>
      </c>
      <c r="G117" s="132">
        <v>286</v>
      </c>
      <c r="H117" s="133"/>
      <c r="I117" s="134"/>
      <c r="J117" s="129"/>
      <c r="K117" s="134"/>
      <c r="L117" s="135">
        <f t="shared" si="12"/>
        <v>286</v>
      </c>
      <c r="M117" s="136">
        <f t="shared" si="13"/>
        <v>286</v>
      </c>
      <c r="N117" s="129"/>
    </row>
    <row r="118" spans="1:14" s="131" customFormat="1" ht="21.9" hidden="1" customHeight="1">
      <c r="A118" s="126" t="s">
        <v>233</v>
      </c>
      <c r="B118" s="126" t="s">
        <v>234</v>
      </c>
      <c r="C118" s="127" t="s">
        <v>52</v>
      </c>
      <c r="D118" s="129">
        <v>1127</v>
      </c>
      <c r="E118" s="132">
        <v>920</v>
      </c>
      <c r="F118" s="127"/>
      <c r="G118" s="132"/>
      <c r="H118" s="133"/>
      <c r="I118" s="134"/>
      <c r="J118" s="129"/>
      <c r="K118" s="134"/>
      <c r="L118" s="135">
        <f t="shared" si="12"/>
        <v>920</v>
      </c>
      <c r="M118" s="136">
        <f t="shared" si="13"/>
        <v>920</v>
      </c>
      <c r="N118" s="129"/>
    </row>
    <row r="119" spans="1:14" s="131" customFormat="1" ht="21.9" hidden="1" customHeight="1">
      <c r="A119" s="126" t="s">
        <v>235</v>
      </c>
      <c r="B119" s="126" t="s">
        <v>236</v>
      </c>
      <c r="C119" s="127" t="s">
        <v>52</v>
      </c>
      <c r="D119" s="129">
        <v>1127</v>
      </c>
      <c r="E119" s="132">
        <v>400</v>
      </c>
      <c r="F119" s="127"/>
      <c r="G119" s="132"/>
      <c r="H119" s="133"/>
      <c r="I119" s="134"/>
      <c r="J119" s="129"/>
      <c r="K119" s="134"/>
      <c r="L119" s="135">
        <f t="shared" si="12"/>
        <v>400</v>
      </c>
      <c r="M119" s="136">
        <f t="shared" si="13"/>
        <v>400</v>
      </c>
      <c r="N119" s="129"/>
    </row>
    <row r="120" spans="1:14" s="131" customFormat="1" ht="21.9" hidden="1" customHeight="1">
      <c r="A120" s="126" t="s">
        <v>237</v>
      </c>
      <c r="B120" s="126" t="s">
        <v>238</v>
      </c>
      <c r="C120" s="127" t="s">
        <v>52</v>
      </c>
      <c r="D120" s="129">
        <v>1127</v>
      </c>
      <c r="E120" s="132">
        <v>920</v>
      </c>
      <c r="F120" s="129">
        <v>1239</v>
      </c>
      <c r="G120" s="132">
        <v>811</v>
      </c>
      <c r="H120" s="133"/>
      <c r="I120" s="134"/>
      <c r="J120" s="129"/>
      <c r="K120" s="134"/>
      <c r="L120" s="135">
        <f t="shared" si="12"/>
        <v>811</v>
      </c>
      <c r="M120" s="136">
        <f t="shared" si="13"/>
        <v>811</v>
      </c>
      <c r="N120" s="129"/>
    </row>
    <row r="121" spans="1:14" s="131" customFormat="1" ht="21.9" hidden="1" customHeight="1">
      <c r="A121" s="126" t="s">
        <v>265</v>
      </c>
      <c r="B121" s="126"/>
      <c r="C121" s="127" t="s">
        <v>187</v>
      </c>
      <c r="D121" s="129"/>
      <c r="E121" s="132"/>
      <c r="F121" s="129">
        <v>1088</v>
      </c>
      <c r="G121" s="132">
        <v>60000</v>
      </c>
      <c r="H121" s="133"/>
      <c r="I121" s="134"/>
      <c r="J121" s="129"/>
      <c r="K121" s="134"/>
      <c r="L121" s="135">
        <f t="shared" si="12"/>
        <v>60000</v>
      </c>
      <c r="M121" s="136">
        <f t="shared" si="13"/>
        <v>60000</v>
      </c>
      <c r="N121" s="129"/>
    </row>
    <row r="122" spans="1:14" s="131" customFormat="1" ht="21.9" hidden="1" customHeight="1">
      <c r="A122" s="126" t="s">
        <v>266</v>
      </c>
      <c r="B122" s="126" t="s">
        <v>267</v>
      </c>
      <c r="C122" s="127" t="s">
        <v>187</v>
      </c>
      <c r="D122" s="129"/>
      <c r="E122" s="132"/>
      <c r="F122" s="129">
        <v>1437</v>
      </c>
      <c r="G122" s="132">
        <v>1300000</v>
      </c>
      <c r="H122" s="133"/>
      <c r="I122" s="134"/>
      <c r="J122" s="129"/>
      <c r="K122" s="134"/>
      <c r="L122" s="135">
        <f t="shared" si="12"/>
        <v>1300000</v>
      </c>
      <c r="M122" s="136">
        <f t="shared" si="13"/>
        <v>1300000</v>
      </c>
      <c r="N122" s="129"/>
    </row>
    <row r="123" spans="1:14" s="131" customFormat="1" ht="21.9" hidden="1" customHeight="1">
      <c r="A123" s="126" t="s">
        <v>268</v>
      </c>
      <c r="B123" s="126" t="s">
        <v>94</v>
      </c>
      <c r="C123" s="127" t="s">
        <v>187</v>
      </c>
      <c r="D123" s="129">
        <v>989</v>
      </c>
      <c r="E123" s="132">
        <v>28000</v>
      </c>
      <c r="F123" s="129">
        <v>1433</v>
      </c>
      <c r="G123" s="132">
        <v>30000</v>
      </c>
      <c r="H123" s="133"/>
      <c r="I123" s="134"/>
      <c r="J123" s="129"/>
      <c r="K123" s="134"/>
      <c r="L123" s="135">
        <f t="shared" si="12"/>
        <v>28000</v>
      </c>
      <c r="M123" s="136">
        <f t="shared" si="13"/>
        <v>28000</v>
      </c>
      <c r="N123" s="129"/>
    </row>
    <row r="124" spans="1:14" s="131" customFormat="1" ht="21.9" hidden="1" customHeight="1">
      <c r="A124" s="126" t="s">
        <v>269</v>
      </c>
      <c r="B124" s="126" t="s">
        <v>270</v>
      </c>
      <c r="C124" s="127" t="s">
        <v>187</v>
      </c>
      <c r="D124" s="129">
        <v>988</v>
      </c>
      <c r="E124" s="132">
        <v>60000</v>
      </c>
      <c r="F124" s="129">
        <v>1433</v>
      </c>
      <c r="G124" s="132">
        <v>60000</v>
      </c>
      <c r="H124" s="133"/>
      <c r="I124" s="134"/>
      <c r="J124" s="129"/>
      <c r="K124" s="134"/>
      <c r="L124" s="135">
        <f t="shared" si="12"/>
        <v>60000</v>
      </c>
      <c r="M124" s="136">
        <f t="shared" si="13"/>
        <v>60000</v>
      </c>
      <c r="N124" s="129"/>
    </row>
    <row r="125" spans="1:14" s="131" customFormat="1" ht="21.9" hidden="1" customHeight="1">
      <c r="A125" s="126" t="s">
        <v>239</v>
      </c>
      <c r="B125" s="126" t="s">
        <v>240</v>
      </c>
      <c r="C125" s="127" t="s">
        <v>187</v>
      </c>
      <c r="D125" s="129">
        <v>988</v>
      </c>
      <c r="E125" s="132">
        <v>5000</v>
      </c>
      <c r="F125" s="129">
        <v>1433</v>
      </c>
      <c r="G125" s="132">
        <v>5000</v>
      </c>
      <c r="H125" s="133"/>
      <c r="I125" s="134"/>
      <c r="J125" s="129"/>
      <c r="K125" s="134"/>
      <c r="L125" s="135">
        <f t="shared" si="12"/>
        <v>5000</v>
      </c>
      <c r="M125" s="136">
        <f t="shared" si="13"/>
        <v>5000</v>
      </c>
      <c r="N125" s="129"/>
    </row>
    <row r="126" spans="1:14" s="131" customFormat="1" ht="24" hidden="1" customHeight="1">
      <c r="A126" s="125" t="s">
        <v>271</v>
      </c>
      <c r="B126" s="126"/>
      <c r="C126" s="127"/>
      <c r="D126" s="127"/>
      <c r="E126" s="128"/>
      <c r="F126" s="127"/>
      <c r="G126" s="128"/>
      <c r="H126" s="129"/>
      <c r="I126" s="129"/>
      <c r="J126" s="129"/>
      <c r="K126" s="129"/>
      <c r="L126" s="130"/>
      <c r="M126" s="128"/>
      <c r="N126" s="129"/>
    </row>
    <row r="127" spans="1:14" s="131" customFormat="1" ht="24" hidden="1" customHeight="1">
      <c r="A127" s="126" t="s">
        <v>272</v>
      </c>
      <c r="B127" s="126" t="s">
        <v>273</v>
      </c>
      <c r="C127" s="127" t="s">
        <v>78</v>
      </c>
      <c r="D127" s="129">
        <v>985</v>
      </c>
      <c r="E127" s="132">
        <v>28000</v>
      </c>
      <c r="F127" s="129">
        <v>1405</v>
      </c>
      <c r="G127" s="132">
        <v>28000</v>
      </c>
      <c r="H127" s="129"/>
      <c r="I127" s="134"/>
      <c r="J127" s="129"/>
      <c r="K127" s="134"/>
      <c r="L127" s="135">
        <f>MIN(E127,G127,I127,K127)</f>
        <v>28000</v>
      </c>
      <c r="M127" s="136">
        <f>L127</f>
        <v>28000</v>
      </c>
      <c r="N127" s="129"/>
    </row>
    <row r="128" spans="1:14" s="131" customFormat="1" ht="24" hidden="1" customHeight="1">
      <c r="A128" s="126" t="s">
        <v>274</v>
      </c>
      <c r="B128" s="126" t="s">
        <v>275</v>
      </c>
      <c r="C128" s="127" t="s">
        <v>78</v>
      </c>
      <c r="D128" s="129">
        <v>985</v>
      </c>
      <c r="E128" s="132">
        <v>160000</v>
      </c>
      <c r="F128" s="129">
        <v>1405</v>
      </c>
      <c r="G128" s="132">
        <v>175000</v>
      </c>
      <c r="H128" s="129"/>
      <c r="I128" s="134"/>
      <c r="J128" s="129"/>
      <c r="K128" s="134"/>
      <c r="L128" s="135">
        <f>MIN(E128,G128,I128,K128)</f>
        <v>160000</v>
      </c>
      <c r="M128" s="136">
        <f>L128</f>
        <v>160000</v>
      </c>
      <c r="N128" s="129"/>
    </row>
    <row r="129" spans="1:14" s="131" customFormat="1" ht="24" hidden="1" customHeight="1">
      <c r="A129" s="126" t="s">
        <v>276</v>
      </c>
      <c r="B129" s="126"/>
      <c r="C129" s="127" t="s">
        <v>78</v>
      </c>
      <c r="D129" s="141" t="s">
        <v>277</v>
      </c>
      <c r="E129" s="142">
        <v>88000</v>
      </c>
      <c r="F129" s="129"/>
      <c r="G129" s="132"/>
      <c r="H129" s="129"/>
      <c r="I129" s="134"/>
      <c r="J129" s="129"/>
      <c r="K129" s="134"/>
      <c r="L129" s="135">
        <f>MIN(E129,G129,I129,K129)</f>
        <v>88000</v>
      </c>
      <c r="M129" s="136">
        <f>L129</f>
        <v>88000</v>
      </c>
      <c r="N129" s="129"/>
    </row>
    <row r="130" spans="1:14" s="131" customFormat="1" ht="24" hidden="1" customHeight="1">
      <c r="A130" s="126" t="s">
        <v>278</v>
      </c>
      <c r="B130" s="126"/>
      <c r="C130" s="127" t="s">
        <v>78</v>
      </c>
      <c r="D130" s="129"/>
      <c r="E130" s="132"/>
      <c r="F130" s="129">
        <v>1407</v>
      </c>
      <c r="G130" s="132">
        <v>2100000</v>
      </c>
      <c r="H130" s="129"/>
      <c r="I130" s="134"/>
      <c r="J130" s="129"/>
      <c r="K130" s="134"/>
      <c r="L130" s="135">
        <f>MIN(E130,G130,I130,K130)</f>
        <v>2100000</v>
      </c>
      <c r="M130" s="136">
        <f>L130</f>
        <v>2100000</v>
      </c>
      <c r="N130" s="129"/>
    </row>
  </sheetData>
  <mergeCells count="10">
    <mergeCell ref="A1:A2"/>
    <mergeCell ref="B1:B2"/>
    <mergeCell ref="C1:C2"/>
    <mergeCell ref="D1:E1"/>
    <mergeCell ref="N1:N2"/>
    <mergeCell ref="F1:G1"/>
    <mergeCell ref="H1:I1"/>
    <mergeCell ref="J1:K1"/>
    <mergeCell ref="L1:L2"/>
    <mergeCell ref="M1:M2"/>
  </mergeCells>
  <phoneticPr fontId="3" type="noConversion"/>
  <printOptions gridLines="1"/>
  <pageMargins left="0.98425196850393704" right="0.39370078740157483" top="1.1417322834645669" bottom="0.52" header="0.70866141732283472" footer="0.39370078740157483"/>
  <pageSetup paperSize="9" orientation="landscape" r:id="rId1"/>
  <headerFooter alignWithMargins="0">
    <oddHeader>&amp;C&amp;"굴림체,굵게"&amp;16&amp;A</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0136-0D67-4F09-B5C6-4FE6C757F16D}">
  <sheetPr codeName="Sheet31">
    <tabColor rgb="FFFF0000"/>
  </sheetPr>
  <dimension ref="A2:N28"/>
  <sheetViews>
    <sheetView showGridLines="0" showZeros="0" view="pageBreakPreview" zoomScale="90" zoomScaleNormal="90" zoomScaleSheetLayoutView="90" workbookViewId="0">
      <selection activeCell="K11" sqref="K11"/>
    </sheetView>
  </sheetViews>
  <sheetFormatPr defaultColWidth="9.109375" defaultRowHeight="20.100000000000001" customHeight="1"/>
  <cols>
    <col min="1" max="3" width="10.33203125" style="72" customWidth="1"/>
    <col min="4" max="4" width="6.5546875" style="72" customWidth="1"/>
    <col min="5" max="14" width="10.33203125" style="72" customWidth="1"/>
    <col min="15" max="16384" width="9.109375" style="71"/>
  </cols>
  <sheetData>
    <row r="2" spans="1:14" ht="20.100000000000001" customHeight="1">
      <c r="B2" s="73" t="s">
        <v>93</v>
      </c>
      <c r="C2" s="84" t="str">
        <f>'1'!C45</f>
        <v>광령1리 마을만들기(종합개발)사업 
「광령역사관」 조성 세부설계 외주용역 소방공사</v>
      </c>
      <c r="D2" s="74"/>
    </row>
    <row r="7" spans="1:14" ht="20.100000000000001" customHeight="1">
      <c r="A7" s="331" t="s">
        <v>150</v>
      </c>
      <c r="B7" s="331"/>
      <c r="C7" s="331"/>
      <c r="D7" s="331"/>
      <c r="E7" s="331"/>
      <c r="F7" s="331"/>
      <c r="G7" s="331"/>
      <c r="H7" s="331"/>
      <c r="I7" s="331"/>
      <c r="J7" s="331"/>
      <c r="K7" s="331"/>
      <c r="L7" s="331"/>
      <c r="M7" s="331"/>
      <c r="N7" s="331"/>
    </row>
    <row r="8" spans="1:14" ht="20.100000000000001" customHeight="1">
      <c r="A8" s="331"/>
      <c r="B8" s="331"/>
      <c r="C8" s="331"/>
      <c r="D8" s="331"/>
      <c r="E8" s="331"/>
      <c r="F8" s="331"/>
      <c r="G8" s="331"/>
      <c r="H8" s="331"/>
      <c r="I8" s="331"/>
      <c r="J8" s="331"/>
      <c r="K8" s="331"/>
      <c r="L8" s="331"/>
      <c r="M8" s="331"/>
      <c r="N8" s="331"/>
    </row>
    <row r="9" spans="1:14" ht="20.100000000000001" customHeight="1">
      <c r="A9" s="329" t="str">
        <f>'1'!A51</f>
        <v>( 소방 전기 )</v>
      </c>
      <c r="B9" s="329"/>
      <c r="C9" s="329"/>
      <c r="D9" s="329"/>
      <c r="E9" s="329"/>
      <c r="F9" s="329"/>
      <c r="G9" s="329"/>
      <c r="H9" s="329"/>
      <c r="I9" s="329"/>
      <c r="J9" s="329"/>
      <c r="K9" s="329"/>
      <c r="L9" s="329"/>
      <c r="M9" s="329"/>
      <c r="N9" s="329"/>
    </row>
    <row r="18" spans="1:14" ht="20.100000000000001" customHeight="1">
      <c r="A18" s="329"/>
      <c r="B18" s="329"/>
      <c r="C18" s="329"/>
      <c r="D18" s="329"/>
      <c r="E18" s="329"/>
      <c r="F18" s="329"/>
      <c r="G18" s="329"/>
      <c r="H18" s="329"/>
      <c r="I18" s="329"/>
      <c r="J18" s="329"/>
      <c r="K18" s="329"/>
      <c r="L18" s="329"/>
      <c r="M18" s="329"/>
      <c r="N18" s="329"/>
    </row>
    <row r="28" spans="1:14" s="72" customFormat="1" ht="20.100000000000001" customHeight="1">
      <c r="I28" s="95"/>
    </row>
  </sheetData>
  <mergeCells count="3">
    <mergeCell ref="A7:N8"/>
    <mergeCell ref="A9:N9"/>
    <mergeCell ref="A18:N18"/>
  </mergeCells>
  <phoneticPr fontId="3" type="noConversion"/>
  <pageMargins left="0.78740157480314965" right="0.23622047244094491" top="0.78740157480314965" bottom="0.51181102362204722" header="0.39370078740157483" footer="0.19685039370078741"/>
  <pageSetup paperSize="9" pageOrder="overThenDown"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286443-82EB-4F4B-9BC7-1417DC809DAB}">
  <sheetPr codeName="Sheet11">
    <tabColor rgb="FFFFC000"/>
  </sheetPr>
  <dimension ref="A1:T127"/>
  <sheetViews>
    <sheetView view="pageBreakPreview" zoomScale="115" zoomScaleNormal="50" zoomScaleSheetLayoutView="115" workbookViewId="0">
      <pane xSplit="5" ySplit="3" topLeftCell="F4" activePane="bottomRight" state="frozen"/>
      <selection activeCell="K11" sqref="K11"/>
      <selection pane="topRight" activeCell="K11" sqref="K11"/>
      <selection pane="bottomLeft" activeCell="K11" sqref="K11"/>
      <selection pane="bottomRight" activeCell="G14" sqref="G14"/>
    </sheetView>
  </sheetViews>
  <sheetFormatPr defaultColWidth="11.44140625" defaultRowHeight="10.8"/>
  <cols>
    <col min="1" max="1" width="7.109375" style="52" customWidth="1"/>
    <col min="2" max="2" width="13.6640625" style="70" customWidth="1"/>
    <col min="3" max="3" width="3.6640625" style="68" customWidth="1"/>
    <col min="4" max="4" width="6.109375" style="52" customWidth="1"/>
    <col min="5" max="5" width="20" style="69" customWidth="1"/>
    <col min="6" max="20" width="6.6640625" style="52" customWidth="1"/>
    <col min="21" max="16384" width="11.44140625" style="52"/>
  </cols>
  <sheetData>
    <row r="1" spans="1:20" ht="27.9" customHeight="1">
      <c r="A1" s="406" t="s">
        <v>29</v>
      </c>
      <c r="B1" s="407" t="s">
        <v>30</v>
      </c>
      <c r="C1" s="407"/>
      <c r="D1" s="407"/>
      <c r="E1" s="408" t="s">
        <v>31</v>
      </c>
      <c r="F1" s="318" t="s">
        <v>35</v>
      </c>
      <c r="G1" s="123" t="s">
        <v>165</v>
      </c>
      <c r="H1" s="389" t="s">
        <v>36</v>
      </c>
      <c r="I1" s="390"/>
      <c r="J1" s="391"/>
      <c r="K1" s="389" t="s">
        <v>37</v>
      </c>
      <c r="L1" s="390"/>
      <c r="M1" s="390"/>
      <c r="N1" s="390"/>
      <c r="O1" s="390"/>
      <c r="P1" s="390"/>
      <c r="Q1" s="391"/>
      <c r="R1" s="238" t="s">
        <v>368</v>
      </c>
      <c r="S1" s="123" t="s">
        <v>357</v>
      </c>
      <c r="T1" s="123"/>
    </row>
    <row r="2" spans="1:20" ht="35.25" customHeight="1">
      <c r="A2" s="406"/>
      <c r="B2" s="407"/>
      <c r="C2" s="407"/>
      <c r="D2" s="407"/>
      <c r="E2" s="408"/>
      <c r="F2" s="123" t="s">
        <v>51</v>
      </c>
      <c r="G2" s="123" t="s">
        <v>38</v>
      </c>
      <c r="H2" s="123" t="s">
        <v>179</v>
      </c>
      <c r="I2" s="123" t="s">
        <v>180</v>
      </c>
      <c r="J2" s="123" t="s">
        <v>180</v>
      </c>
      <c r="K2" s="392" t="s">
        <v>82</v>
      </c>
      <c r="L2" s="392" t="s">
        <v>350</v>
      </c>
      <c r="M2" s="392" t="s">
        <v>352</v>
      </c>
      <c r="N2" s="392" t="s">
        <v>312</v>
      </c>
      <c r="O2" s="409" t="s">
        <v>46</v>
      </c>
      <c r="P2" s="410"/>
      <c r="Q2" s="392" t="s">
        <v>365</v>
      </c>
      <c r="R2" s="392" t="s">
        <v>350</v>
      </c>
      <c r="S2" s="122" t="s">
        <v>358</v>
      </c>
      <c r="T2" s="122"/>
    </row>
    <row r="3" spans="1:20" s="53" customFormat="1" ht="32.4">
      <c r="A3" s="406"/>
      <c r="B3" s="407"/>
      <c r="C3" s="407"/>
      <c r="D3" s="407"/>
      <c r="E3" s="408"/>
      <c r="F3" s="124" t="s">
        <v>39</v>
      </c>
      <c r="G3" s="122" t="s">
        <v>151</v>
      </c>
      <c r="H3" s="122" t="s">
        <v>79</v>
      </c>
      <c r="I3" s="122" t="s">
        <v>79</v>
      </c>
      <c r="J3" s="122" t="s">
        <v>169</v>
      </c>
      <c r="K3" s="393"/>
      <c r="L3" s="393"/>
      <c r="M3" s="393"/>
      <c r="N3" s="393"/>
      <c r="O3" s="122" t="s">
        <v>353</v>
      </c>
      <c r="P3" s="122" t="s">
        <v>354</v>
      </c>
      <c r="Q3" s="393"/>
      <c r="R3" s="393"/>
      <c r="S3" s="122" t="s">
        <v>359</v>
      </c>
      <c r="T3" s="122"/>
    </row>
    <row r="4" spans="1:20" ht="25.5" customHeight="1">
      <c r="A4" s="400" t="s">
        <v>392</v>
      </c>
      <c r="B4" s="401"/>
      <c r="C4" s="401"/>
      <c r="D4" s="402"/>
      <c r="E4" s="124"/>
      <c r="F4" s="123"/>
      <c r="G4" s="122"/>
      <c r="H4" s="122"/>
      <c r="I4" s="122"/>
      <c r="J4" s="122"/>
      <c r="K4" s="122"/>
      <c r="L4" s="122"/>
      <c r="M4" s="122"/>
      <c r="N4" s="122"/>
      <c r="O4" s="122"/>
      <c r="P4" s="122"/>
      <c r="Q4" s="122"/>
      <c r="R4" s="122"/>
      <c r="S4" s="122"/>
      <c r="T4" s="122"/>
    </row>
    <row r="5" spans="1:20" ht="25.5" customHeight="1">
      <c r="A5" s="394" t="s">
        <v>349</v>
      </c>
      <c r="B5" s="395"/>
      <c r="C5" s="395"/>
      <c r="D5" s="396"/>
      <c r="E5" s="190"/>
      <c r="G5" s="191"/>
      <c r="H5" s="191"/>
      <c r="I5" s="191"/>
      <c r="J5" s="191"/>
      <c r="K5" s="191"/>
      <c r="L5" s="191">
        <v>1</v>
      </c>
      <c r="M5" s="191"/>
      <c r="N5" s="191"/>
      <c r="O5" s="191"/>
      <c r="P5" s="191"/>
      <c r="Q5" s="191"/>
      <c r="R5" s="191">
        <v>1</v>
      </c>
      <c r="S5" s="191"/>
      <c r="T5" s="191"/>
    </row>
    <row r="6" spans="1:20" ht="25.5" customHeight="1">
      <c r="A6" s="394" t="s">
        <v>351</v>
      </c>
      <c r="B6" s="395"/>
      <c r="C6" s="395"/>
      <c r="D6" s="396"/>
      <c r="E6" s="190"/>
      <c r="F6" s="191"/>
      <c r="G6" s="191"/>
      <c r="H6" s="191"/>
      <c r="I6" s="191"/>
      <c r="J6" s="191"/>
      <c r="K6" s="191"/>
      <c r="L6" s="191"/>
      <c r="M6" s="191">
        <v>1</v>
      </c>
      <c r="N6" s="191"/>
      <c r="O6" s="191"/>
      <c r="P6" s="191"/>
      <c r="Q6" s="191"/>
      <c r="R6" s="191"/>
      <c r="S6" s="191"/>
      <c r="T6" s="191"/>
    </row>
    <row r="7" spans="1:20" ht="25.5" customHeight="1">
      <c r="A7" s="403" t="s">
        <v>393</v>
      </c>
      <c r="B7" s="404"/>
      <c r="C7" s="404"/>
      <c r="D7" s="405"/>
      <c r="E7" s="190"/>
      <c r="F7" s="191"/>
      <c r="G7" s="191"/>
      <c r="H7" s="191"/>
      <c r="I7" s="191"/>
      <c r="J7" s="191"/>
      <c r="K7" s="191"/>
      <c r="L7" s="191"/>
      <c r="M7" s="191"/>
      <c r="N7" s="191"/>
      <c r="O7" s="191"/>
      <c r="P7" s="191"/>
      <c r="Q7" s="191"/>
      <c r="R7" s="191"/>
      <c r="S7" s="191"/>
      <c r="T7" s="191"/>
    </row>
    <row r="8" spans="1:20" ht="25.5" customHeight="1">
      <c r="A8" s="192" t="s">
        <v>46</v>
      </c>
      <c r="B8" s="188" t="s">
        <v>40</v>
      </c>
      <c r="C8" s="189">
        <v>2</v>
      </c>
      <c r="D8" s="189" t="s">
        <v>327</v>
      </c>
      <c r="E8" s="190" t="s">
        <v>394</v>
      </c>
      <c r="F8" s="191">
        <f>ESUM($E8)</f>
        <v>22.5</v>
      </c>
      <c r="G8" s="191">
        <f>ESUM($E8)*$C8</f>
        <v>45</v>
      </c>
      <c r="H8" s="191">
        <v>2</v>
      </c>
      <c r="I8" s="191">
        <v>1</v>
      </c>
      <c r="J8" s="191">
        <v>1</v>
      </c>
      <c r="K8" s="191"/>
      <c r="L8" s="191"/>
      <c r="M8" s="191"/>
      <c r="N8" s="191"/>
      <c r="O8" s="191">
        <v>2</v>
      </c>
      <c r="P8" s="191">
        <v>1</v>
      </c>
      <c r="Q8" s="191"/>
      <c r="R8" s="191"/>
      <c r="S8" s="191">
        <v>1</v>
      </c>
      <c r="T8" s="191"/>
    </row>
    <row r="9" spans="1:20" ht="25.5" customHeight="1">
      <c r="A9" s="394" t="s">
        <v>82</v>
      </c>
      <c r="B9" s="395"/>
      <c r="C9" s="395"/>
      <c r="D9" s="396"/>
      <c r="E9" s="190"/>
      <c r="F9" s="191"/>
      <c r="G9" s="191"/>
      <c r="H9" s="191"/>
      <c r="I9" s="191"/>
      <c r="J9" s="191"/>
      <c r="K9" s="191">
        <v>2</v>
      </c>
      <c r="L9" s="191"/>
      <c r="M9" s="191"/>
      <c r="N9" s="191"/>
      <c r="O9" s="191"/>
      <c r="P9" s="191"/>
      <c r="Q9" s="191"/>
      <c r="R9" s="191"/>
      <c r="S9" s="191"/>
      <c r="T9" s="191"/>
    </row>
    <row r="10" spans="1:20" ht="25.5" customHeight="1">
      <c r="A10" s="394" t="s">
        <v>356</v>
      </c>
      <c r="B10" s="395"/>
      <c r="C10" s="395"/>
      <c r="D10" s="396"/>
      <c r="E10" s="190"/>
      <c r="F10" s="191"/>
      <c r="G10" s="191"/>
      <c r="H10" s="191"/>
      <c r="I10" s="191"/>
      <c r="J10" s="191"/>
      <c r="K10" s="191"/>
      <c r="L10" s="191"/>
      <c r="M10" s="191"/>
      <c r="N10" s="191">
        <v>1</v>
      </c>
      <c r="O10" s="191"/>
      <c r="P10" s="191"/>
      <c r="Q10" s="191"/>
      <c r="R10" s="191"/>
      <c r="S10" s="191"/>
      <c r="T10" s="191"/>
    </row>
    <row r="11" spans="1:20" ht="25.5" customHeight="1">
      <c r="A11" s="397" t="s">
        <v>355</v>
      </c>
      <c r="B11" s="398"/>
      <c r="C11" s="398"/>
      <c r="D11" s="399"/>
      <c r="E11" s="258"/>
      <c r="F11" s="259"/>
      <c r="G11" s="259"/>
      <c r="H11" s="259"/>
      <c r="I11" s="259"/>
      <c r="J11" s="259"/>
      <c r="K11" s="259"/>
      <c r="L11" s="259"/>
      <c r="M11" s="259"/>
      <c r="N11" s="259"/>
      <c r="O11" s="259"/>
      <c r="P11" s="259"/>
      <c r="Q11" s="259">
        <v>1</v>
      </c>
      <c r="R11" s="259"/>
      <c r="S11" s="259"/>
      <c r="T11" s="259"/>
    </row>
    <row r="12" spans="1:20" ht="25.5" customHeight="1">
      <c r="A12" s="192"/>
      <c r="B12" s="192"/>
      <c r="C12" s="192"/>
      <c r="D12" s="192"/>
      <c r="E12" s="190"/>
      <c r="F12" s="191"/>
      <c r="G12" s="191"/>
      <c r="H12" s="191"/>
      <c r="I12" s="191"/>
      <c r="J12" s="191"/>
      <c r="K12" s="191"/>
      <c r="L12" s="191"/>
      <c r="M12" s="191"/>
      <c r="N12" s="191"/>
      <c r="O12" s="191"/>
      <c r="P12" s="191"/>
      <c r="Q12" s="191"/>
      <c r="R12" s="191"/>
      <c r="S12" s="191"/>
      <c r="T12" s="191"/>
    </row>
    <row r="13" spans="1:20" ht="25.5" customHeight="1">
      <c r="A13" s="192"/>
      <c r="B13" s="192"/>
      <c r="C13" s="192"/>
      <c r="D13" s="192"/>
      <c r="E13" s="190"/>
      <c r="F13" s="191"/>
      <c r="G13" s="191"/>
      <c r="H13" s="191"/>
      <c r="I13" s="191"/>
      <c r="J13" s="191"/>
      <c r="K13" s="191"/>
      <c r="L13" s="191"/>
      <c r="M13" s="191"/>
      <c r="N13" s="191"/>
      <c r="O13" s="191"/>
      <c r="P13" s="191"/>
      <c r="Q13" s="191"/>
      <c r="R13" s="191"/>
      <c r="S13" s="191"/>
      <c r="T13" s="191"/>
    </row>
    <row r="14" spans="1:20" ht="25.5" customHeight="1">
      <c r="A14" s="192"/>
      <c r="B14" s="192"/>
      <c r="C14" s="192"/>
      <c r="D14" s="192"/>
      <c r="E14" s="190"/>
      <c r="F14" s="191"/>
      <c r="G14" s="191"/>
      <c r="H14" s="191"/>
      <c r="I14" s="191"/>
      <c r="J14" s="191"/>
      <c r="K14" s="191"/>
      <c r="L14" s="191"/>
      <c r="M14" s="191"/>
      <c r="N14" s="191"/>
      <c r="O14" s="191"/>
      <c r="P14" s="191"/>
      <c r="Q14" s="191"/>
      <c r="R14" s="191"/>
      <c r="S14" s="191"/>
      <c r="T14" s="191"/>
    </row>
    <row r="15" spans="1:20" ht="25.5" customHeight="1">
      <c r="A15" s="192"/>
      <c r="B15" s="192"/>
      <c r="C15" s="192"/>
      <c r="D15" s="192"/>
      <c r="E15" s="190"/>
      <c r="F15" s="191"/>
      <c r="G15" s="191"/>
      <c r="H15" s="191"/>
      <c r="I15" s="191"/>
      <c r="J15" s="191"/>
      <c r="K15" s="191"/>
      <c r="L15" s="191"/>
      <c r="M15" s="191"/>
      <c r="N15" s="191"/>
      <c r="O15" s="191"/>
      <c r="P15" s="191"/>
      <c r="Q15" s="191"/>
      <c r="R15" s="191"/>
      <c r="S15" s="191"/>
      <c r="T15" s="191"/>
    </row>
    <row r="16" spans="1:20" ht="25.5" customHeight="1">
      <c r="A16" s="192"/>
      <c r="B16" s="192"/>
      <c r="C16" s="192"/>
      <c r="D16" s="192"/>
      <c r="E16" s="190"/>
      <c r="F16" s="191"/>
      <c r="G16" s="191"/>
      <c r="H16" s="191"/>
      <c r="I16" s="191"/>
      <c r="J16" s="191"/>
      <c r="K16" s="191"/>
      <c r="L16" s="191"/>
      <c r="M16" s="191"/>
      <c r="N16" s="191"/>
      <c r="O16" s="191"/>
      <c r="P16" s="191"/>
      <c r="Q16" s="191"/>
      <c r="R16" s="191"/>
      <c r="S16" s="191"/>
      <c r="T16" s="191"/>
    </row>
    <row r="17" spans="1:20" ht="25.5" customHeight="1">
      <c r="A17" s="192"/>
      <c r="B17" s="192"/>
      <c r="C17" s="192"/>
      <c r="D17" s="192"/>
      <c r="E17" s="190"/>
      <c r="F17" s="191"/>
      <c r="G17" s="191"/>
      <c r="H17" s="191"/>
      <c r="I17" s="191"/>
      <c r="J17" s="191"/>
      <c r="K17" s="191"/>
      <c r="L17" s="191"/>
      <c r="M17" s="191"/>
      <c r="N17" s="191"/>
      <c r="O17" s="191"/>
      <c r="P17" s="191"/>
      <c r="Q17" s="191"/>
      <c r="R17" s="191"/>
      <c r="S17" s="191"/>
      <c r="T17" s="191"/>
    </row>
    <row r="18" spans="1:20" ht="25.5" customHeight="1">
      <c r="A18" s="192"/>
      <c r="B18" s="192"/>
      <c r="C18" s="192"/>
      <c r="D18" s="192"/>
      <c r="E18" s="190"/>
      <c r="F18" s="191"/>
      <c r="G18" s="191"/>
      <c r="H18" s="191"/>
      <c r="I18" s="191"/>
      <c r="J18" s="191"/>
      <c r="K18" s="191"/>
      <c r="L18" s="191"/>
      <c r="M18" s="191"/>
      <c r="N18" s="191"/>
      <c r="O18" s="191"/>
      <c r="P18" s="191"/>
      <c r="Q18" s="191"/>
      <c r="R18" s="191"/>
      <c r="S18" s="191"/>
      <c r="T18" s="191"/>
    </row>
    <row r="19" spans="1:20" ht="25.5" customHeight="1">
      <c r="A19" s="192"/>
      <c r="B19" s="192"/>
      <c r="C19" s="192"/>
      <c r="D19" s="192"/>
      <c r="E19" s="190"/>
      <c r="F19" s="191"/>
      <c r="G19" s="191"/>
      <c r="H19" s="191"/>
      <c r="I19" s="191"/>
      <c r="J19" s="191"/>
      <c r="K19" s="191"/>
      <c r="L19" s="191"/>
      <c r="M19" s="191"/>
      <c r="N19" s="191"/>
      <c r="O19" s="191"/>
      <c r="P19" s="191"/>
      <c r="Q19" s="191"/>
      <c r="R19" s="191"/>
      <c r="S19" s="191"/>
      <c r="T19" s="191"/>
    </row>
    <row r="20" spans="1:20" ht="25.5" customHeight="1">
      <c r="A20" s="192"/>
      <c r="B20" s="192"/>
      <c r="C20" s="192"/>
      <c r="D20" s="192"/>
      <c r="E20" s="190"/>
      <c r="F20" s="191"/>
      <c r="G20" s="191"/>
      <c r="H20" s="191"/>
      <c r="I20" s="191"/>
      <c r="J20" s="191"/>
      <c r="K20" s="191"/>
      <c r="L20" s="191"/>
      <c r="M20" s="191"/>
      <c r="N20" s="191"/>
      <c r="O20" s="191"/>
      <c r="P20" s="191"/>
      <c r="Q20" s="191"/>
      <c r="R20" s="191"/>
      <c r="S20" s="191"/>
      <c r="T20" s="191"/>
    </row>
    <row r="21" spans="1:20" ht="25.5" customHeight="1">
      <c r="A21" s="192"/>
      <c r="B21" s="192"/>
      <c r="C21" s="192"/>
      <c r="D21" s="192"/>
      <c r="E21" s="190"/>
      <c r="F21" s="191"/>
      <c r="G21" s="191"/>
      <c r="H21" s="191"/>
      <c r="I21" s="191"/>
      <c r="J21" s="191"/>
      <c r="K21" s="191"/>
      <c r="L21" s="191"/>
      <c r="M21" s="191"/>
      <c r="N21" s="191"/>
      <c r="O21" s="191"/>
      <c r="P21" s="191"/>
      <c r="Q21" s="191"/>
      <c r="R21" s="191"/>
      <c r="S21" s="191"/>
      <c r="T21" s="191"/>
    </row>
    <row r="22" spans="1:20" ht="25.5" customHeight="1">
      <c r="A22" s="192"/>
      <c r="B22" s="192"/>
      <c r="C22" s="192"/>
      <c r="D22" s="192"/>
      <c r="E22" s="190"/>
      <c r="F22" s="191"/>
      <c r="G22" s="191"/>
      <c r="H22" s="191"/>
      <c r="I22" s="191"/>
      <c r="J22" s="191"/>
      <c r="K22" s="191"/>
      <c r="L22" s="191"/>
      <c r="M22" s="191"/>
      <c r="N22" s="191"/>
      <c r="O22" s="191"/>
      <c r="P22" s="191"/>
      <c r="Q22" s="191"/>
      <c r="R22" s="191"/>
      <c r="S22" s="191"/>
      <c r="T22" s="191"/>
    </row>
    <row r="23" spans="1:20" ht="25.5" customHeight="1">
      <c r="A23" s="192"/>
      <c r="B23" s="192"/>
      <c r="C23" s="192"/>
      <c r="D23" s="192"/>
      <c r="E23" s="190"/>
      <c r="F23" s="191"/>
      <c r="G23" s="191"/>
      <c r="H23" s="191"/>
      <c r="I23" s="191"/>
      <c r="J23" s="191"/>
      <c r="K23" s="191"/>
      <c r="L23" s="191"/>
      <c r="M23" s="191"/>
      <c r="N23" s="191"/>
      <c r="O23" s="191"/>
      <c r="P23" s="191"/>
      <c r="Q23" s="191"/>
      <c r="R23" s="191"/>
      <c r="S23" s="191"/>
      <c r="T23" s="191"/>
    </row>
    <row r="24" spans="1:20" s="54" customFormat="1" ht="25.5" customHeight="1">
      <c r="A24" s="260"/>
      <c r="B24" s="184"/>
      <c r="C24" s="261"/>
      <c r="D24" s="262"/>
      <c r="E24" s="263" t="s">
        <v>41</v>
      </c>
      <c r="F24" s="262">
        <f t="shared" ref="F24:S24" si="0">SUM(F4:F23)</f>
        <v>22.5</v>
      </c>
      <c r="G24" s="262">
        <f t="shared" si="0"/>
        <v>45</v>
      </c>
      <c r="H24" s="262">
        <f t="shared" si="0"/>
        <v>2</v>
      </c>
      <c r="I24" s="262">
        <f t="shared" si="0"/>
        <v>1</v>
      </c>
      <c r="J24" s="262">
        <f t="shared" si="0"/>
        <v>1</v>
      </c>
      <c r="K24" s="262">
        <f t="shared" si="0"/>
        <v>2</v>
      </c>
      <c r="L24" s="262">
        <f t="shared" si="0"/>
        <v>1</v>
      </c>
      <c r="M24" s="262">
        <f t="shared" si="0"/>
        <v>1</v>
      </c>
      <c r="N24" s="262">
        <f t="shared" si="0"/>
        <v>1</v>
      </c>
      <c r="O24" s="262">
        <f t="shared" si="0"/>
        <v>2</v>
      </c>
      <c r="P24" s="262">
        <f t="shared" si="0"/>
        <v>1</v>
      </c>
      <c r="Q24" s="262">
        <f t="shared" si="0"/>
        <v>1</v>
      </c>
      <c r="R24" s="262">
        <f t="shared" si="0"/>
        <v>1</v>
      </c>
      <c r="S24" s="262">
        <f t="shared" si="0"/>
        <v>1</v>
      </c>
      <c r="T24" s="262"/>
    </row>
    <row r="25" spans="1:20" s="61" customFormat="1" ht="25.5" customHeight="1" thickBot="1">
      <c r="A25" s="55"/>
      <c r="B25" s="56"/>
      <c r="C25" s="57"/>
      <c r="D25" s="58"/>
      <c r="E25" s="59" t="s">
        <v>25</v>
      </c>
      <c r="F25" s="60">
        <v>0.1</v>
      </c>
      <c r="G25" s="60">
        <v>0.1</v>
      </c>
      <c r="H25" s="60"/>
      <c r="I25" s="60"/>
      <c r="J25" s="60"/>
      <c r="K25" s="60"/>
      <c r="L25" s="60"/>
      <c r="M25" s="60"/>
      <c r="N25" s="60"/>
      <c r="O25" s="60"/>
      <c r="P25" s="60"/>
      <c r="Q25" s="60"/>
      <c r="R25" s="60"/>
      <c r="S25" s="60"/>
      <c r="T25" s="60"/>
    </row>
    <row r="26" spans="1:20" s="61" customFormat="1" ht="25.5" customHeight="1" thickTop="1" thickBot="1">
      <c r="A26" s="96"/>
      <c r="B26" s="97"/>
      <c r="C26" s="98"/>
      <c r="D26" s="99"/>
      <c r="E26" s="100" t="s">
        <v>26</v>
      </c>
      <c r="F26" s="101">
        <f t="shared" ref="F26:S26" si="1">ROUND(SUM(F24+SUM(F24*F25)),0)</f>
        <v>25</v>
      </c>
      <c r="G26" s="101">
        <f t="shared" si="1"/>
        <v>50</v>
      </c>
      <c r="H26" s="101">
        <f t="shared" si="1"/>
        <v>2</v>
      </c>
      <c r="I26" s="101">
        <f t="shared" si="1"/>
        <v>1</v>
      </c>
      <c r="J26" s="101">
        <f t="shared" si="1"/>
        <v>1</v>
      </c>
      <c r="K26" s="101">
        <f t="shared" si="1"/>
        <v>2</v>
      </c>
      <c r="L26" s="101">
        <f t="shared" si="1"/>
        <v>1</v>
      </c>
      <c r="M26" s="101">
        <f t="shared" si="1"/>
        <v>1</v>
      </c>
      <c r="N26" s="101">
        <f t="shared" si="1"/>
        <v>1</v>
      </c>
      <c r="O26" s="101">
        <f t="shared" si="1"/>
        <v>2</v>
      </c>
      <c r="P26" s="101">
        <f t="shared" si="1"/>
        <v>1</v>
      </c>
      <c r="Q26" s="101">
        <f t="shared" si="1"/>
        <v>1</v>
      </c>
      <c r="R26" s="101">
        <f t="shared" si="1"/>
        <v>1</v>
      </c>
      <c r="S26" s="101">
        <f t="shared" si="1"/>
        <v>1</v>
      </c>
      <c r="T26" s="101"/>
    </row>
    <row r="27" spans="1:20" s="61" customFormat="1" ht="25.5" customHeight="1" thickTop="1">
      <c r="A27" s="62"/>
      <c r="B27" s="63"/>
      <c r="C27" s="64"/>
      <c r="D27" s="65"/>
      <c r="E27" s="66" t="s">
        <v>42</v>
      </c>
      <c r="F27" s="65">
        <v>4.3999999999999997E-2</v>
      </c>
      <c r="G27" s="239">
        <v>0.01</v>
      </c>
      <c r="H27" s="240">
        <v>0.2</v>
      </c>
      <c r="I27" s="240">
        <v>0.2</v>
      </c>
      <c r="J27" s="65"/>
      <c r="K27" s="65"/>
      <c r="L27" s="65"/>
      <c r="N27" s="65"/>
      <c r="O27" s="240">
        <v>0.2</v>
      </c>
      <c r="P27" s="240">
        <v>0.2</v>
      </c>
      <c r="Q27" s="65"/>
      <c r="R27" s="264"/>
      <c r="S27" s="265"/>
      <c r="T27" s="265"/>
    </row>
    <row r="28" spans="1:20" s="61" customFormat="1" ht="25.5" customHeight="1">
      <c r="A28" s="242"/>
      <c r="B28" s="243"/>
      <c r="C28" s="123"/>
      <c r="D28" s="237"/>
      <c r="E28" s="122" t="s">
        <v>361</v>
      </c>
      <c r="F28" s="237"/>
      <c r="G28" s="244"/>
      <c r="H28" s="245"/>
      <c r="I28" s="245"/>
      <c r="J28" s="237"/>
      <c r="K28" s="237"/>
      <c r="L28" s="237"/>
      <c r="M28" s="237"/>
      <c r="N28" s="237"/>
      <c r="O28" s="245"/>
      <c r="P28" s="245"/>
      <c r="Q28" s="237">
        <v>4.5999999999999999E-2</v>
      </c>
      <c r="R28" s="237"/>
      <c r="S28" s="237"/>
      <c r="T28" s="237"/>
    </row>
    <row r="29" spans="1:20" s="61" customFormat="1" ht="25.5" customHeight="1">
      <c r="A29" s="242"/>
      <c r="B29" s="243"/>
      <c r="C29" s="123"/>
      <c r="D29" s="237"/>
      <c r="E29" s="122" t="s">
        <v>364</v>
      </c>
      <c r="F29" s="237"/>
      <c r="G29" s="244"/>
      <c r="H29" s="245"/>
      <c r="I29" s="245"/>
      <c r="J29" s="237"/>
      <c r="K29" s="237"/>
      <c r="L29" s="237"/>
      <c r="M29" s="237"/>
      <c r="N29" s="237"/>
      <c r="O29" s="245"/>
      <c r="P29" s="245"/>
      <c r="Q29" s="237"/>
      <c r="R29" s="65"/>
      <c r="S29" s="240">
        <v>0.21</v>
      </c>
      <c r="T29" s="240"/>
    </row>
    <row r="30" spans="1:20" s="61" customFormat="1" ht="25.5" customHeight="1">
      <c r="A30" s="242"/>
      <c r="B30" s="243"/>
      <c r="C30" s="123"/>
      <c r="D30" s="237"/>
      <c r="E30" s="122" t="s">
        <v>362</v>
      </c>
      <c r="F30" s="237"/>
      <c r="G30" s="244"/>
      <c r="H30" s="245"/>
      <c r="I30" s="245"/>
      <c r="J30" s="237"/>
      <c r="K30" s="237"/>
      <c r="L30" s="237"/>
      <c r="M30" s="237"/>
      <c r="N30" s="237"/>
      <c r="O30" s="245"/>
      <c r="P30" s="245"/>
      <c r="Q30" s="237">
        <v>9.4E-2</v>
      </c>
      <c r="R30" s="237"/>
      <c r="S30" s="237"/>
      <c r="T30" s="237"/>
    </row>
    <row r="31" spans="1:20" s="61" customFormat="1" ht="25.5" customHeight="1" thickBot="1">
      <c r="A31" s="246"/>
      <c r="B31" s="247"/>
      <c r="C31" s="248"/>
      <c r="D31" s="249" t="s">
        <v>43</v>
      </c>
      <c r="E31" s="250" t="s">
        <v>44</v>
      </c>
      <c r="F31" s="251">
        <v>0.9</v>
      </c>
      <c r="G31" s="251">
        <v>1</v>
      </c>
      <c r="H31" s="251">
        <v>0.9</v>
      </c>
      <c r="I31" s="251">
        <v>0.9</v>
      </c>
      <c r="J31" s="251"/>
      <c r="K31" s="251"/>
      <c r="L31" s="251"/>
      <c r="M31" s="251"/>
      <c r="N31" s="251"/>
      <c r="O31" s="251">
        <v>1</v>
      </c>
      <c r="P31" s="251">
        <v>1</v>
      </c>
      <c r="Q31" s="251">
        <v>1</v>
      </c>
      <c r="R31" s="251"/>
      <c r="S31" s="251">
        <v>1</v>
      </c>
      <c r="T31" s="251"/>
    </row>
    <row r="32" spans="1:20" s="61" customFormat="1" ht="25.5" customHeight="1" thickTop="1">
      <c r="A32" s="119" t="s">
        <v>45</v>
      </c>
      <c r="B32" s="224">
        <f>ROUNDDOWN(SUM(F32:T32),2)*D32</f>
        <v>2.48</v>
      </c>
      <c r="C32" s="119" t="s">
        <v>16</v>
      </c>
      <c r="D32" s="155">
        <v>1</v>
      </c>
      <c r="E32" s="225" t="str">
        <f>E27</f>
        <v>내선전공</v>
      </c>
      <c r="F32" s="120">
        <f>ROUNDDOWN(F24*F27*F31,2)</f>
        <v>0.89</v>
      </c>
      <c r="G32" s="120">
        <f t="shared" ref="G32:I32" si="2">ROUNDDOWN(G24*G27*G31,2)</f>
        <v>0.45</v>
      </c>
      <c r="H32" s="120">
        <f t="shared" si="2"/>
        <v>0.36</v>
      </c>
      <c r="I32" s="120">
        <f t="shared" si="2"/>
        <v>0.18</v>
      </c>
      <c r="J32" s="120"/>
      <c r="K32" s="120"/>
      <c r="L32" s="120"/>
      <c r="M32" s="120"/>
      <c r="N32" s="120"/>
      <c r="O32" s="120">
        <f t="shared" ref="O32:P32" si="3">ROUNDDOWN(O24*O27*O31,2)</f>
        <v>0.4</v>
      </c>
      <c r="P32" s="120">
        <f t="shared" si="3"/>
        <v>0.2</v>
      </c>
      <c r="Q32" s="266"/>
      <c r="R32" s="266"/>
      <c r="S32" s="266"/>
      <c r="T32" s="266"/>
    </row>
    <row r="33" spans="1:20" s="241" customFormat="1" ht="25.5" customHeight="1">
      <c r="A33" s="59" t="s">
        <v>45</v>
      </c>
      <c r="B33" s="252">
        <f>ROUNDDOWN(SUM(F33:T33),2)*D33</f>
        <v>0.04</v>
      </c>
      <c r="C33" s="59" t="s">
        <v>16</v>
      </c>
      <c r="D33" s="253">
        <v>1</v>
      </c>
      <c r="E33" s="254" t="str">
        <f>E28</f>
        <v>보통인부</v>
      </c>
      <c r="F33" s="58"/>
      <c r="G33" s="58"/>
      <c r="H33" s="58"/>
      <c r="I33" s="58"/>
      <c r="J33" s="58"/>
      <c r="K33" s="58"/>
      <c r="L33" s="58"/>
      <c r="M33" s="58"/>
      <c r="N33" s="58"/>
      <c r="O33" s="58"/>
      <c r="P33" s="58"/>
      <c r="Q33" s="237">
        <f>ROUNDDOWN(Q24*Q28*Q31,2)</f>
        <v>0.04</v>
      </c>
      <c r="R33" s="58"/>
      <c r="S33" s="58"/>
      <c r="T33" s="58"/>
    </row>
    <row r="34" spans="1:20" s="241" customFormat="1" ht="25.5" customHeight="1">
      <c r="A34" s="59" t="s">
        <v>45</v>
      </c>
      <c r="B34" s="252">
        <f>ROUNDDOWN(SUM(F34:T34),2)*D34</f>
        <v>0.21</v>
      </c>
      <c r="C34" s="59" t="s">
        <v>16</v>
      </c>
      <c r="D34" s="253">
        <v>1</v>
      </c>
      <c r="E34" s="254" t="str">
        <f>E29</f>
        <v>특별인부</v>
      </c>
      <c r="F34" s="58"/>
      <c r="G34" s="58"/>
      <c r="H34" s="58"/>
      <c r="I34" s="58"/>
      <c r="J34" s="58"/>
      <c r="K34" s="58"/>
      <c r="L34" s="58"/>
      <c r="M34" s="58"/>
      <c r="N34" s="58"/>
      <c r="O34" s="58"/>
      <c r="P34" s="58"/>
      <c r="Q34" s="237"/>
      <c r="R34" s="237"/>
      <c r="S34" s="237">
        <f>ROUNDDOWN(S24*S29*S31,2)</f>
        <v>0.21</v>
      </c>
      <c r="T34" s="237"/>
    </row>
    <row r="35" spans="1:20" s="241" customFormat="1" ht="25.5" customHeight="1" thickBot="1">
      <c r="A35" s="250" t="s">
        <v>45</v>
      </c>
      <c r="B35" s="255">
        <f>ROUNDDOWN(SUM(F35:T35),2)*D35</f>
        <v>0.09</v>
      </c>
      <c r="C35" s="250" t="s">
        <v>16</v>
      </c>
      <c r="D35" s="256">
        <v>1</v>
      </c>
      <c r="E35" s="257" t="str">
        <f>E30</f>
        <v>기계설비공</v>
      </c>
      <c r="F35" s="249"/>
      <c r="G35" s="249"/>
      <c r="H35" s="249"/>
      <c r="I35" s="249"/>
      <c r="J35" s="249"/>
      <c r="K35" s="249"/>
      <c r="L35" s="249"/>
      <c r="M35" s="249"/>
      <c r="N35" s="249"/>
      <c r="O35" s="249"/>
      <c r="P35" s="249"/>
      <c r="Q35" s="237">
        <f>ROUNDDOWN(Q24*Q30*Q31,2)</f>
        <v>0.09</v>
      </c>
      <c r="R35" s="58"/>
      <c r="S35" s="249"/>
      <c r="T35" s="249"/>
    </row>
    <row r="36" spans="1:20" s="112" customFormat="1" ht="25.5" customHeight="1" thickTop="1">
      <c r="A36" s="110"/>
      <c r="B36" s="111"/>
      <c r="C36" s="110"/>
      <c r="D36" s="110"/>
      <c r="E36" s="110" t="s">
        <v>170</v>
      </c>
      <c r="F36" s="110" t="s">
        <v>181</v>
      </c>
      <c r="G36" s="110" t="s">
        <v>182</v>
      </c>
      <c r="H36" s="110" t="s">
        <v>183</v>
      </c>
      <c r="I36" s="110" t="s">
        <v>183</v>
      </c>
      <c r="J36" s="110"/>
      <c r="K36" s="110"/>
      <c r="L36" s="110"/>
      <c r="M36" s="110"/>
      <c r="N36" s="110"/>
      <c r="O36" s="110" t="s">
        <v>307</v>
      </c>
      <c r="P36" s="110" t="s">
        <v>307</v>
      </c>
      <c r="Q36" s="110" t="s">
        <v>360</v>
      </c>
      <c r="R36" s="110"/>
      <c r="S36" s="110" t="s">
        <v>363</v>
      </c>
      <c r="T36" s="110"/>
    </row>
    <row r="37" spans="1:20" ht="24.9" customHeight="1">
      <c r="B37" s="67"/>
    </row>
    <row r="38" spans="1:20" ht="24.9" customHeight="1">
      <c r="B38" s="67"/>
    </row>
    <row r="39" spans="1:20" ht="24.9" customHeight="1">
      <c r="B39" s="67"/>
    </row>
    <row r="40" spans="1:20" ht="24.9" customHeight="1">
      <c r="B40" s="67"/>
    </row>
    <row r="41" spans="1:20" ht="24.9" customHeight="1">
      <c r="B41" s="67"/>
    </row>
    <row r="42" spans="1:20" ht="24.9" customHeight="1">
      <c r="B42" s="67"/>
    </row>
    <row r="43" spans="1:20" ht="24.9" customHeight="1">
      <c r="B43" s="67"/>
    </row>
    <row r="44" spans="1:20" ht="24.9" customHeight="1">
      <c r="B44" s="67"/>
    </row>
    <row r="45" spans="1:20" ht="24.9" customHeight="1">
      <c r="B45" s="67"/>
    </row>
    <row r="46" spans="1:20" ht="24.9" customHeight="1">
      <c r="B46" s="67"/>
    </row>
    <row r="47" spans="1:20" ht="24.9" customHeight="1">
      <c r="B47" s="67"/>
    </row>
    <row r="48" spans="1:20" ht="24.9" customHeight="1">
      <c r="B48" s="67"/>
    </row>
    <row r="49" spans="2:2" ht="24.9" customHeight="1">
      <c r="B49" s="67"/>
    </row>
    <row r="50" spans="2:2" ht="24.9" customHeight="1">
      <c r="B50" s="67"/>
    </row>
    <row r="51" spans="2:2" ht="24.9" customHeight="1">
      <c r="B51" s="67"/>
    </row>
    <row r="52" spans="2:2" ht="24.9" customHeight="1">
      <c r="B52" s="67"/>
    </row>
    <row r="53" spans="2:2" ht="24.9" customHeight="1">
      <c r="B53" s="67"/>
    </row>
    <row r="54" spans="2:2" ht="24.9" customHeight="1">
      <c r="B54" s="67"/>
    </row>
    <row r="55" spans="2:2" ht="24.9" customHeight="1">
      <c r="B55" s="67"/>
    </row>
    <row r="56" spans="2:2" ht="24.9" customHeight="1">
      <c r="B56" s="67"/>
    </row>
    <row r="57" spans="2:2" ht="24.9" customHeight="1">
      <c r="B57" s="67"/>
    </row>
    <row r="58" spans="2:2" ht="24.9" customHeight="1">
      <c r="B58" s="67"/>
    </row>
    <row r="59" spans="2:2" ht="24.9" customHeight="1">
      <c r="B59" s="67"/>
    </row>
    <row r="60" spans="2:2" ht="24.9" customHeight="1">
      <c r="B60" s="67"/>
    </row>
    <row r="61" spans="2:2" ht="24.9" customHeight="1">
      <c r="B61" s="67"/>
    </row>
    <row r="62" spans="2:2" ht="24.9" customHeight="1"/>
    <row r="63" spans="2:2" ht="24.9" customHeight="1"/>
    <row r="64" spans="2:2" ht="24.9" customHeight="1"/>
    <row r="65" ht="24.9" customHeight="1"/>
    <row r="66" ht="24.9" customHeight="1"/>
    <row r="67" ht="24.9" customHeight="1"/>
    <row r="68" ht="24.9" customHeight="1"/>
    <row r="69" ht="24.9" customHeight="1"/>
    <row r="70" ht="24.9" customHeight="1"/>
    <row r="71" ht="24.9" customHeight="1"/>
    <row r="72" ht="24.9" customHeight="1"/>
    <row r="73" ht="24.9" customHeight="1"/>
    <row r="74" ht="24.9" customHeight="1"/>
    <row r="75" ht="24.9" customHeight="1"/>
    <row r="76" ht="24.9" customHeight="1"/>
    <row r="77" ht="24.9" customHeight="1"/>
    <row r="78" ht="24.9" customHeight="1"/>
    <row r="79" ht="24.9" customHeight="1"/>
    <row r="82" ht="24.9" customHeight="1"/>
    <row r="83" ht="24.9" customHeight="1"/>
    <row r="84" ht="24.9" customHeight="1"/>
    <row r="85" ht="24.9" customHeight="1"/>
    <row r="86" ht="24.9" customHeight="1"/>
    <row r="87" ht="24.9" customHeight="1"/>
    <row r="88" ht="24.9" customHeight="1"/>
    <row r="89" ht="24.9" customHeight="1"/>
    <row r="90" ht="24.9" customHeight="1"/>
    <row r="91" ht="24.9" customHeight="1"/>
    <row r="92" ht="24.9" customHeight="1"/>
    <row r="93" ht="24.9" customHeight="1"/>
    <row r="94" ht="24.9" customHeight="1"/>
    <row r="95" ht="24.9" customHeight="1"/>
    <row r="96" ht="24.9" customHeight="1"/>
    <row r="97" ht="24.9" customHeight="1"/>
    <row r="98" ht="24.9" customHeight="1"/>
    <row r="99" ht="24.9" customHeight="1"/>
    <row r="100" ht="24.9" customHeight="1"/>
    <row r="101" ht="24.9" customHeight="1"/>
    <row r="102" ht="24.9" customHeight="1"/>
    <row r="103" ht="24.9" customHeight="1"/>
    <row r="104" ht="24.9" customHeight="1"/>
    <row r="105" ht="24.9" customHeight="1"/>
    <row r="106" ht="24.9" customHeight="1"/>
    <row r="107" ht="24.9" customHeight="1"/>
    <row r="108" ht="24.9" customHeight="1"/>
    <row r="109" ht="24.9" customHeight="1"/>
    <row r="110" ht="24.9" customHeight="1"/>
    <row r="111" ht="24.9" customHeight="1"/>
    <row r="112" ht="24.9" customHeight="1"/>
    <row r="113" ht="24.9" customHeight="1"/>
    <row r="114" ht="24.9" customHeight="1"/>
    <row r="115" ht="24.9" customHeight="1"/>
    <row r="116" ht="24.9" customHeight="1"/>
    <row r="117" ht="24.9" customHeight="1"/>
    <row r="118" ht="24.9" customHeight="1"/>
    <row r="119" ht="24.9" customHeight="1"/>
    <row r="120" ht="24.9" customHeight="1"/>
    <row r="121" ht="24.9" customHeight="1"/>
    <row r="122" ht="24.9" customHeight="1"/>
    <row r="123" ht="24.9" customHeight="1"/>
    <row r="124" ht="24.9" customHeight="1"/>
    <row r="125" ht="24.9" customHeight="1"/>
    <row r="126" ht="24.9" customHeight="1"/>
    <row r="127" ht="29.25" customHeight="1"/>
  </sheetData>
  <mergeCells count="19">
    <mergeCell ref="R2:R3"/>
    <mergeCell ref="N2:N3"/>
    <mergeCell ref="K2:K3"/>
    <mergeCell ref="L2:L3"/>
    <mergeCell ref="O2:P2"/>
    <mergeCell ref="K1:Q1"/>
    <mergeCell ref="Q2:Q3"/>
    <mergeCell ref="A10:D10"/>
    <mergeCell ref="A11:D11"/>
    <mergeCell ref="H1:J1"/>
    <mergeCell ref="M2:M3"/>
    <mergeCell ref="A4:D4"/>
    <mergeCell ref="A5:D5"/>
    <mergeCell ref="A6:D6"/>
    <mergeCell ref="A7:D7"/>
    <mergeCell ref="A9:D9"/>
    <mergeCell ref="A1:A3"/>
    <mergeCell ref="B1:D3"/>
    <mergeCell ref="E1:E3"/>
  </mergeCells>
  <phoneticPr fontId="7" type="noConversion"/>
  <printOptions gridLines="1"/>
  <pageMargins left="0.86614173228346458" right="0.31496062992125984" top="1.1023622047244095" bottom="0.51181102362204722" header="0.6692913385826772" footer="0.39370078740157483"/>
  <pageSetup paperSize="9" scale="97" orientation="landscape" r:id="rId1"/>
  <headerFooter alignWithMargins="0">
    <oddHeader xml:space="preserve">&amp;C&amp;"굴림체,굵게"&amp;18  &amp;"+,굵게"&amp;14&amp;A&amp;"굴림체,보통"&amp;15&amp;U
</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F163E-BEA4-4A71-BFA9-101024393645}">
  <sheetPr codeName="Sheet16">
    <tabColor rgb="FFFFC000"/>
  </sheetPr>
  <dimension ref="A1:N47"/>
  <sheetViews>
    <sheetView view="pageBreakPreview" zoomScaleNormal="50" zoomScaleSheetLayoutView="100" workbookViewId="0">
      <pane xSplit="5" ySplit="3" topLeftCell="F4" activePane="bottomRight" state="frozen"/>
      <selection activeCell="K11" sqref="K11"/>
      <selection pane="topRight" activeCell="K11" sqref="K11"/>
      <selection pane="bottomLeft" activeCell="K11" sqref="K11"/>
      <selection pane="bottomRight" activeCell="G25" sqref="G25"/>
    </sheetView>
  </sheetViews>
  <sheetFormatPr defaultColWidth="11.44140625" defaultRowHeight="27.9" customHeight="1"/>
  <cols>
    <col min="1" max="1" width="9.5546875" style="271" bestFit="1" customWidth="1"/>
    <col min="2" max="2" width="18.5546875" style="312" customWidth="1"/>
    <col min="3" max="3" width="8.33203125" style="310" customWidth="1"/>
    <col min="4" max="4" width="7.33203125" style="271" customWidth="1"/>
    <col min="5" max="5" width="15.6640625" style="311" customWidth="1"/>
    <col min="6" max="14" width="11.6640625" style="271" customWidth="1"/>
    <col min="15" max="16384" width="11.44140625" style="271"/>
  </cols>
  <sheetData>
    <row r="1" spans="1:14" ht="30" customHeight="1">
      <c r="A1" s="414" t="s">
        <v>29</v>
      </c>
      <c r="B1" s="415" t="s">
        <v>30</v>
      </c>
      <c r="C1" s="415"/>
      <c r="D1" s="415"/>
      <c r="E1" s="416" t="s">
        <v>31</v>
      </c>
      <c r="F1" s="417" t="s">
        <v>37</v>
      </c>
      <c r="G1" s="418"/>
      <c r="H1" s="419"/>
      <c r="I1" s="270"/>
      <c r="J1" s="270"/>
      <c r="K1" s="270"/>
      <c r="L1" s="270"/>
      <c r="M1" s="270"/>
      <c r="N1" s="270"/>
    </row>
    <row r="2" spans="1:14" ht="30" customHeight="1">
      <c r="A2" s="414"/>
      <c r="B2" s="415"/>
      <c r="C2" s="415"/>
      <c r="D2" s="415"/>
      <c r="E2" s="416"/>
      <c r="F2" s="411" t="s">
        <v>82</v>
      </c>
      <c r="G2" s="411" t="s">
        <v>369</v>
      </c>
      <c r="H2" s="411" t="s">
        <v>282</v>
      </c>
      <c r="I2" s="270"/>
      <c r="J2" s="267"/>
      <c r="K2" s="267"/>
      <c r="L2" s="273"/>
      <c r="M2" s="273"/>
      <c r="N2" s="273"/>
    </row>
    <row r="3" spans="1:14" s="276" customFormat="1" ht="30" customHeight="1">
      <c r="A3" s="414"/>
      <c r="B3" s="415"/>
      <c r="C3" s="415"/>
      <c r="D3" s="415"/>
      <c r="E3" s="416"/>
      <c r="F3" s="413"/>
      <c r="G3" s="413"/>
      <c r="H3" s="413"/>
      <c r="I3" s="269"/>
      <c r="J3" s="267"/>
      <c r="K3" s="267"/>
      <c r="L3" s="275"/>
      <c r="M3" s="275"/>
      <c r="N3" s="275"/>
    </row>
    <row r="4" spans="1:14" ht="23.25" customHeight="1">
      <c r="A4" s="417" t="s">
        <v>370</v>
      </c>
      <c r="B4" s="419"/>
      <c r="C4" s="268"/>
      <c r="D4" s="268"/>
      <c r="E4" s="269"/>
      <c r="F4" s="269"/>
      <c r="G4" s="277"/>
      <c r="H4" s="277"/>
      <c r="I4" s="269"/>
      <c r="J4" s="267"/>
      <c r="K4" s="267"/>
      <c r="L4" s="275"/>
      <c r="M4" s="275"/>
      <c r="N4" s="275"/>
    </row>
    <row r="5" spans="1:14" ht="23.25" customHeight="1">
      <c r="A5" s="411" t="s">
        <v>374</v>
      </c>
      <c r="B5" s="273" t="s">
        <v>371</v>
      </c>
      <c r="C5" s="268"/>
      <c r="D5" s="268"/>
      <c r="E5" s="269"/>
      <c r="F5" s="267">
        <v>2</v>
      </c>
      <c r="G5" s="267"/>
      <c r="H5" s="267"/>
      <c r="I5" s="267"/>
      <c r="J5" s="267"/>
      <c r="K5" s="267"/>
      <c r="L5" s="275"/>
      <c r="M5" s="275"/>
      <c r="N5" s="275"/>
    </row>
    <row r="6" spans="1:14" ht="23.25" customHeight="1">
      <c r="A6" s="412"/>
      <c r="B6" s="278" t="s">
        <v>372</v>
      </c>
      <c r="C6" s="268"/>
      <c r="D6" s="268"/>
      <c r="E6" s="269"/>
      <c r="F6" s="267"/>
      <c r="G6" s="267">
        <v>1</v>
      </c>
      <c r="H6" s="267"/>
      <c r="I6" s="267"/>
      <c r="J6" s="267"/>
      <c r="K6" s="267"/>
      <c r="L6" s="275"/>
      <c r="M6" s="275"/>
      <c r="N6" s="275"/>
    </row>
    <row r="7" spans="1:14" ht="23.25" customHeight="1">
      <c r="A7" s="413"/>
      <c r="B7" s="273" t="s">
        <v>282</v>
      </c>
      <c r="C7" s="268"/>
      <c r="D7" s="268"/>
      <c r="E7" s="269"/>
      <c r="F7" s="267"/>
      <c r="G7" s="267"/>
      <c r="H7" s="267">
        <v>1</v>
      </c>
      <c r="I7" s="267"/>
      <c r="J7" s="267"/>
      <c r="K7" s="267"/>
      <c r="L7" s="275"/>
      <c r="M7" s="275"/>
      <c r="N7" s="275"/>
    </row>
    <row r="8" spans="1:14" ht="23.25" customHeight="1">
      <c r="A8" s="273"/>
      <c r="B8" s="273"/>
      <c r="C8" s="268"/>
      <c r="D8" s="268"/>
      <c r="E8" s="269"/>
      <c r="F8" s="267"/>
      <c r="G8" s="267"/>
      <c r="H8" s="267"/>
      <c r="I8" s="267"/>
      <c r="J8" s="267"/>
      <c r="K8" s="267"/>
      <c r="L8" s="275"/>
      <c r="M8" s="275"/>
      <c r="N8" s="275"/>
    </row>
    <row r="9" spans="1:14" ht="23.25" customHeight="1">
      <c r="A9" s="273"/>
      <c r="B9" s="278"/>
      <c r="C9" s="268"/>
      <c r="D9" s="268"/>
      <c r="E9" s="269"/>
      <c r="F9" s="267"/>
      <c r="G9" s="267"/>
      <c r="H9" s="267"/>
      <c r="I9" s="267"/>
      <c r="J9" s="267"/>
      <c r="K9" s="267"/>
      <c r="L9" s="275"/>
      <c r="M9" s="275"/>
      <c r="N9" s="275"/>
    </row>
    <row r="10" spans="1:14" ht="23.25" customHeight="1">
      <c r="A10" s="273"/>
      <c r="B10" s="278"/>
      <c r="C10" s="268"/>
      <c r="D10" s="268"/>
      <c r="E10" s="269"/>
      <c r="F10" s="267"/>
      <c r="G10" s="267"/>
      <c r="H10" s="267"/>
      <c r="I10" s="267"/>
      <c r="J10" s="267"/>
      <c r="K10" s="267"/>
      <c r="L10" s="275"/>
      <c r="M10" s="275"/>
      <c r="N10" s="275"/>
    </row>
    <row r="11" spans="1:14" ht="23.25" customHeight="1">
      <c r="A11" s="273"/>
      <c r="B11" s="278"/>
      <c r="C11" s="268"/>
      <c r="D11" s="268"/>
      <c r="E11" s="269"/>
      <c r="F11" s="267"/>
      <c r="G11" s="267"/>
      <c r="H11" s="267"/>
      <c r="I11" s="267"/>
      <c r="J11" s="267"/>
      <c r="K11" s="267"/>
      <c r="L11" s="275"/>
      <c r="M11" s="275"/>
      <c r="N11" s="275"/>
    </row>
    <row r="12" spans="1:14" ht="23.25" customHeight="1">
      <c r="A12" s="273"/>
      <c r="B12" s="273"/>
      <c r="C12" s="268"/>
      <c r="D12" s="268"/>
      <c r="E12" s="269"/>
      <c r="F12" s="267"/>
      <c r="G12" s="267"/>
      <c r="H12" s="267"/>
      <c r="I12" s="267"/>
      <c r="J12" s="267"/>
      <c r="K12" s="267"/>
      <c r="L12" s="275"/>
      <c r="M12" s="275"/>
      <c r="N12" s="275"/>
    </row>
    <row r="13" spans="1:14" ht="23.25" customHeight="1">
      <c r="A13" s="273"/>
      <c r="B13" s="278"/>
      <c r="C13" s="268"/>
      <c r="D13" s="268"/>
      <c r="E13" s="269"/>
      <c r="F13" s="267"/>
      <c r="G13" s="267"/>
      <c r="H13" s="267"/>
      <c r="I13" s="267"/>
      <c r="J13" s="267"/>
      <c r="K13" s="267"/>
      <c r="L13" s="275"/>
      <c r="M13" s="275"/>
      <c r="N13" s="275"/>
    </row>
    <row r="14" spans="1:14" ht="23.25" customHeight="1">
      <c r="A14" s="273"/>
      <c r="B14" s="278"/>
      <c r="C14" s="268"/>
      <c r="D14" s="268"/>
      <c r="E14" s="269"/>
      <c r="F14" s="267"/>
      <c r="G14" s="267"/>
      <c r="H14" s="267"/>
      <c r="I14" s="267"/>
      <c r="J14" s="267"/>
      <c r="K14" s="267"/>
      <c r="L14" s="275"/>
      <c r="M14" s="275"/>
      <c r="N14" s="275"/>
    </row>
    <row r="15" spans="1:14" ht="23.25" customHeight="1">
      <c r="A15" s="273"/>
      <c r="B15" s="273"/>
      <c r="C15" s="268"/>
      <c r="D15" s="268"/>
      <c r="E15" s="269"/>
      <c r="F15" s="267"/>
      <c r="G15" s="267"/>
      <c r="H15" s="267"/>
      <c r="I15" s="267"/>
      <c r="J15" s="267"/>
      <c r="K15" s="267"/>
      <c r="L15" s="275"/>
      <c r="M15" s="275"/>
      <c r="N15" s="275"/>
    </row>
    <row r="16" spans="1:14" s="284" customFormat="1" ht="23.25" customHeight="1">
      <c r="A16" s="279"/>
      <c r="B16" s="280"/>
      <c r="C16" s="281"/>
      <c r="D16" s="282"/>
      <c r="E16" s="283" t="s">
        <v>41</v>
      </c>
      <c r="F16" s="282">
        <f>SUM(F5:F15)</f>
        <v>2</v>
      </c>
      <c r="G16" s="282">
        <f>SUM(G5:G15)</f>
        <v>1</v>
      </c>
      <c r="H16" s="282">
        <f>SUM(H5:H15)</f>
        <v>1</v>
      </c>
      <c r="I16" s="282"/>
      <c r="J16" s="282"/>
      <c r="K16" s="282"/>
      <c r="L16" s="282"/>
      <c r="M16" s="282"/>
      <c r="N16" s="282"/>
    </row>
    <row r="17" spans="1:14" s="290" customFormat="1" ht="23.25" customHeight="1" thickBot="1">
      <c r="A17" s="285"/>
      <c r="B17" s="286"/>
      <c r="C17" s="287"/>
      <c r="D17" s="288"/>
      <c r="E17" s="272" t="s">
        <v>25</v>
      </c>
      <c r="F17" s="289"/>
      <c r="G17" s="289"/>
      <c r="H17" s="289"/>
      <c r="I17" s="289"/>
      <c r="J17" s="289"/>
      <c r="K17" s="289"/>
      <c r="L17" s="289"/>
      <c r="M17" s="289"/>
      <c r="N17" s="289"/>
    </row>
    <row r="18" spans="1:14" s="290" customFormat="1" ht="23.25" customHeight="1" thickTop="1" thickBot="1">
      <c r="A18" s="291"/>
      <c r="B18" s="292"/>
      <c r="C18" s="293"/>
      <c r="D18" s="294"/>
      <c r="E18" s="295" t="s">
        <v>26</v>
      </c>
      <c r="F18" s="296">
        <f>ROUND(SUM(F16+SUM(F16*F17)),0)</f>
        <v>2</v>
      </c>
      <c r="G18" s="296">
        <f>ROUND(SUM(G16+SUM(G16*G17)),0)</f>
        <v>1</v>
      </c>
      <c r="H18" s="296">
        <f>ROUND(SUM(H16+SUM(H16*H17)),0)</f>
        <v>1</v>
      </c>
      <c r="I18" s="296"/>
      <c r="J18" s="296"/>
      <c r="K18" s="296"/>
      <c r="L18" s="296"/>
      <c r="M18" s="296"/>
      <c r="N18" s="296"/>
    </row>
    <row r="19" spans="1:14" s="290" customFormat="1" ht="23.25" customHeight="1" thickTop="1">
      <c r="A19" s="297"/>
      <c r="B19" s="298"/>
      <c r="C19" s="299"/>
      <c r="D19" s="300"/>
      <c r="E19" s="274" t="s">
        <v>42</v>
      </c>
      <c r="F19" s="300"/>
      <c r="G19" s="300"/>
      <c r="H19" s="300"/>
      <c r="I19" s="300"/>
      <c r="J19" s="300"/>
      <c r="K19" s="300"/>
      <c r="L19" s="300"/>
      <c r="M19" s="300"/>
      <c r="N19" s="300"/>
    </row>
    <row r="20" spans="1:14" s="290" customFormat="1" ht="23.25" customHeight="1" thickBot="1">
      <c r="A20" s="285"/>
      <c r="B20" s="286"/>
      <c r="C20" s="287"/>
      <c r="D20" s="288" t="s">
        <v>43</v>
      </c>
      <c r="E20" s="272" t="s">
        <v>44</v>
      </c>
      <c r="F20" s="289">
        <v>1</v>
      </c>
      <c r="G20" s="289">
        <v>1</v>
      </c>
      <c r="H20" s="289">
        <v>1</v>
      </c>
      <c r="I20" s="289"/>
      <c r="J20" s="289"/>
      <c r="K20" s="289"/>
      <c r="L20" s="289"/>
      <c r="M20" s="289"/>
      <c r="N20" s="289"/>
    </row>
    <row r="21" spans="1:14" s="290" customFormat="1" ht="23.25" customHeight="1" thickTop="1" thickBot="1">
      <c r="A21" s="301" t="s">
        <v>45</v>
      </c>
      <c r="B21" s="302"/>
      <c r="C21" s="303" t="s">
        <v>16</v>
      </c>
      <c r="D21" s="304">
        <v>1</v>
      </c>
      <c r="E21" s="303" t="str">
        <f>E19</f>
        <v>내선전공</v>
      </c>
      <c r="F21" s="305"/>
      <c r="G21" s="305"/>
      <c r="H21" s="305"/>
      <c r="I21" s="305"/>
      <c r="J21" s="305"/>
      <c r="K21" s="305"/>
      <c r="L21" s="305"/>
      <c r="M21" s="305"/>
      <c r="N21" s="305"/>
    </row>
    <row r="22" spans="1:14" s="308" customFormat="1" ht="23.25" customHeight="1" thickTop="1">
      <c r="A22" s="306"/>
      <c r="B22" s="307"/>
      <c r="C22" s="306"/>
      <c r="D22" s="306"/>
      <c r="E22" s="306" t="s">
        <v>373</v>
      </c>
      <c r="F22" s="306"/>
      <c r="G22" s="306"/>
      <c r="H22" s="306"/>
      <c r="I22" s="306"/>
      <c r="J22" s="306"/>
      <c r="K22" s="306"/>
      <c r="L22" s="306"/>
      <c r="M22" s="306"/>
      <c r="N22" s="306"/>
    </row>
    <row r="23" spans="1:14" ht="27.9" customHeight="1">
      <c r="B23" s="309"/>
    </row>
    <row r="24" spans="1:14" ht="27.9" customHeight="1">
      <c r="B24" s="309"/>
    </row>
    <row r="25" spans="1:14" ht="27.9" customHeight="1">
      <c r="B25" s="309"/>
    </row>
    <row r="26" spans="1:14" ht="27.9" customHeight="1">
      <c r="B26" s="309"/>
    </row>
    <row r="27" spans="1:14" ht="27.9" customHeight="1">
      <c r="B27" s="309"/>
    </row>
    <row r="28" spans="1:14" ht="27.9" customHeight="1">
      <c r="B28" s="309"/>
    </row>
    <row r="29" spans="1:14" ht="27.9" customHeight="1">
      <c r="B29" s="309"/>
    </row>
    <row r="30" spans="1:14" ht="27.9" customHeight="1">
      <c r="B30" s="309"/>
    </row>
    <row r="31" spans="1:14" ht="27.9" customHeight="1">
      <c r="B31" s="309"/>
    </row>
    <row r="32" spans="1:14" s="310" customFormat="1" ht="27.9" customHeight="1">
      <c r="A32" s="271"/>
      <c r="B32" s="309"/>
      <c r="D32" s="271"/>
      <c r="E32" s="311"/>
      <c r="F32" s="271"/>
      <c r="G32" s="271"/>
      <c r="H32" s="271"/>
      <c r="I32" s="271"/>
      <c r="J32" s="271"/>
      <c r="K32" s="271"/>
      <c r="L32" s="271"/>
      <c r="M32" s="271"/>
      <c r="N32" s="271"/>
    </row>
    <row r="33" spans="1:14" s="310" customFormat="1" ht="27.9" customHeight="1">
      <c r="A33" s="271"/>
      <c r="B33" s="309"/>
      <c r="D33" s="271"/>
      <c r="E33" s="311"/>
      <c r="F33" s="271"/>
      <c r="G33" s="271"/>
      <c r="H33" s="271"/>
      <c r="I33" s="271"/>
      <c r="J33" s="271"/>
      <c r="K33" s="271"/>
      <c r="L33" s="271"/>
      <c r="M33" s="271"/>
      <c r="N33" s="271"/>
    </row>
    <row r="34" spans="1:14" s="310" customFormat="1" ht="27.9" customHeight="1">
      <c r="A34" s="271"/>
      <c r="B34" s="309"/>
      <c r="D34" s="271"/>
      <c r="E34" s="311"/>
      <c r="F34" s="271"/>
      <c r="G34" s="271"/>
      <c r="H34" s="271"/>
      <c r="I34" s="271"/>
      <c r="J34" s="271"/>
      <c r="K34" s="271"/>
      <c r="L34" s="271"/>
      <c r="M34" s="271"/>
      <c r="N34" s="271"/>
    </row>
    <row r="35" spans="1:14" s="310" customFormat="1" ht="27.9" customHeight="1">
      <c r="A35" s="271"/>
      <c r="B35" s="309"/>
      <c r="D35" s="271"/>
      <c r="E35" s="311"/>
      <c r="F35" s="271"/>
      <c r="G35" s="271"/>
      <c r="H35" s="271"/>
      <c r="I35" s="271"/>
      <c r="J35" s="271"/>
      <c r="K35" s="271"/>
      <c r="L35" s="271"/>
      <c r="M35" s="271"/>
      <c r="N35" s="271"/>
    </row>
    <row r="36" spans="1:14" s="310" customFormat="1" ht="27.9" customHeight="1">
      <c r="A36" s="271"/>
      <c r="B36" s="309"/>
      <c r="D36" s="271"/>
      <c r="E36" s="311"/>
      <c r="F36" s="271"/>
      <c r="G36" s="271"/>
      <c r="H36" s="271"/>
      <c r="I36" s="271"/>
      <c r="J36" s="271"/>
      <c r="K36" s="271"/>
      <c r="L36" s="271"/>
      <c r="M36" s="271"/>
      <c r="N36" s="271"/>
    </row>
    <row r="37" spans="1:14" s="310" customFormat="1" ht="27.9" customHeight="1">
      <c r="A37" s="271"/>
      <c r="B37" s="309"/>
      <c r="D37" s="271"/>
      <c r="E37" s="311"/>
      <c r="F37" s="271"/>
      <c r="G37" s="271"/>
      <c r="H37" s="271"/>
      <c r="I37" s="271"/>
      <c r="J37" s="271"/>
      <c r="K37" s="271"/>
      <c r="L37" s="271"/>
      <c r="M37" s="271"/>
      <c r="N37" s="271"/>
    </row>
    <row r="38" spans="1:14" s="310" customFormat="1" ht="27.9" customHeight="1">
      <c r="A38" s="271"/>
      <c r="B38" s="309"/>
      <c r="D38" s="271"/>
      <c r="E38" s="311"/>
      <c r="F38" s="271"/>
      <c r="G38" s="271"/>
      <c r="H38" s="271"/>
      <c r="I38" s="271"/>
      <c r="J38" s="271"/>
      <c r="K38" s="271"/>
      <c r="L38" s="271"/>
      <c r="M38" s="271"/>
      <c r="N38" s="271"/>
    </row>
    <row r="39" spans="1:14" s="310" customFormat="1" ht="27.9" customHeight="1">
      <c r="A39" s="271"/>
      <c r="B39" s="309"/>
      <c r="D39" s="271"/>
      <c r="E39" s="311"/>
      <c r="F39" s="271"/>
      <c r="G39" s="271"/>
      <c r="H39" s="271"/>
      <c r="I39" s="271"/>
      <c r="J39" s="271"/>
      <c r="K39" s="271"/>
      <c r="L39" s="271"/>
      <c r="M39" s="271"/>
      <c r="N39" s="271"/>
    </row>
    <row r="40" spans="1:14" s="310" customFormat="1" ht="27.9" customHeight="1">
      <c r="A40" s="271"/>
      <c r="B40" s="309"/>
      <c r="D40" s="271"/>
      <c r="E40" s="311"/>
      <c r="F40" s="271"/>
      <c r="G40" s="271"/>
      <c r="H40" s="271"/>
      <c r="I40" s="271"/>
      <c r="J40" s="271"/>
      <c r="K40" s="271"/>
      <c r="L40" s="271"/>
      <c r="M40" s="271"/>
      <c r="N40" s="271"/>
    </row>
    <row r="41" spans="1:14" s="310" customFormat="1" ht="27.9" customHeight="1">
      <c r="A41" s="271"/>
      <c r="B41" s="309"/>
      <c r="D41" s="271"/>
      <c r="E41" s="311"/>
      <c r="F41" s="271"/>
      <c r="G41" s="271"/>
      <c r="H41" s="271"/>
      <c r="I41" s="271"/>
      <c r="J41" s="271"/>
      <c r="K41" s="271"/>
      <c r="L41" s="271"/>
      <c r="M41" s="271"/>
      <c r="N41" s="271"/>
    </row>
    <row r="42" spans="1:14" s="310" customFormat="1" ht="27.9" customHeight="1">
      <c r="A42" s="271"/>
      <c r="B42" s="309"/>
      <c r="D42" s="271"/>
      <c r="E42" s="311"/>
      <c r="F42" s="271"/>
      <c r="G42" s="271"/>
      <c r="H42" s="271"/>
      <c r="I42" s="271"/>
      <c r="J42" s="271"/>
      <c r="K42" s="271"/>
      <c r="L42" s="271"/>
      <c r="M42" s="271"/>
      <c r="N42" s="271"/>
    </row>
    <row r="43" spans="1:14" s="310" customFormat="1" ht="27.9" customHeight="1">
      <c r="A43" s="271"/>
      <c r="B43" s="309"/>
      <c r="D43" s="271"/>
      <c r="E43" s="311"/>
      <c r="F43" s="271"/>
      <c r="G43" s="271"/>
      <c r="H43" s="271"/>
      <c r="I43" s="271"/>
      <c r="J43" s="271"/>
      <c r="K43" s="271"/>
      <c r="L43" s="271"/>
      <c r="M43" s="271"/>
      <c r="N43" s="271"/>
    </row>
    <row r="44" spans="1:14" s="310" customFormat="1" ht="27.9" customHeight="1">
      <c r="A44" s="271"/>
      <c r="B44" s="309"/>
      <c r="D44" s="271"/>
      <c r="E44" s="311"/>
      <c r="F44" s="271"/>
      <c r="G44" s="271"/>
      <c r="H44" s="271"/>
      <c r="I44" s="271"/>
      <c r="J44" s="271"/>
      <c r="K44" s="271"/>
      <c r="L44" s="271"/>
      <c r="M44" s="271"/>
      <c r="N44" s="271"/>
    </row>
    <row r="45" spans="1:14" s="310" customFormat="1" ht="27.9" customHeight="1">
      <c r="A45" s="271"/>
      <c r="B45" s="309"/>
      <c r="D45" s="271"/>
      <c r="E45" s="311"/>
      <c r="F45" s="271"/>
      <c r="G45" s="271"/>
      <c r="H45" s="271"/>
      <c r="I45" s="271"/>
      <c r="J45" s="271"/>
      <c r="K45" s="271"/>
      <c r="L45" s="271"/>
      <c r="M45" s="271"/>
      <c r="N45" s="271"/>
    </row>
    <row r="46" spans="1:14" s="310" customFormat="1" ht="27.9" customHeight="1">
      <c r="A46" s="271"/>
      <c r="B46" s="309"/>
      <c r="D46" s="271"/>
      <c r="E46" s="311"/>
      <c r="F46" s="271"/>
      <c r="G46" s="271"/>
      <c r="H46" s="271"/>
      <c r="I46" s="271"/>
      <c r="J46" s="271"/>
      <c r="K46" s="271"/>
      <c r="L46" s="271"/>
      <c r="M46" s="271"/>
      <c r="N46" s="271"/>
    </row>
    <row r="47" spans="1:14" s="310" customFormat="1" ht="27.9" customHeight="1">
      <c r="A47" s="271"/>
      <c r="B47" s="309"/>
      <c r="D47" s="271"/>
      <c r="E47" s="311"/>
      <c r="F47" s="271"/>
      <c r="G47" s="271"/>
      <c r="H47" s="271"/>
      <c r="I47" s="271"/>
      <c r="J47" s="271"/>
      <c r="K47" s="271"/>
      <c r="L47" s="271"/>
      <c r="M47" s="271"/>
      <c r="N47" s="271"/>
    </row>
  </sheetData>
  <mergeCells count="9">
    <mergeCell ref="A5:A7"/>
    <mergeCell ref="A1:A3"/>
    <mergeCell ref="B1:D3"/>
    <mergeCell ref="E1:E3"/>
    <mergeCell ref="F1:H1"/>
    <mergeCell ref="F2:F3"/>
    <mergeCell ref="G2:G3"/>
    <mergeCell ref="H2:H3"/>
    <mergeCell ref="A4:B4"/>
  </mergeCells>
  <phoneticPr fontId="3" type="noConversion"/>
  <printOptions gridLines="1"/>
  <pageMargins left="0.86614173228346458" right="0.31496062992125984" top="1.1023622047244095" bottom="0.51181102362204722" header="0.6692913385826772" footer="0.39370078740157483"/>
  <pageSetup paperSize="9" scale="85" orientation="landscape" r:id="rId1"/>
  <headerFooter alignWithMargins="0">
    <oddHeader xml:space="preserve">&amp;C&amp;"굴림체,굵게"&amp;18 &amp;"+,보통"&amp;14 &amp;A&amp;U
</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9B2DB-1320-4159-AF53-C6C689032EE1}">
  <sheetPr codeName="Sheet42">
    <tabColor rgb="FFFF0000"/>
  </sheetPr>
  <dimension ref="A2:N28"/>
  <sheetViews>
    <sheetView showGridLines="0" showZeros="0" view="pageBreakPreview" zoomScale="90" zoomScaleNormal="90" zoomScaleSheetLayoutView="90" workbookViewId="0">
      <selection activeCell="K11" sqref="K11"/>
    </sheetView>
  </sheetViews>
  <sheetFormatPr defaultColWidth="9.109375" defaultRowHeight="20.100000000000001" customHeight="1"/>
  <cols>
    <col min="1" max="3" width="10.33203125" style="72" customWidth="1"/>
    <col min="4" max="4" width="6.5546875" style="72" customWidth="1"/>
    <col min="5" max="14" width="10.33203125" style="72" customWidth="1"/>
    <col min="15" max="16384" width="9.109375" style="71"/>
  </cols>
  <sheetData>
    <row r="2" spans="1:14" ht="20.100000000000001" customHeight="1">
      <c r="B2" s="73" t="s">
        <v>93</v>
      </c>
      <c r="C2" s="84" t="str">
        <f>'1'!A4</f>
        <v>광령1리 마을만들기(종합개발)사업 
「광령역사관」 조성 세부설계 외주용역 소방공사</v>
      </c>
      <c r="D2" s="74"/>
    </row>
    <row r="7" spans="1:14" ht="20.100000000000001" customHeight="1">
      <c r="A7" s="331" t="s">
        <v>299</v>
      </c>
      <c r="B7" s="331"/>
      <c r="C7" s="331"/>
      <c r="D7" s="331"/>
      <c r="E7" s="331"/>
      <c r="F7" s="331"/>
      <c r="G7" s="331"/>
      <c r="H7" s="331"/>
      <c r="I7" s="331"/>
      <c r="J7" s="331"/>
      <c r="K7" s="331"/>
      <c r="L7" s="331"/>
      <c r="M7" s="331"/>
      <c r="N7" s="331"/>
    </row>
    <row r="8" spans="1:14" ht="20.100000000000001" customHeight="1">
      <c r="A8" s="331"/>
      <c r="B8" s="331"/>
      <c r="C8" s="331"/>
      <c r="D8" s="331"/>
      <c r="E8" s="331"/>
      <c r="F8" s="331"/>
      <c r="G8" s="331"/>
      <c r="H8" s="331"/>
      <c r="I8" s="331"/>
      <c r="J8" s="331"/>
      <c r="K8" s="331"/>
      <c r="L8" s="331"/>
      <c r="M8" s="331"/>
      <c r="N8" s="331"/>
    </row>
    <row r="9" spans="1:14" ht="20.100000000000001" customHeight="1">
      <c r="A9" s="329" t="s">
        <v>300</v>
      </c>
      <c r="B9" s="329"/>
      <c r="C9" s="329"/>
      <c r="D9" s="329"/>
      <c r="E9" s="329"/>
      <c r="F9" s="329"/>
      <c r="G9" s="329"/>
      <c r="H9" s="329"/>
      <c r="I9" s="329"/>
      <c r="J9" s="329"/>
      <c r="K9" s="329"/>
      <c r="L9" s="329"/>
      <c r="M9" s="329"/>
      <c r="N9" s="329"/>
    </row>
    <row r="18" spans="1:14" ht="20.100000000000001" customHeight="1">
      <c r="A18" s="329"/>
      <c r="B18" s="329"/>
      <c r="C18" s="329"/>
      <c r="D18" s="329"/>
      <c r="E18" s="329"/>
      <c r="F18" s="329"/>
      <c r="G18" s="329"/>
      <c r="H18" s="329"/>
      <c r="I18" s="329"/>
      <c r="J18" s="329"/>
      <c r="K18" s="329"/>
      <c r="L18" s="329"/>
      <c r="M18" s="329"/>
      <c r="N18" s="329"/>
    </row>
    <row r="28" spans="1:14" s="72" customFormat="1" ht="20.100000000000001" customHeight="1">
      <c r="I28" s="95"/>
    </row>
  </sheetData>
  <mergeCells count="3">
    <mergeCell ref="A7:N8"/>
    <mergeCell ref="A9:N9"/>
    <mergeCell ref="A18:N18"/>
  </mergeCells>
  <phoneticPr fontId="3" type="noConversion"/>
  <pageMargins left="0.78740157480314965" right="0.23622047244094491" top="0.78740157480314965" bottom="0.51181102362204722" header="0.39370078740157483" footer="0.19685039370078741"/>
  <pageSetup paperSize="9" pageOrder="overThenDown"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8CEB0-7FCB-4575-A991-0C49D97948AC}">
  <sheetPr codeName="Sheet19"/>
  <dimension ref="A1:I54"/>
  <sheetViews>
    <sheetView view="pageBreakPreview" zoomScaleNormal="100" zoomScaleSheetLayoutView="100" workbookViewId="0">
      <selection activeCell="D25" sqref="D25"/>
    </sheetView>
  </sheetViews>
  <sheetFormatPr defaultColWidth="11.44140625" defaultRowHeight="20.100000000000001" customHeight="1"/>
  <cols>
    <col min="1" max="1" width="20.5546875" style="211" customWidth="1"/>
    <col min="2" max="2" width="22" style="211" customWidth="1"/>
    <col min="3" max="3" width="6.88671875" style="211" customWidth="1"/>
    <col min="4" max="4" width="17.109375" style="213" customWidth="1"/>
    <col min="5" max="5" width="17.109375" style="214" customWidth="1"/>
    <col min="6" max="6" width="14.44140625" style="215" customWidth="1"/>
    <col min="7" max="16384" width="11.44140625" style="211"/>
  </cols>
  <sheetData>
    <row r="1" spans="1:9" ht="10.8">
      <c r="A1" s="420" t="s">
        <v>325</v>
      </c>
      <c r="B1" s="420"/>
      <c r="C1" s="420"/>
      <c r="D1" s="420"/>
      <c r="E1" s="420"/>
      <c r="F1" s="420"/>
    </row>
    <row r="2" spans="1:9" ht="17.100000000000001" customHeight="1" thickBot="1">
      <c r="A2" s="421"/>
      <c r="B2" s="421"/>
      <c r="C2" s="421"/>
      <c r="D2" s="421"/>
      <c r="E2" s="421"/>
      <c r="F2" s="421"/>
    </row>
    <row r="3" spans="1:9" ht="16.5" customHeight="1">
      <c r="A3" s="422" t="s">
        <v>284</v>
      </c>
      <c r="B3" s="424" t="s">
        <v>53</v>
      </c>
      <c r="C3" s="424" t="s">
        <v>2</v>
      </c>
      <c r="D3" s="156" t="s">
        <v>326</v>
      </c>
      <c r="E3" s="199" t="s">
        <v>316</v>
      </c>
      <c r="F3" s="426" t="s">
        <v>285</v>
      </c>
      <c r="I3" s="212"/>
    </row>
    <row r="4" spans="1:9" ht="17.100000000000001" customHeight="1" thickBot="1">
      <c r="A4" s="423"/>
      <c r="B4" s="425"/>
      <c r="C4" s="425"/>
      <c r="D4" s="157" t="s">
        <v>33</v>
      </c>
      <c r="E4" s="200" t="s">
        <v>33</v>
      </c>
      <c r="F4" s="427"/>
    </row>
    <row r="5" spans="1:9" ht="17.100000000000001" customHeight="1">
      <c r="A5" s="158" t="s">
        <v>290</v>
      </c>
      <c r="B5" s="159" t="s">
        <v>32</v>
      </c>
      <c r="C5" s="159" t="s">
        <v>16</v>
      </c>
      <c r="D5" s="160">
        <v>273676</v>
      </c>
      <c r="E5" s="201">
        <v>273539</v>
      </c>
      <c r="F5" s="161">
        <v>1075</v>
      </c>
    </row>
    <row r="6" spans="1:9" ht="17.100000000000001" customHeight="1">
      <c r="A6" s="162"/>
      <c r="B6" s="163" t="s">
        <v>317</v>
      </c>
      <c r="C6" s="163" t="s">
        <v>16</v>
      </c>
      <c r="D6" s="164">
        <v>440616</v>
      </c>
      <c r="E6" s="202">
        <v>439248</v>
      </c>
      <c r="F6" s="165">
        <v>1076</v>
      </c>
    </row>
    <row r="7" spans="1:9" ht="17.100000000000001" customHeight="1">
      <c r="A7" s="162"/>
      <c r="B7" s="163" t="s">
        <v>318</v>
      </c>
      <c r="C7" s="163" t="s">
        <v>16</v>
      </c>
      <c r="D7" s="164">
        <v>373640</v>
      </c>
      <c r="E7" s="202">
        <v>372997</v>
      </c>
      <c r="F7" s="165">
        <v>1077</v>
      </c>
    </row>
    <row r="8" spans="1:9" ht="17.100000000000001" customHeight="1">
      <c r="A8" s="162"/>
      <c r="B8" s="163" t="s">
        <v>319</v>
      </c>
      <c r="C8" s="163" t="s">
        <v>16</v>
      </c>
      <c r="D8" s="164">
        <v>304156</v>
      </c>
      <c r="E8" s="202">
        <v>303632</v>
      </c>
      <c r="F8" s="165">
        <v>1078</v>
      </c>
    </row>
    <row r="9" spans="1:9" ht="17.100000000000001" customHeight="1">
      <c r="A9" s="162"/>
      <c r="B9" s="163" t="s">
        <v>286</v>
      </c>
      <c r="C9" s="163" t="s">
        <v>16</v>
      </c>
      <c r="D9" s="164">
        <v>638460</v>
      </c>
      <c r="E9" s="202">
        <v>637453</v>
      </c>
      <c r="F9" s="165">
        <v>1079</v>
      </c>
    </row>
    <row r="10" spans="1:9" ht="17.100000000000001" customHeight="1">
      <c r="A10" s="162"/>
      <c r="B10" s="163" t="s">
        <v>287</v>
      </c>
      <c r="C10" s="163" t="s">
        <v>16</v>
      </c>
      <c r="D10" s="164">
        <v>675173</v>
      </c>
      <c r="E10" s="202">
        <v>673714</v>
      </c>
      <c r="F10" s="165">
        <v>1080</v>
      </c>
    </row>
    <row r="11" spans="1:9" ht="17.100000000000001" customHeight="1">
      <c r="A11" s="162"/>
      <c r="B11" s="163" t="s">
        <v>54</v>
      </c>
      <c r="C11" s="163" t="s">
        <v>16</v>
      </c>
      <c r="D11" s="164">
        <v>414968</v>
      </c>
      <c r="E11" s="202">
        <v>413173</v>
      </c>
      <c r="F11" s="165">
        <v>1081</v>
      </c>
    </row>
    <row r="12" spans="1:9" ht="17.100000000000001" customHeight="1">
      <c r="A12" s="162"/>
      <c r="B12" s="163" t="s">
        <v>55</v>
      </c>
      <c r="C12" s="163" t="s">
        <v>16</v>
      </c>
      <c r="D12" s="164">
        <v>562439</v>
      </c>
      <c r="E12" s="202">
        <v>560837</v>
      </c>
      <c r="F12" s="165">
        <v>1082</v>
      </c>
    </row>
    <row r="13" spans="1:9" ht="20.100000000000001" customHeight="1" thickBot="1">
      <c r="A13" s="162"/>
      <c r="B13" s="163" t="s">
        <v>56</v>
      </c>
      <c r="C13" s="163" t="s">
        <v>16</v>
      </c>
      <c r="D13" s="164">
        <v>485075</v>
      </c>
      <c r="E13" s="202">
        <v>483274</v>
      </c>
      <c r="F13" s="165">
        <v>5006</v>
      </c>
    </row>
    <row r="14" spans="1:9" ht="17.100000000000001" customHeight="1">
      <c r="A14" s="158" t="s">
        <v>291</v>
      </c>
      <c r="B14" s="159" t="s">
        <v>301</v>
      </c>
      <c r="C14" s="159" t="s">
        <v>16</v>
      </c>
      <c r="D14" s="160">
        <v>284880</v>
      </c>
      <c r="E14" s="201">
        <v>283607</v>
      </c>
      <c r="F14" s="161">
        <v>1086</v>
      </c>
    </row>
    <row r="15" spans="1:9" ht="17.100000000000001" customHeight="1">
      <c r="A15" s="162"/>
      <c r="B15" s="163" t="s">
        <v>60</v>
      </c>
      <c r="C15" s="163" t="s">
        <v>16</v>
      </c>
      <c r="D15" s="164">
        <v>315528</v>
      </c>
      <c r="E15" s="202">
        <v>314787</v>
      </c>
      <c r="F15" s="165">
        <v>1087</v>
      </c>
    </row>
    <row r="16" spans="1:9" ht="17.100000000000001" customHeight="1">
      <c r="A16" s="162"/>
      <c r="B16" s="163" t="s">
        <v>61</v>
      </c>
      <c r="C16" s="163" t="s">
        <v>16</v>
      </c>
      <c r="D16" s="164">
        <v>408942</v>
      </c>
      <c r="E16" s="202">
        <v>407342</v>
      </c>
      <c r="F16" s="165">
        <v>1088</v>
      </c>
    </row>
    <row r="17" spans="1:6" ht="17.100000000000001" customHeight="1">
      <c r="A17" s="162"/>
      <c r="B17" s="163" t="s">
        <v>59</v>
      </c>
      <c r="C17" s="163" t="s">
        <v>16</v>
      </c>
      <c r="D17" s="164">
        <v>436224</v>
      </c>
      <c r="E17" s="202">
        <v>440868</v>
      </c>
      <c r="F17" s="165">
        <v>1089</v>
      </c>
    </row>
    <row r="18" spans="1:6" ht="17.100000000000001" customHeight="1">
      <c r="A18" s="162"/>
      <c r="B18" s="163" t="s">
        <v>62</v>
      </c>
      <c r="C18" s="163" t="s">
        <v>16</v>
      </c>
      <c r="D18" s="164">
        <v>356809</v>
      </c>
      <c r="E18" s="202">
        <v>354977</v>
      </c>
      <c r="F18" s="165">
        <v>1090</v>
      </c>
    </row>
    <row r="19" spans="1:6" ht="17.100000000000001" customHeight="1">
      <c r="A19" s="162"/>
      <c r="B19" s="163" t="s">
        <v>67</v>
      </c>
      <c r="C19" s="163" t="s">
        <v>16</v>
      </c>
      <c r="D19" s="164">
        <v>471349</v>
      </c>
      <c r="E19" s="202">
        <v>457653</v>
      </c>
      <c r="F19" s="166">
        <v>2001</v>
      </c>
    </row>
    <row r="20" spans="1:6" ht="17.100000000000001" customHeight="1">
      <c r="A20" s="167"/>
      <c r="B20" s="168" t="s">
        <v>65</v>
      </c>
      <c r="C20" s="168" t="s">
        <v>16</v>
      </c>
      <c r="D20" s="169">
        <v>393090</v>
      </c>
      <c r="E20" s="203">
        <v>390048</v>
      </c>
      <c r="F20" s="165">
        <v>2002</v>
      </c>
    </row>
    <row r="21" spans="1:6" ht="17.100000000000001" customHeight="1">
      <c r="A21" s="162"/>
      <c r="B21" s="163" t="s">
        <v>66</v>
      </c>
      <c r="C21" s="163" t="s">
        <v>16</v>
      </c>
      <c r="D21" s="164">
        <v>446358</v>
      </c>
      <c r="E21" s="202">
        <v>446000</v>
      </c>
      <c r="F21" s="166">
        <v>2003</v>
      </c>
    </row>
    <row r="22" spans="1:6" ht="17.100000000000001" customHeight="1">
      <c r="A22" s="167"/>
      <c r="B22" s="168" t="s">
        <v>63</v>
      </c>
      <c r="C22" s="168" t="s">
        <v>16</v>
      </c>
      <c r="D22" s="169">
        <v>320449</v>
      </c>
      <c r="E22" s="203">
        <v>318479</v>
      </c>
      <c r="F22" s="165">
        <v>5001</v>
      </c>
    </row>
    <row r="23" spans="1:6" ht="17.100000000000001" customHeight="1" thickBot="1">
      <c r="A23" s="170"/>
      <c r="B23" s="171" t="s">
        <v>64</v>
      </c>
      <c r="C23" s="171" t="s">
        <v>16</v>
      </c>
      <c r="D23" s="172">
        <v>304509</v>
      </c>
      <c r="E23" s="204">
        <v>303262</v>
      </c>
      <c r="F23" s="173">
        <v>5002</v>
      </c>
    </row>
    <row r="24" spans="1:6" ht="17.100000000000001" customHeight="1">
      <c r="A24" s="162" t="s">
        <v>292</v>
      </c>
      <c r="B24" s="163" t="s">
        <v>302</v>
      </c>
      <c r="C24" s="163" t="s">
        <v>296</v>
      </c>
      <c r="D24" s="164">
        <v>215907</v>
      </c>
      <c r="E24" s="202">
        <v>214661</v>
      </c>
      <c r="F24" s="165">
        <v>1001</v>
      </c>
    </row>
    <row r="25" spans="1:6" ht="17.100000000000001" customHeight="1">
      <c r="A25" s="167"/>
      <c r="B25" s="168" t="s">
        <v>50</v>
      </c>
      <c r="C25" s="168" t="s">
        <v>16</v>
      </c>
      <c r="D25" s="169">
        <v>172068</v>
      </c>
      <c r="E25" s="203">
        <v>171037</v>
      </c>
      <c r="F25" s="174">
        <v>1002</v>
      </c>
    </row>
    <row r="26" spans="1:6" ht="17.100000000000001" customHeight="1">
      <c r="A26" s="162"/>
      <c r="B26" s="163" t="s">
        <v>49</v>
      </c>
      <c r="C26" s="163" t="s">
        <v>16</v>
      </c>
      <c r="D26" s="164">
        <v>226122</v>
      </c>
      <c r="E26" s="202">
        <v>224490</v>
      </c>
      <c r="F26" s="165">
        <v>1003</v>
      </c>
    </row>
    <row r="27" spans="1:6" ht="17.100000000000001" customHeight="1">
      <c r="A27" s="175"/>
      <c r="B27" s="176" t="s">
        <v>57</v>
      </c>
      <c r="C27" s="176" t="s">
        <v>16</v>
      </c>
      <c r="D27" s="177">
        <v>281939</v>
      </c>
      <c r="E27" s="205">
        <v>279613</v>
      </c>
      <c r="F27" s="178">
        <v>1006</v>
      </c>
    </row>
    <row r="28" spans="1:6" ht="17.100000000000001" customHeight="1">
      <c r="A28" s="162"/>
      <c r="B28" s="163" t="s">
        <v>75</v>
      </c>
      <c r="C28" s="163" t="s">
        <v>16</v>
      </c>
      <c r="D28" s="164">
        <v>275790</v>
      </c>
      <c r="E28" s="202">
        <v>273074</v>
      </c>
      <c r="F28" s="165">
        <v>1007</v>
      </c>
    </row>
    <row r="29" spans="1:6" ht="17.100000000000001" customHeight="1">
      <c r="A29" s="162"/>
      <c r="B29" s="163" t="s">
        <v>303</v>
      </c>
      <c r="C29" s="163" t="s">
        <v>296</v>
      </c>
      <c r="D29" s="164">
        <v>268187</v>
      </c>
      <c r="E29" s="202">
        <v>265818</v>
      </c>
      <c r="F29" s="165">
        <v>1008</v>
      </c>
    </row>
    <row r="30" spans="1:6" ht="17.100000000000001" customHeight="1">
      <c r="A30" s="162"/>
      <c r="B30" s="163" t="s">
        <v>47</v>
      </c>
      <c r="C30" s="163" t="s">
        <v>16</v>
      </c>
      <c r="D30" s="164">
        <v>239808</v>
      </c>
      <c r="E30" s="202">
        <v>237686</v>
      </c>
      <c r="F30" s="165">
        <v>1009</v>
      </c>
    </row>
    <row r="31" spans="1:6" ht="17.100000000000001" customHeight="1">
      <c r="A31" s="162"/>
      <c r="B31" s="163" t="s">
        <v>48</v>
      </c>
      <c r="C31" s="163" t="s">
        <v>16</v>
      </c>
      <c r="D31" s="164">
        <v>282536</v>
      </c>
      <c r="E31" s="202">
        <v>280178</v>
      </c>
      <c r="F31" s="166">
        <v>1012</v>
      </c>
    </row>
    <row r="32" spans="1:6" ht="17.100000000000001" customHeight="1">
      <c r="A32" s="162"/>
      <c r="B32" s="163" t="s">
        <v>71</v>
      </c>
      <c r="C32" s="163" t="s">
        <v>16</v>
      </c>
      <c r="D32" s="164">
        <v>273540</v>
      </c>
      <c r="E32" s="202">
        <v>271064</v>
      </c>
      <c r="F32" s="165">
        <v>1013</v>
      </c>
    </row>
    <row r="33" spans="1:6" ht="17.100000000000001" customHeight="1">
      <c r="A33" s="162"/>
      <c r="B33" s="163" t="s">
        <v>304</v>
      </c>
      <c r="C33" s="163" t="s">
        <v>296</v>
      </c>
      <c r="D33" s="164">
        <v>232562</v>
      </c>
      <c r="E33" s="202">
        <v>226520</v>
      </c>
      <c r="F33" s="165">
        <v>1014</v>
      </c>
    </row>
    <row r="34" spans="1:6" ht="17.100000000000001" customHeight="1">
      <c r="A34" s="162"/>
      <c r="B34" s="163" t="s">
        <v>305</v>
      </c>
      <c r="C34" s="163" t="s">
        <v>296</v>
      </c>
      <c r="D34" s="164">
        <v>222306</v>
      </c>
      <c r="E34" s="202">
        <v>220354</v>
      </c>
      <c r="F34" s="165">
        <v>1015</v>
      </c>
    </row>
    <row r="35" spans="1:6" ht="17.100000000000001" customHeight="1">
      <c r="A35" s="162"/>
      <c r="B35" s="163" t="s">
        <v>288</v>
      </c>
      <c r="C35" s="163" t="s">
        <v>16</v>
      </c>
      <c r="D35" s="164">
        <v>273308</v>
      </c>
      <c r="E35" s="202">
        <v>270747</v>
      </c>
      <c r="F35" s="165">
        <v>1019</v>
      </c>
    </row>
    <row r="36" spans="1:6" ht="17.100000000000001" customHeight="1">
      <c r="A36" s="162"/>
      <c r="B36" s="163" t="s">
        <v>74</v>
      </c>
      <c r="C36" s="163" t="s">
        <v>16</v>
      </c>
      <c r="D36" s="164">
        <v>277642</v>
      </c>
      <c r="E36" s="202">
        <v>283068</v>
      </c>
      <c r="F36" s="165">
        <v>1023</v>
      </c>
    </row>
    <row r="37" spans="1:6" ht="18.75" customHeight="1">
      <c r="A37" s="162"/>
      <c r="B37" s="163" t="s">
        <v>70</v>
      </c>
      <c r="C37" s="163" t="s">
        <v>16</v>
      </c>
      <c r="D37" s="164">
        <v>277276</v>
      </c>
      <c r="E37" s="202">
        <v>278998</v>
      </c>
      <c r="F37" s="165">
        <v>1027</v>
      </c>
    </row>
    <row r="38" spans="1:6" ht="17.100000000000001" customHeight="1">
      <c r="A38" s="162"/>
      <c r="B38" s="163" t="s">
        <v>73</v>
      </c>
      <c r="C38" s="163" t="s">
        <v>16</v>
      </c>
      <c r="D38" s="164">
        <v>263017</v>
      </c>
      <c r="E38" s="202">
        <v>258362</v>
      </c>
      <c r="F38" s="165">
        <v>1029</v>
      </c>
    </row>
    <row r="39" spans="1:6" ht="17.100000000000001" customHeight="1">
      <c r="A39" s="162"/>
      <c r="B39" s="163" t="s">
        <v>289</v>
      </c>
      <c r="C39" s="163" t="s">
        <v>16</v>
      </c>
      <c r="D39" s="164">
        <v>256883</v>
      </c>
      <c r="E39" s="202">
        <v>255231</v>
      </c>
      <c r="F39" s="165">
        <v>1030</v>
      </c>
    </row>
    <row r="40" spans="1:6" ht="17.100000000000001" customHeight="1">
      <c r="A40" s="162"/>
      <c r="B40" s="163" t="s">
        <v>320</v>
      </c>
      <c r="C40" s="163" t="s">
        <v>16</v>
      </c>
      <c r="D40" s="164">
        <v>268908</v>
      </c>
      <c r="E40" s="202">
        <v>267532</v>
      </c>
      <c r="F40" s="165">
        <v>1033</v>
      </c>
    </row>
    <row r="41" spans="1:6" ht="17.100000000000001" customHeight="1">
      <c r="A41" s="162"/>
      <c r="B41" s="163" t="s">
        <v>72</v>
      </c>
      <c r="C41" s="163" t="s">
        <v>16</v>
      </c>
      <c r="D41" s="164">
        <v>211653</v>
      </c>
      <c r="E41" s="202">
        <v>207796</v>
      </c>
      <c r="F41" s="165">
        <v>1034</v>
      </c>
    </row>
    <row r="42" spans="1:6" ht="20.100000000000001" customHeight="1">
      <c r="A42" s="162"/>
      <c r="B42" s="163" t="s">
        <v>68</v>
      </c>
      <c r="C42" s="163" t="s">
        <v>16</v>
      </c>
      <c r="D42" s="164">
        <v>247897</v>
      </c>
      <c r="E42" s="202">
        <v>239439</v>
      </c>
      <c r="F42" s="165">
        <v>1039</v>
      </c>
    </row>
    <row r="43" spans="1:6" ht="17.100000000000001" customHeight="1">
      <c r="A43" s="179"/>
      <c r="B43" s="163" t="s">
        <v>69</v>
      </c>
      <c r="C43" s="163" t="s">
        <v>16</v>
      </c>
      <c r="D43" s="164">
        <v>217012</v>
      </c>
      <c r="E43" s="202">
        <v>214975</v>
      </c>
      <c r="F43" s="165">
        <v>1044</v>
      </c>
    </row>
    <row r="44" spans="1:6" ht="17.100000000000001" customHeight="1">
      <c r="A44" s="179"/>
      <c r="B44" s="163" t="s">
        <v>321</v>
      </c>
      <c r="C44" s="163" t="s">
        <v>16</v>
      </c>
      <c r="D44" s="164">
        <v>180193</v>
      </c>
      <c r="E44" s="202">
        <v>181753</v>
      </c>
      <c r="F44" s="165">
        <v>1045</v>
      </c>
    </row>
    <row r="45" spans="1:6" ht="17.100000000000001" customHeight="1">
      <c r="A45" s="179"/>
      <c r="B45" s="163" t="s">
        <v>322</v>
      </c>
      <c r="C45" s="163" t="s">
        <v>16</v>
      </c>
      <c r="D45" s="164">
        <v>210909</v>
      </c>
      <c r="E45" s="202">
        <v>202954</v>
      </c>
      <c r="F45" s="165">
        <v>1047</v>
      </c>
    </row>
    <row r="46" spans="1:6" ht="17.100000000000001" customHeight="1">
      <c r="A46" s="162"/>
      <c r="B46" s="163" t="s">
        <v>293</v>
      </c>
      <c r="C46" s="163" t="s">
        <v>16</v>
      </c>
      <c r="D46" s="164">
        <v>283297</v>
      </c>
      <c r="E46" s="202">
        <v>279824</v>
      </c>
      <c r="F46" s="165">
        <v>1048</v>
      </c>
    </row>
    <row r="47" spans="1:6" ht="17.100000000000001" customHeight="1">
      <c r="A47" s="179"/>
      <c r="B47" s="163" t="s">
        <v>323</v>
      </c>
      <c r="C47" s="163" t="s">
        <v>16</v>
      </c>
      <c r="D47" s="164">
        <v>238936</v>
      </c>
      <c r="E47" s="202">
        <v>240685</v>
      </c>
      <c r="F47" s="165">
        <v>1049</v>
      </c>
    </row>
    <row r="48" spans="1:6" ht="17.100000000000001" customHeight="1">
      <c r="A48" s="162"/>
      <c r="B48" s="163" t="s">
        <v>294</v>
      </c>
      <c r="C48" s="163" t="s">
        <v>295</v>
      </c>
      <c r="D48" s="164">
        <v>173995</v>
      </c>
      <c r="E48" s="202">
        <v>172387</v>
      </c>
      <c r="F48" s="165">
        <v>1050</v>
      </c>
    </row>
    <row r="49" spans="1:6" ht="20.100000000000001" customHeight="1">
      <c r="A49" s="179"/>
      <c r="B49" s="163" t="s">
        <v>58</v>
      </c>
      <c r="C49" s="163" t="s">
        <v>16</v>
      </c>
      <c r="D49" s="164">
        <v>241698</v>
      </c>
      <c r="E49" s="202">
        <v>241550</v>
      </c>
      <c r="F49" s="165">
        <v>1051</v>
      </c>
    </row>
    <row r="50" spans="1:6" ht="20.100000000000001" customHeight="1">
      <c r="A50" s="162"/>
      <c r="B50" s="163" t="s">
        <v>306</v>
      </c>
      <c r="C50" s="163" t="s">
        <v>296</v>
      </c>
      <c r="D50" s="164">
        <v>320480</v>
      </c>
      <c r="E50" s="202">
        <v>324800</v>
      </c>
      <c r="F50" s="165">
        <v>1056</v>
      </c>
    </row>
    <row r="51" spans="1:6" ht="20.100000000000001" customHeight="1">
      <c r="A51" s="162"/>
      <c r="B51" s="163" t="s">
        <v>297</v>
      </c>
      <c r="C51" s="163" t="s">
        <v>16</v>
      </c>
      <c r="D51" s="164">
        <v>230376</v>
      </c>
      <c r="E51" s="202">
        <v>238846</v>
      </c>
      <c r="F51" s="165">
        <v>1060</v>
      </c>
    </row>
    <row r="52" spans="1:6" ht="20.100000000000001" customHeight="1">
      <c r="A52" s="180"/>
      <c r="B52" s="181" t="s">
        <v>324</v>
      </c>
      <c r="C52" s="181" t="s">
        <v>296</v>
      </c>
      <c r="D52" s="182">
        <v>221015</v>
      </c>
      <c r="E52" s="206">
        <v>219579</v>
      </c>
      <c r="F52" s="183">
        <v>1018</v>
      </c>
    </row>
    <row r="53" spans="1:6" ht="20.100000000000001" customHeight="1">
      <c r="A53" s="180"/>
      <c r="B53" s="181"/>
      <c r="C53" s="181"/>
      <c r="D53" s="182"/>
      <c r="E53" s="206"/>
      <c r="F53" s="183"/>
    </row>
    <row r="54" spans="1:6" ht="20.100000000000001" customHeight="1">
      <c r="A54" s="180"/>
      <c r="B54" s="181"/>
      <c r="C54" s="181"/>
      <c r="D54" s="182"/>
      <c r="E54" s="206"/>
      <c r="F54" s="183"/>
    </row>
  </sheetData>
  <mergeCells count="5">
    <mergeCell ref="A1:F2"/>
    <mergeCell ref="A3:A4"/>
    <mergeCell ref="B3:B4"/>
    <mergeCell ref="C3:C4"/>
    <mergeCell ref="F3:F4"/>
  </mergeCells>
  <phoneticPr fontId="3" type="noConversion"/>
  <printOptions horizontalCentered="1" verticalCentered="1"/>
  <pageMargins left="0.35" right="0.35" top="0.98" bottom="0.98"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12</vt:i4>
      </vt:variant>
      <vt:variant>
        <vt:lpstr>이름 지정된 범위</vt:lpstr>
      </vt:variant>
      <vt:variant>
        <vt:i4>4</vt:i4>
      </vt:variant>
    </vt:vector>
  </HeadingPairs>
  <TitlesOfParts>
    <vt:vector size="16" baseType="lpstr">
      <vt:lpstr>1</vt:lpstr>
      <vt:lpstr>원가계산서</vt:lpstr>
      <vt:lpstr>집계표</vt:lpstr>
      <vt:lpstr>1.소방설비공사</vt:lpstr>
      <vt:lpstr>2. 임시소방시설공사</vt:lpstr>
      <vt:lpstr>3</vt:lpstr>
      <vt:lpstr>단가비교표</vt:lpstr>
      <vt:lpstr>4</vt:lpstr>
      <vt:lpstr>1. 소방설비산출서</vt:lpstr>
      <vt:lpstr>2. 임시소방시설산출서</vt:lpstr>
      <vt:lpstr>5</vt:lpstr>
      <vt:lpstr>노임단가</vt:lpstr>
      <vt:lpstr>'1. 소방설비산출서'!Print_Area</vt:lpstr>
      <vt:lpstr>'1.소방설비공사'!Print_Area</vt:lpstr>
      <vt:lpstr>단가비교표!Print_Area</vt:lpstr>
      <vt:lpstr>원가계산서!Print_Area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심유정</dc:creator>
  <cp:lastModifiedBy>EKR</cp:lastModifiedBy>
  <cp:lastPrinted>2026-06-29T07:36:30Z</cp:lastPrinted>
  <dcterms:created xsi:type="dcterms:W3CDTF">2001-03-12T02:18:15Z</dcterms:created>
  <dcterms:modified xsi:type="dcterms:W3CDTF">2026-07-14T09:38:38Z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VID2F1E1603">
    <vt:lpwstr/>
  </property>
  <property fmtid="{D5CDD505-2E9C-101B-9397-08002B2CF9AE}" pid="3" name="IVIDC">
    <vt:lpwstr/>
  </property>
  <property fmtid="{D5CDD505-2E9C-101B-9397-08002B2CF9AE}" pid="4" name="IVID362F13E8">
    <vt:lpwstr/>
  </property>
  <property fmtid="{D5CDD505-2E9C-101B-9397-08002B2CF9AE}" pid="5" name="IVID3A3618F1">
    <vt:lpwstr/>
  </property>
  <property fmtid="{D5CDD505-2E9C-101B-9397-08002B2CF9AE}" pid="6" name="IVID15E41318">
    <vt:lpwstr/>
  </property>
  <property fmtid="{D5CDD505-2E9C-101B-9397-08002B2CF9AE}" pid="7" name="IVID181914D9">
    <vt:lpwstr/>
  </property>
  <property fmtid="{D5CDD505-2E9C-101B-9397-08002B2CF9AE}" pid="8" name="IVID155815FB">
    <vt:lpwstr/>
  </property>
  <property fmtid="{D5CDD505-2E9C-101B-9397-08002B2CF9AE}" pid="9" name="IVIDD091BF0">
    <vt:lpwstr/>
  </property>
  <property fmtid="{D5CDD505-2E9C-101B-9397-08002B2CF9AE}" pid="10" name="IVID344CCFFC">
    <vt:lpwstr/>
  </property>
  <property fmtid="{D5CDD505-2E9C-101B-9397-08002B2CF9AE}" pid="11" name="IVID1A7D12ED">
    <vt:lpwstr/>
  </property>
  <property fmtid="{D5CDD505-2E9C-101B-9397-08002B2CF9AE}" pid="12" name="IVID1B2115FE">
    <vt:lpwstr/>
  </property>
  <property fmtid="{D5CDD505-2E9C-101B-9397-08002B2CF9AE}" pid="13" name="IVID35431BD0">
    <vt:lpwstr/>
  </property>
  <property fmtid="{D5CDD505-2E9C-101B-9397-08002B2CF9AE}" pid="14" name="IVID4637A884">
    <vt:lpwstr/>
  </property>
  <property fmtid="{D5CDD505-2E9C-101B-9397-08002B2CF9AE}" pid="15" name="IVID127C14F5">
    <vt:lpwstr/>
  </property>
  <property fmtid="{D5CDD505-2E9C-101B-9397-08002B2CF9AE}" pid="16" name="IVID1834F0DD">
    <vt:lpwstr/>
  </property>
  <property fmtid="{D5CDD505-2E9C-101B-9397-08002B2CF9AE}" pid="17" name="IVID312119E0">
    <vt:lpwstr/>
  </property>
  <property fmtid="{D5CDD505-2E9C-101B-9397-08002B2CF9AE}" pid="18" name="IVID1C5812DA">
    <vt:lpwstr/>
  </property>
  <property fmtid="{D5CDD505-2E9C-101B-9397-08002B2CF9AE}" pid="19" name="IVID173907ED">
    <vt:lpwstr/>
  </property>
  <property fmtid="{D5CDD505-2E9C-101B-9397-08002B2CF9AE}" pid="20" name="IVID274B1CF5">
    <vt:lpwstr/>
  </property>
  <property fmtid="{D5CDD505-2E9C-101B-9397-08002B2CF9AE}" pid="21" name="IVID2B4E17FA">
    <vt:lpwstr/>
  </property>
  <property fmtid="{D5CDD505-2E9C-101B-9397-08002B2CF9AE}" pid="22" name="IVID253D11EF">
    <vt:lpwstr/>
  </property>
  <property fmtid="{D5CDD505-2E9C-101B-9397-08002B2CF9AE}" pid="23" name="IVID1A3517F4">
    <vt:lpwstr/>
  </property>
  <property fmtid="{D5CDD505-2E9C-101B-9397-08002B2CF9AE}" pid="24" name="IVID2B0E1302">
    <vt:lpwstr/>
  </property>
  <property fmtid="{D5CDD505-2E9C-101B-9397-08002B2CF9AE}" pid="25" name="IVID332E19D7">
    <vt:lpwstr/>
  </property>
  <property fmtid="{D5CDD505-2E9C-101B-9397-08002B2CF9AE}" pid="26" name="IVID22261800">
    <vt:lpwstr/>
  </property>
  <property fmtid="{D5CDD505-2E9C-101B-9397-08002B2CF9AE}" pid="27" name="IVID325116DE">
    <vt:lpwstr/>
  </property>
  <property fmtid="{D5CDD505-2E9C-101B-9397-08002B2CF9AE}" pid="28" name="IVID272C0FEF">
    <vt:lpwstr/>
  </property>
  <property fmtid="{D5CDD505-2E9C-101B-9397-08002B2CF9AE}" pid="29" name="IVID282817EE">
    <vt:lpwstr/>
  </property>
  <property fmtid="{D5CDD505-2E9C-101B-9397-08002B2CF9AE}" pid="30" name="IVID1D2215D2">
    <vt:lpwstr/>
  </property>
  <property fmtid="{D5CDD505-2E9C-101B-9397-08002B2CF9AE}" pid="31" name="IVIDF1212DD">
    <vt:lpwstr/>
  </property>
  <property fmtid="{D5CDD505-2E9C-101B-9397-08002B2CF9AE}" pid="32" name="IVID3B3616E1">
    <vt:lpwstr/>
  </property>
  <property fmtid="{D5CDD505-2E9C-101B-9397-08002B2CF9AE}" pid="33" name="IVID135B1DF5">
    <vt:lpwstr/>
  </property>
  <property fmtid="{D5CDD505-2E9C-101B-9397-08002B2CF9AE}" pid="34" name="IVID7531607">
    <vt:lpwstr/>
  </property>
  <property fmtid="{D5CDD505-2E9C-101B-9397-08002B2CF9AE}" pid="35" name="IVID154D17E8">
    <vt:lpwstr/>
  </property>
  <property fmtid="{D5CDD505-2E9C-101B-9397-08002B2CF9AE}" pid="36" name="IVID95D1607">
    <vt:lpwstr/>
  </property>
  <property fmtid="{D5CDD505-2E9C-101B-9397-08002B2CF9AE}" pid="37" name="IVID242814D7">
    <vt:lpwstr/>
  </property>
  <property fmtid="{D5CDD505-2E9C-101B-9397-08002B2CF9AE}" pid="38" name="IVID1E6810F7">
    <vt:lpwstr/>
  </property>
  <property fmtid="{D5CDD505-2E9C-101B-9397-08002B2CF9AE}" pid="39" name="IVID3A2611FF">
    <vt:lpwstr/>
  </property>
  <property fmtid="{D5CDD505-2E9C-101B-9397-08002B2CF9AE}" pid="40" name="IVID367E0FFA">
    <vt:lpwstr/>
  </property>
  <property fmtid="{D5CDD505-2E9C-101B-9397-08002B2CF9AE}" pid="41" name="IVID104220E6">
    <vt:lpwstr/>
  </property>
  <property fmtid="{D5CDD505-2E9C-101B-9397-08002B2CF9AE}" pid="42" name="IVID688E4281">
    <vt:lpwstr/>
  </property>
  <property fmtid="{D5CDD505-2E9C-101B-9397-08002B2CF9AE}" pid="43" name="IVIDC0F855BB">
    <vt:lpwstr/>
  </property>
  <property fmtid="{D5CDD505-2E9C-101B-9397-08002B2CF9AE}" pid="44" name="IVID146EDFCB">
    <vt:lpwstr/>
  </property>
  <property fmtid="{D5CDD505-2E9C-101B-9397-08002B2CF9AE}" pid="45" name="IVID14EE6119">
    <vt:lpwstr/>
  </property>
  <property fmtid="{D5CDD505-2E9C-101B-9397-08002B2CF9AE}" pid="46" name="IVID280B15DE">
    <vt:lpwstr/>
  </property>
  <property fmtid="{D5CDD505-2E9C-101B-9397-08002B2CF9AE}" pid="47" name="IVID1C956025">
    <vt:lpwstr/>
  </property>
  <property fmtid="{D5CDD505-2E9C-101B-9397-08002B2CF9AE}" pid="48" name="IVIDA03B06A4">
    <vt:lpwstr/>
  </property>
  <property fmtid="{D5CDD505-2E9C-101B-9397-08002B2CF9AE}" pid="49" name="IVID2E3B24D0">
    <vt:lpwstr/>
  </property>
</Properties>
</file>