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0휠체어 및 전동침대\2026\새 폴더\"/>
    </mc:Choice>
  </mc:AlternateContent>
  <xr:revisionPtr revIDLastSave="0" documentId="13_ncr:1_{83EF342A-58EF-4B3F-A5D6-ADBA6A0A25FF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통일" sheetId="26" r:id="rId1"/>
  </sheets>
  <definedNames>
    <definedName name="_xlnm._FilterDatabase" localSheetId="0" hidden="1">통일!$A$4:$J$12</definedName>
    <definedName name="_xlnm.Print_Area" localSheetId="0">통일!$A$1:$J$12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26" l="1"/>
  <c r="E12" i="26"/>
  <c r="G11" i="26"/>
  <c r="G10" i="26"/>
  <c r="G9" i="26"/>
  <c r="G8" i="26"/>
  <c r="G7" i="26"/>
  <c r="G6" i="26"/>
  <c r="G5" i="26"/>
  <c r="G12" i="26" l="1"/>
</calcChain>
</file>

<file path=xl/sharedStrings.xml><?xml version="1.0" encoding="utf-8"?>
<sst xmlns="http://schemas.openxmlformats.org/spreadsheetml/2006/main" count="56" uniqueCount="35">
  <si>
    <t>No</t>
    <phoneticPr fontId="2" type="noConversion"/>
  </si>
  <si>
    <t>품명</t>
    <phoneticPr fontId="2" type="noConversion"/>
  </si>
  <si>
    <t>형태별</t>
    <phoneticPr fontId="2" type="noConversion"/>
  </si>
  <si>
    <t>모델명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</si>
  <si>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</si>
  <si>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</si>
  <si>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</si>
  <si>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통일의료기</t>
  </si>
  <si>
    <t>세금기준</t>
    <phoneticPr fontId="2" type="noConversion"/>
  </si>
  <si>
    <t>물    품    내    역    서</t>
    <phoneticPr fontId="2" type="noConversion"/>
  </si>
  <si>
    <t>샤워형휠체어</t>
  </si>
  <si>
    <t>영세율</t>
  </si>
  <si>
    <t>수동휠체어</t>
  </si>
  <si>
    <t>챔피온</t>
  </si>
  <si>
    <t>전동휠체어</t>
  </si>
  <si>
    <t>아이체어MC2</t>
  </si>
  <si>
    <t>액션3NG</t>
  </si>
  <si>
    <t>제조사</t>
    <phoneticPr fontId="2" type="noConversion"/>
  </si>
  <si>
    <t>전동침대</t>
  </si>
  <si>
    <t>인바케어(미국)</t>
  </si>
  <si>
    <t>메들리얼고</t>
  </si>
  <si>
    <t>표준형</t>
  </si>
  <si>
    <t>침대형</t>
  </si>
  <si>
    <t>스포츠형</t>
  </si>
  <si>
    <t>아이체어MC1(틸팅포함)</t>
  </si>
  <si>
    <t>MYON(표준형)</t>
  </si>
  <si>
    <t>AquatecOceanMobile</t>
  </si>
  <si>
    <t>메이라(독일)</t>
  </si>
  <si>
    <t>인바케어(프랑스)</t>
  </si>
  <si>
    <t>인바케어(스위스)</t>
  </si>
  <si>
    <t>인바케어(독일)</t>
  </si>
  <si>
    <t>부가세</t>
  </si>
  <si>
    <t>합계(7품목)</t>
    <phoneticPr fontId="2" type="noConversion"/>
  </si>
  <si>
    <t>○ 2026년 보장구센터 전동휠체어 등 5종 구매(7모델)</t>
    <phoneticPr fontId="2" type="noConversion"/>
  </si>
  <si>
    <t>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</si>
</sst>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3"/>
      <color theme="1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DFEE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41" fontId="5" fillId="0" borderId="1" xfId="1" applyFont="1" applyFill="1" applyBorder="1">
      <alignment vertical="center"/>
    </xf>
    <xf numFmtId="0" fontId="8" fillId="0" borderId="1" xfId="0" applyFont="1" applyFill="1" applyBorder="1" applyAlignment="1">
      <alignment horizontal="left" vertical="center" wrapText="1" indent="1"/>
    </xf>
    <xf numFmtId="0" fontId="9" fillId="2" borderId="1" xfId="0" applyFont="1" applyFill="1" applyBorder="1" applyAlignment="1">
      <alignment horizontal="left" vertical="center" wrapText="1" indent="1"/>
    </xf>
    <xf numFmtId="0" fontId="10" fillId="0" borderId="0" xfId="0" applyFont="1">
      <alignment vertical="center"/>
    </xf>
    <xf numFmtId="41" fontId="9" fillId="2" borderId="1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0" borderId="1" xfId="1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EE8"/>
      <color rgb="FFFFFFD1"/>
      <color rgb="FFFDF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E895F-F0A1-42DC-9054-E80A06230AF8}">
  <sheetPr>
    <tabColor rgb="FFFFFF00"/>
  </sheetPr>
  <dimension ref="A1:J13"/>
  <sheetViews>
    <sheetView tabSelected="1" view="pageBreakPreview" zoomScale="70" zoomScaleNormal="78" zoomScaleSheetLayoutView="70" workbookViewId="0">
      <pane ySplit="4" topLeftCell="A5" activePane="bottomLeft" state="frozen"/>
      <selection pane="bottomLeft" activeCell="D25" sqref="D25"/>
    </sheetView>
  </sheetViews>
  <sheetFormatPr defaultRowHeight="16.5" x14ac:dyDescent="0.3"/>
  <cols>
    <col min="1" max="1" width="6.125" style="13" customWidth="1"/>
    <col min="2" max="3" width="18.625" style="13" customWidth="1"/>
    <col min="4" max="4" width="25.625" style="24" customWidth="1"/>
    <col min="5" max="5" width="9" style="17" customWidth="1"/>
    <col min="6" max="6" width="13.625" style="11" bestFit="1" customWidth="1"/>
    <col min="7" max="7" width="16.875" style="11" bestFit="1" customWidth="1"/>
    <col min="8" max="8" width="22.125" style="24" customWidth="1"/>
    <col min="9" max="9" width="25.625" style="1" customWidth="1"/>
    <col min="10" max="10" width="10.875" style="21" customWidth="1"/>
    <col min="11" max="16384" width="9" style="13"/>
  </cols>
  <sheetData>
    <row r="1" spans="1:10" ht="54" customHeight="1" x14ac:dyDescent="0.3">
      <c r="A1" s="33" t="s">
        <v>9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4" customHeight="1" x14ac:dyDescent="0.3">
      <c r="A2" s="30"/>
      <c r="B2" s="30"/>
      <c r="C2" s="30"/>
      <c r="D2" s="23"/>
      <c r="E2" s="30"/>
      <c r="F2" s="30"/>
      <c r="G2" s="30"/>
      <c r="H2" s="23"/>
      <c r="I2" s="30"/>
      <c r="J2" s="30"/>
    </row>
    <row r="3" spans="1:10" ht="24" customHeight="1" x14ac:dyDescent="0.3">
      <c r="A3" s="9" t="s">
        <v>33</v>
      </c>
      <c r="D3" s="31"/>
      <c r="I3" s="34" t="s">
        <v>7</v>
      </c>
      <c r="J3" s="34"/>
    </row>
    <row r="4" spans="1:10" s="2" customFormat="1" ht="21.95" customHeight="1" x14ac:dyDescent="0.3">
      <c r="A4" s="15" t="s">
        <v>0</v>
      </c>
      <c r="B4" s="15" t="s">
        <v>1</v>
      </c>
      <c r="C4" s="15" t="s">
        <v>2</v>
      </c>
      <c r="D4" s="25" t="s">
        <v>3</v>
      </c>
      <c r="E4" s="4" t="s">
        <v>4</v>
      </c>
      <c r="F4" s="4" t="s">
        <v>5</v>
      </c>
      <c r="G4" s="4" t="s">
        <v>6</v>
      </c>
      <c r="H4" s="15" t="s">
        <v>17</v>
      </c>
      <c r="I4" s="5" t="s">
        <v>34</v>
      </c>
      <c r="J4" s="15" t="s">
        <v>8</v>
      </c>
    </row>
    <row r="5" spans="1:10" ht="24.95" customHeight="1" x14ac:dyDescent="0.3">
      <c r="A5" s="14">
        <v>1</v>
      </c>
      <c r="B5" s="16" t="s">
        <v>14</v>
      </c>
      <c r="C5" s="16" t="s">
        <v>14</v>
      </c>
      <c r="D5" s="28" t="s">
        <v>15</v>
      </c>
      <c r="E5" s="22">
        <v>14</v>
      </c>
      <c r="F5" s="6">
        <v>5894043</v>
      </c>
      <c r="G5" s="6">
        <f t="shared" ref="G5:G11" si="0">E5*F5</f>
        <v>82516602</v>
      </c>
      <c r="H5" s="7" t="s">
        <v>27</v>
      </c>
      <c r="I5" s="12" t="s">
        <v>7</v>
      </c>
      <c r="J5" s="18" t="s">
        <v>11</v>
      </c>
    </row>
    <row r="6" spans="1:10" ht="24.95" customHeight="1" x14ac:dyDescent="0.3">
      <c r="A6" s="14">
        <v>2</v>
      </c>
      <c r="B6" s="16" t="s">
        <v>14</v>
      </c>
      <c r="C6" s="16" t="s">
        <v>14</v>
      </c>
      <c r="D6" s="27" t="s">
        <v>24</v>
      </c>
      <c r="E6" s="22">
        <v>14</v>
      </c>
      <c r="F6" s="6">
        <v>8493644</v>
      </c>
      <c r="G6" s="6">
        <f t="shared" si="0"/>
        <v>118911016</v>
      </c>
      <c r="H6" s="7" t="s">
        <v>27</v>
      </c>
      <c r="I6" s="12" t="s">
        <v>7</v>
      </c>
      <c r="J6" s="18" t="s">
        <v>11</v>
      </c>
    </row>
    <row r="7" spans="1:10" ht="24.95" customHeight="1" x14ac:dyDescent="0.3">
      <c r="A7" s="14">
        <v>3</v>
      </c>
      <c r="B7" s="16" t="s">
        <v>12</v>
      </c>
      <c r="C7" s="12" t="s">
        <v>21</v>
      </c>
      <c r="D7" s="27" t="s">
        <v>25</v>
      </c>
      <c r="E7" s="19">
        <v>16</v>
      </c>
      <c r="F7" s="6">
        <v>4787135</v>
      </c>
      <c r="G7" s="6">
        <f t="shared" si="0"/>
        <v>76594160</v>
      </c>
      <c r="H7" s="26" t="s">
        <v>19</v>
      </c>
      <c r="I7" s="12" t="s">
        <v>7</v>
      </c>
      <c r="J7" s="20" t="s">
        <v>11</v>
      </c>
    </row>
    <row r="8" spans="1:10" ht="24.95" customHeight="1" x14ac:dyDescent="0.3">
      <c r="A8" s="14">
        <v>4</v>
      </c>
      <c r="B8" s="16" t="s">
        <v>12</v>
      </c>
      <c r="C8" s="12" t="s">
        <v>22</v>
      </c>
      <c r="D8" s="27" t="s">
        <v>16</v>
      </c>
      <c r="E8" s="19">
        <v>8</v>
      </c>
      <c r="F8" s="6">
        <v>4943536</v>
      </c>
      <c r="G8" s="6">
        <f t="shared" si="0"/>
        <v>39548288</v>
      </c>
      <c r="H8" s="26" t="s">
        <v>28</v>
      </c>
      <c r="I8" s="12" t="s">
        <v>7</v>
      </c>
      <c r="J8" s="20" t="s">
        <v>11</v>
      </c>
    </row>
    <row r="9" spans="1:10" ht="24.95" customHeight="1" x14ac:dyDescent="0.3">
      <c r="A9" s="14">
        <v>5</v>
      </c>
      <c r="B9" s="16" t="s">
        <v>12</v>
      </c>
      <c r="C9" s="12" t="s">
        <v>23</v>
      </c>
      <c r="D9" s="27" t="s">
        <v>13</v>
      </c>
      <c r="E9" s="19">
        <v>22</v>
      </c>
      <c r="F9" s="6">
        <v>7215857</v>
      </c>
      <c r="G9" s="6">
        <f t="shared" si="0"/>
        <v>158748854</v>
      </c>
      <c r="H9" s="26" t="s">
        <v>29</v>
      </c>
      <c r="I9" s="12" t="s">
        <v>7</v>
      </c>
      <c r="J9" s="20" t="s">
        <v>11</v>
      </c>
    </row>
    <row r="10" spans="1:10" ht="24.95" customHeight="1" x14ac:dyDescent="0.3">
      <c r="A10" s="14">
        <v>6</v>
      </c>
      <c r="B10" s="16" t="s">
        <v>10</v>
      </c>
      <c r="C10" s="12" t="s">
        <v>10</v>
      </c>
      <c r="D10" s="27" t="s">
        <v>26</v>
      </c>
      <c r="E10" s="19">
        <v>15</v>
      </c>
      <c r="F10" s="6">
        <v>1114753</v>
      </c>
      <c r="G10" s="6">
        <f t="shared" si="0"/>
        <v>16721295</v>
      </c>
      <c r="H10" s="26" t="s">
        <v>30</v>
      </c>
      <c r="I10" s="12" t="s">
        <v>7</v>
      </c>
      <c r="J10" s="20" t="s">
        <v>11</v>
      </c>
    </row>
    <row r="11" spans="1:10" ht="24.95" customHeight="1" x14ac:dyDescent="0.3">
      <c r="A11" s="14">
        <v>7</v>
      </c>
      <c r="B11" s="16" t="s">
        <v>18</v>
      </c>
      <c r="C11" s="12" t="s">
        <v>18</v>
      </c>
      <c r="D11" s="27" t="s">
        <v>20</v>
      </c>
      <c r="E11" s="19">
        <v>31</v>
      </c>
      <c r="F11" s="6">
        <v>2237796</v>
      </c>
      <c r="G11" s="6">
        <f t="shared" si="0"/>
        <v>69371676</v>
      </c>
      <c r="H11" s="26" t="s">
        <v>19</v>
      </c>
      <c r="I11" s="12" t="s">
        <v>7</v>
      </c>
      <c r="J11" s="20" t="s">
        <v>31</v>
      </c>
    </row>
    <row r="12" spans="1:10" ht="24.95" customHeight="1" x14ac:dyDescent="0.3">
      <c r="A12" s="32" t="s">
        <v>32</v>
      </c>
      <c r="B12" s="32"/>
      <c r="C12" s="32"/>
      <c r="D12" s="32"/>
      <c r="E12" s="10">
        <f>SUM(E5:E11)</f>
        <v>120</v>
      </c>
      <c r="F12" s="10">
        <f>SUM(F5:F11)</f>
        <v>34686764</v>
      </c>
      <c r="G12" s="10">
        <f>SUM(G5:G11)</f>
        <v>562411891</v>
      </c>
      <c r="H12" s="8"/>
      <c r="I12" s="8"/>
      <c r="J12" s="29"/>
    </row>
    <row r="13" spans="1:10" x14ac:dyDescent="0.3">
      <c r="I13" s="3"/>
      <c r="J13" s="3"/>
    </row>
  </sheetData>
  <autoFilter ref="A4:J12" xr:uid="{190F07C8-3B7E-4214-A9F4-0D67FB300EE8}"/>
  <mergeCells count="3">
    <mergeCell ref="A1:J1"/>
    <mergeCell ref="A12:D12"/>
    <mergeCell ref="I3:J3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통일</vt:lpstr>
      <vt:lpstr>통일!Print_Area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cp:lastPrinted>2024-05-29T01:13:37Z</cp:lastPrinted>
  <dcterms:created xsi:type="dcterms:W3CDTF">2019-05-07T03:55:54Z</dcterms:created>
  <dcterms:modified xsi:type="dcterms:W3CDTF">2026-08-10T05:38:21Z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hUMDE6MzY6MDJaIiwicElEIjoxLCJ0cmFjZUlkIjoiMDA2MEY5OERBMjIxNDQ0NkJCMDJEMEQ4QzZEOTFGNTMiLCJ1c2VyQ29kZSI6IjEwMjg2NyJ9LCJub2RlMiI6eyJkc2QiOiIwMTAwMDAwMDAwMDAyODUyIiwibG9nVGltZSI6IjIwMjYtMDctMzBUMDg6MDE6MzdaIiwicElEIjoxLCJ0cmFjZUlkIjoiNUU5OTIxQzhGRTc5NDYxM0JDRDEwNzQwQ0JGMjIyNUEiLCJ1c2VyQ29kZSI6IjEwMjg2NyJ9LCJub2RlMyI6eyJkc2QiOiIwMTAwMDAwMDAwMDAyODUyIiwibG9nVGltZSI6IjIwMjYtMDctMzFUMDA6Mjg6MDhaIiwicElEIjoxLCJ0cmFjZUlkIjoiNEQ1REIzNEVBOUNFNDYzMjkyMUQ4MzlDQjIzRTUyMzgiLCJ1c2VyQ29kZSI6IjEwMjg2NyJ9LCJub2RlNCI6eyJkc2QiOiIwMTAwMDAwMDAwMDAyODUyIiwibG9nVGltZSI6IjIwMjYtMDgtMTBUMDQ6NTQ6MTFaIiwicElEIjoxLCJ0cmFjZUlkIjoiRTFFQ0UwNjQwNjEyNDgwQjgwNjZEMzBCNEY0RjNBQjYiLCJ1c2VyQ29kZSI6IjEwMjg2NyJ9LCJub2RlNSI6eyJkc2QiOiIwMDAwMDAwMDAwMDAwMDAwIiwibG9nVGltZSI6IjIwMjYtMDgtMTBUMDY6MzU6NDVaIiwicElEIjoyMDQ4LCJ0cmFjZUlkIjoiRDdBQTA3Q0YxNDAyNDY5QUIzM0JFRDAwNTI0OTcwOTEiLCJ1c2VyQ29kZSI6IjEwMjg2NyJ9LCJub2RlQ291bnQiOjE1fQ==</vt:lpwstr>
  </property>
</Properties>
</file>