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15. 정읍공공하수처리시설 옥상 방수공사 시행\"/>
    </mc:Choice>
  </mc:AlternateContent>
  <xr:revisionPtr revIDLastSave="0" documentId="13_ncr:1_{7DAA3377-9F0A-4D09-A71D-BE1C4EDC5ED0}" xr6:coauthVersionLast="36" xr6:coauthVersionMax="36" xr10:uidLastSave="{00000000-0000-0000-0000-000000000000}"/>
  <bookViews>
    <workbookView xWindow="0" yWindow="0" windowWidth="28800" windowHeight="12180" xr2:uid="{00000000-000D-0000-FFFF-FFFF00000000}"/>
  </bookViews>
  <sheets>
    <sheet name="공고문" sheetId="1" r:id="rId1"/>
    <sheet name="Sheet1" sheetId="3" r:id="rId2"/>
  </sheets>
  <definedNames>
    <definedName name="_xlnm.Print_Area" localSheetId="0">공고문!$A$1:$I$71</definedName>
  </definedNames>
  <calcPr calcId="191029"/>
</workbook>
</file>

<file path=xl/calcChain.xml><?xml version="1.0" encoding="utf-8"?>
<calcChain xmlns="http://schemas.openxmlformats.org/spreadsheetml/2006/main">
  <c r="B2" i="3" l="1"/>
  <c r="C2" i="3" l="1"/>
  <c r="D32" i="1" l="1"/>
  <c r="D24" i="1" l="1"/>
  <c r="D23" i="1" s="1"/>
  <c r="D22" i="1" s="1"/>
</calcChain>
</file>

<file path=xl/sharedStrings.xml><?xml version="1.0" encoding="utf-8"?>
<sst xmlns="http://schemas.openxmlformats.org/spreadsheetml/2006/main" count="94" uniqueCount="94">
  <si>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</si>
  <si>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</si>
  <si>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</si>
  <si>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</si>
  <si>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</si>
  <si>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</si>
  <si>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</si>
  <si>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</si>
  <si>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관급자재</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</si>
  <si>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</si>
  <si>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</si>
  <si>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</si>
  <si>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</si>
  <si>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</si>
  <si>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</si>
  <si>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</si>
  <si>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</si>
  <si>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</si>
  <si>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</si>
  <si>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</si>
  <si>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</si>
  <si>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</si>
  <si>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</si>
  <si>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</si>
  <si>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</si>
  <si>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</si>
  <si>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</si>
  <si>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</si>
  <si>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</si>
  <si>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</si>
  <si>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</si>
  <si>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</si>
  <si>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</si>
  <si>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</si>
  <si>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</si>
  <si>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</si>
  <si>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</si>
  <si>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</si>
  <si>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</si>
  <si>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</si>
  <si>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</si>
  <si>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</si>
  <si>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</si>
  <si>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</si>
  <si>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</si>
  <si>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</si>
  <si>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전문공사</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</si>
  <si>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</si>
  <si>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</si>
  <si>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</si>
  <si>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</si>
  <si>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</si>
  <si>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t>상하수도사업소</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</si>
  <si>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</si>
  <si>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</si>
  <si>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</si>
  <si>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</si>
  <si>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</si>
  <si>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</si>
  <si>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</si>
  <si>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</si>
  <si>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</si>
  <si>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</si>
  <si>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</si>
  <si>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</si>
  <si>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정읍시</t>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</si>
  <si>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</si>
  <si>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</si>
  <si>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</si>
  <si>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</si>
  <si>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</si>
  <si>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</si>
  <si>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</si>
  <si>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</si>
  <si>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</si>
  <si>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</si>
  <si>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</si>
  <si>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</si>
  <si>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</si>
  <si>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</si>
  <si>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</si>
  <si>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</si>
  <si>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t xml:space="preserve">  ○ 보충정보 제공처
    - 견적에 관한사항  : 상하수도사업소 (☎063-539-6463)
    - 공사 및 설계내용 : 1번 발주부서에서 확인</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</si>
  <si>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theme="1"/>
        <rFont val="맑은 고딕"/>
        <family val="3"/>
        <charset val="129"/>
        <scheme val="minor"/>
      </rPr>
      <t>* 주력분야를 등록하지 않은 자는 견적가격을 낙찰하한율 이상 최저가격으로 제출하였다 하더라고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</si>
  <si>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</si>
  <si>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정읍공공하수처리시설 
옥상 방수공사</t>
    <phoneticPr fontId="5" type="noConversion"/>
  </si>
  <si>
    <t>착공일로부터 90일</t>
    <phoneticPr fontId="5" type="noConversion"/>
  </si>
  <si>
    <t>하수관리팀</t>
    <phoneticPr fontId="5" type="noConversion"/>
  </si>
  <si>
    <t>윤승재</t>
    <phoneticPr fontId="5" type="noConversion"/>
  </si>
  <si>
    <t>063-539-6493</t>
    <phoneticPr fontId="5" type="noConversion"/>
  </si>
  <si>
    <t>2026. 08. 11.</t>
    <phoneticPr fontId="5" type="noConversion"/>
  </si>
  <si>
    <t>정읍시하수도사업특별회계기업출납원</t>
    <phoneticPr fontId="5" type="noConversion"/>
  </si>
  <si>
    <t xml:space="preserve"> 정읍시상하수도사업소 공고 제 2026 - 27호</t>
    <phoneticPr fontId="5" type="noConversion"/>
  </si>
  <si>
    <r>
      <t xml:space="preserve">도장·습식·석공사업
</t>
    </r>
    <r>
      <rPr>
        <b/>
        <sz val="12"/>
        <color rgb="FFFF0000"/>
        <rFont val="맑은 고딕"/>
        <family val="3"/>
        <charset val="129"/>
        <scheme val="minor"/>
      </rPr>
      <t>(주력: 습식·방수공사)</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</si>
</sst>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7">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20" fillId="0" borderId="1" xfId="0" applyNumberFormat="1" applyFont="1" applyBorder="1" applyAlignment="1">
      <alignment horizontal="center"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24" fillId="0" borderId="0" xfId="0" applyFont="1" applyAlignment="1">
      <alignment horizontal="left" vertical="top" wrapText="1"/>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23" fillId="2" borderId="4" xfId="0" applyFont="1" applyFill="1" applyBorder="1" applyAlignment="1">
      <alignment horizontal="center" vertical="center"/>
    </xf>
    <xf numFmtId="0" fontId="23" fillId="0" borderId="0" xfId="0" applyFont="1" applyAlignment="1">
      <alignment horizontal="left" vertical="top" wrapText="1"/>
    </xf>
    <xf numFmtId="0" fontId="7" fillId="0" borderId="0" xfId="0" applyFont="1" applyAlignment="1">
      <alignment horizontal="center" vertical="top"/>
    </xf>
    <xf numFmtId="0" fontId="24" fillId="0" borderId="0" xfId="0" applyFont="1" applyAlignment="1">
      <alignment horizontal="left" vertical="top"/>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179" fontId="20" fillId="0" borderId="1" xfId="0" applyNumberFormat="1" applyFont="1" applyBorder="1" applyAlignment="1">
      <alignment horizontal="center" vertical="center" wrapText="1" shrinkToFit="1"/>
    </xf>
    <xf numFmtId="179" fontId="20" fillId="0" borderId="1" xfId="0" applyNumberFormat="1" applyFont="1" applyBorder="1" applyAlignment="1">
      <alignment horizontal="center" vertical="center" shrinkToFit="1"/>
    </xf>
    <xf numFmtId="41" fontId="26" fillId="0" borderId="1" xfId="1" applyNumberFormat="1" applyFont="1" applyBorder="1" applyAlignment="1">
      <alignment horizontal="center" vertical="center" wrapTex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43</xdr:row>
          <xdr:rowOff>285753</xdr:rowOff>
        </xdr:from>
        <xdr:ext cx="11004176" cy="1277471"/>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5" spid="_x0000_s1157"/>
                </a:ext>
              </a:extLst>
            </xdr:cNvPicPr>
          </xdr:nvPicPr>
          <xdr:blipFill>
            <a:blip xmlns:r="http://schemas.openxmlformats.org/officeDocument/2006/relationships" r:embed="rId1"/>
            <a:srcRect/>
            <a:stretch>
              <a:fillRect/>
            </a:stretch>
          </xdr:blipFill>
          <xdr:spPr bwMode="auto">
            <a:xfrm>
              <a:off x="163285" y="18941146"/>
              <a:ext cx="11004176" cy="1277471"/>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1"/>
  <sheetViews>
    <sheetView showGridLines="0" tabSelected="1" showOutlineSymbols="0" view="pageBreakPreview" topLeftCell="A22" zoomScale="86" zoomScaleNormal="85" zoomScaleSheetLayoutView="86" zoomScalePageLayoutView="25" workbookViewId="0">
      <selection activeCell="M23" sqref="M23"/>
    </sheetView>
  </sheetViews>
  <sheetFormatPr defaultRowHeight="16.5" outlineLevelRow="1" x14ac:dyDescent="0.3"/>
  <cols>
    <col min="1" max="1" width="13.5" customWidth="1"/>
    <col min="2" max="2" width="23.875" customWidth="1"/>
    <col min="3" max="3" width="16.5" customWidth="1"/>
    <col min="4" max="4" width="20.625" customWidth="1"/>
    <col min="5" max="5" width="9.125" bestFit="1" customWidth="1"/>
    <col min="6" max="7" width="13" customWidth="1"/>
    <col min="8" max="8" width="18.75" customWidth="1"/>
    <col min="9" max="9" width="22.25" customWidth="1"/>
    <col min="10" max="10" width="4.5" customWidth="1"/>
  </cols>
  <sheetData>
    <row r="1" spans="1:9" ht="41.25" customHeight="1" x14ac:dyDescent="0.3">
      <c r="A1" s="24" t="s">
        <v>92</v>
      </c>
      <c r="B1" s="24"/>
      <c r="C1" s="24"/>
      <c r="D1" s="24"/>
    </row>
    <row r="2" spans="1:9" ht="21.75" hidden="1" customHeight="1" x14ac:dyDescent="0.3">
      <c r="A2" s="1" t="s">
        <v>0</v>
      </c>
    </row>
    <row r="3" spans="1:9" ht="35.25" customHeight="1" x14ac:dyDescent="0.3">
      <c r="A3" s="36" t="s">
        <v>18</v>
      </c>
      <c r="B3" s="36"/>
      <c r="C3" s="36"/>
      <c r="D3" s="36"/>
      <c r="E3" s="36"/>
      <c r="F3" s="36"/>
      <c r="G3" s="36"/>
      <c r="H3" s="36"/>
      <c r="I3" s="36"/>
    </row>
    <row r="4" spans="1:9" ht="24.75" customHeight="1" x14ac:dyDescent="0.3">
      <c r="A4" s="3"/>
      <c r="B4" s="3"/>
      <c r="C4" s="3"/>
      <c r="D4" s="3"/>
      <c r="E4" s="3"/>
      <c r="F4" s="3"/>
      <c r="G4" s="3"/>
      <c r="H4" s="3"/>
      <c r="I4" s="3"/>
    </row>
    <row r="5" spans="1:9" s="4" customFormat="1" ht="48.75" customHeight="1" x14ac:dyDescent="0.3">
      <c r="A5" s="39" t="s">
        <v>66</v>
      </c>
      <c r="B5" s="40"/>
      <c r="C5" s="40"/>
      <c r="D5" s="40"/>
      <c r="E5" s="40"/>
      <c r="F5" s="40"/>
      <c r="G5" s="40"/>
      <c r="H5" s="40"/>
      <c r="I5" s="41"/>
    </row>
    <row r="6" spans="1:9" s="4" customFormat="1" ht="17.25" x14ac:dyDescent="0.3">
      <c r="A6" s="42" t="s">
        <v>35</v>
      </c>
      <c r="B6" s="43"/>
      <c r="C6" s="43"/>
      <c r="D6" s="43"/>
      <c r="E6" s="43"/>
      <c r="F6" s="43"/>
      <c r="G6" s="43"/>
      <c r="H6" s="43"/>
      <c r="I6" s="44"/>
    </row>
    <row r="7" spans="1:9" s="4" customFormat="1" ht="24" customHeight="1" x14ac:dyDescent="0.3">
      <c r="A7" s="45" t="s">
        <v>45</v>
      </c>
      <c r="B7" s="46"/>
      <c r="C7" s="46"/>
      <c r="D7" s="46"/>
      <c r="E7" s="46"/>
      <c r="F7" s="46"/>
      <c r="G7" s="46"/>
      <c r="H7" s="46"/>
      <c r="I7" s="47"/>
    </row>
    <row r="8" spans="1:9" s="4" customFormat="1" ht="24" customHeight="1" x14ac:dyDescent="0.3">
      <c r="A8" s="45" t="s">
        <v>41</v>
      </c>
      <c r="B8" s="46"/>
      <c r="C8" s="46"/>
      <c r="D8" s="46"/>
      <c r="E8" s="46"/>
      <c r="F8" s="46"/>
      <c r="G8" s="46"/>
      <c r="H8" s="46"/>
      <c r="I8" s="47"/>
    </row>
    <row r="9" spans="1:9" s="4" customFormat="1" ht="24" customHeight="1" x14ac:dyDescent="0.3">
      <c r="A9" s="45" t="s">
        <v>42</v>
      </c>
      <c r="B9" s="46"/>
      <c r="C9" s="46"/>
      <c r="D9" s="46"/>
      <c r="E9" s="46"/>
      <c r="F9" s="46"/>
      <c r="G9" s="46"/>
      <c r="H9" s="46"/>
      <c r="I9" s="47"/>
    </row>
    <row r="10" spans="1:9" s="4" customFormat="1" ht="24" customHeight="1" x14ac:dyDescent="0.3">
      <c r="A10" s="45" t="s">
        <v>43</v>
      </c>
      <c r="B10" s="46"/>
      <c r="C10" s="46"/>
      <c r="D10" s="46"/>
      <c r="E10" s="46"/>
      <c r="F10" s="46"/>
      <c r="G10" s="46"/>
      <c r="H10" s="46"/>
      <c r="I10" s="47"/>
    </row>
    <row r="11" spans="1:9" s="4" customFormat="1" ht="24" customHeight="1" x14ac:dyDescent="0.3">
      <c r="A11" s="45" t="s">
        <v>44</v>
      </c>
      <c r="B11" s="46"/>
      <c r="C11" s="46"/>
      <c r="D11" s="46"/>
      <c r="E11" s="46"/>
      <c r="F11" s="46"/>
      <c r="G11" s="46"/>
      <c r="H11" s="46"/>
      <c r="I11" s="47"/>
    </row>
    <row r="12" spans="1:9" s="4" customFormat="1" ht="28.5" customHeight="1" x14ac:dyDescent="0.3">
      <c r="A12" s="48" t="s">
        <v>40</v>
      </c>
      <c r="B12" s="49"/>
      <c r="C12" s="49"/>
      <c r="D12" s="49"/>
      <c r="E12" s="49"/>
      <c r="F12" s="49"/>
      <c r="G12" s="49"/>
      <c r="H12" s="49"/>
      <c r="I12" s="50"/>
    </row>
    <row r="13" spans="1:9" s="4" customFormat="1" ht="22.5" customHeight="1" x14ac:dyDescent="0.3">
      <c r="A13" s="51" t="s">
        <v>36</v>
      </c>
      <c r="B13" s="52"/>
      <c r="C13" s="52"/>
      <c r="D13" s="52"/>
      <c r="E13" s="52"/>
      <c r="F13" s="52"/>
      <c r="G13" s="52"/>
      <c r="H13" s="52"/>
      <c r="I13" s="53"/>
    </row>
    <row r="14" spans="1:9" s="4" customFormat="1" ht="22.5" customHeight="1" x14ac:dyDescent="0.3">
      <c r="A14" s="51" t="s">
        <v>37</v>
      </c>
      <c r="B14" s="52"/>
      <c r="C14" s="52"/>
      <c r="D14" s="52"/>
      <c r="E14" s="52"/>
      <c r="F14" s="52"/>
      <c r="G14" s="52"/>
      <c r="H14" s="52"/>
      <c r="I14" s="53"/>
    </row>
    <row r="15" spans="1:9" s="4" customFormat="1" ht="22.5" customHeight="1" x14ac:dyDescent="0.3">
      <c r="A15" s="51" t="s">
        <v>38</v>
      </c>
      <c r="B15" s="52"/>
      <c r="C15" s="52"/>
      <c r="D15" s="52"/>
      <c r="E15" s="52"/>
      <c r="F15" s="52"/>
      <c r="G15" s="52"/>
      <c r="H15" s="52"/>
      <c r="I15" s="53"/>
    </row>
    <row r="16" spans="1:9" s="4" customFormat="1" ht="22.5" customHeight="1" x14ac:dyDescent="0.3">
      <c r="A16" s="48" t="s">
        <v>39</v>
      </c>
      <c r="B16" s="49"/>
      <c r="C16" s="49"/>
      <c r="D16" s="49"/>
      <c r="E16" s="49"/>
      <c r="F16" s="49"/>
      <c r="G16" s="49"/>
      <c r="H16" s="49"/>
      <c r="I16" s="50"/>
    </row>
    <row r="17" spans="1:9" s="4" customFormat="1" ht="22.5" customHeight="1" x14ac:dyDescent="0.3">
      <c r="A17" s="51" t="s">
        <v>53</v>
      </c>
      <c r="B17" s="52"/>
      <c r="C17" s="52"/>
      <c r="D17" s="52"/>
      <c r="E17" s="52"/>
      <c r="F17" s="52"/>
      <c r="G17" s="52"/>
      <c r="H17" s="52"/>
      <c r="I17" s="53"/>
    </row>
    <row r="18" spans="1:9" s="4" customFormat="1" ht="22.5" customHeight="1" x14ac:dyDescent="0.3">
      <c r="A18" s="73" t="s">
        <v>54</v>
      </c>
      <c r="B18" s="74"/>
      <c r="C18" s="74"/>
      <c r="D18" s="74"/>
      <c r="E18" s="74"/>
      <c r="F18" s="74"/>
      <c r="G18" s="74"/>
      <c r="H18" s="74"/>
      <c r="I18" s="75"/>
    </row>
    <row r="19" spans="1:9" s="4" customFormat="1" ht="35.25" customHeight="1" x14ac:dyDescent="0.3">
      <c r="A19" s="5" t="s">
        <v>50</v>
      </c>
      <c r="B19" s="6"/>
      <c r="C19" s="6"/>
      <c r="D19" s="6"/>
      <c r="E19" s="6"/>
      <c r="F19" s="6"/>
      <c r="G19" s="6"/>
      <c r="H19" s="6"/>
      <c r="I19" s="6"/>
    </row>
    <row r="20" spans="1:9" s="4" customFormat="1" ht="17.25" x14ac:dyDescent="0.3">
      <c r="A20" s="37" t="s">
        <v>21</v>
      </c>
      <c r="B20" s="37" t="s">
        <v>1</v>
      </c>
      <c r="C20" s="37" t="s">
        <v>2</v>
      </c>
      <c r="D20" s="37"/>
      <c r="E20" s="37" t="s">
        <v>15</v>
      </c>
      <c r="F20" s="37"/>
      <c r="G20" s="7" t="s">
        <v>16</v>
      </c>
      <c r="H20" s="38" t="s">
        <v>5</v>
      </c>
      <c r="I20" s="37" t="s">
        <v>55</v>
      </c>
    </row>
    <row r="21" spans="1:9" s="4" customFormat="1" ht="17.25" x14ac:dyDescent="0.3">
      <c r="A21" s="37"/>
      <c r="B21" s="37"/>
      <c r="C21" s="37"/>
      <c r="D21" s="37"/>
      <c r="E21" s="37"/>
      <c r="F21" s="37"/>
      <c r="G21" s="7" t="s">
        <v>17</v>
      </c>
      <c r="H21" s="38"/>
      <c r="I21" s="37"/>
    </row>
    <row r="22" spans="1:9" s="4" customFormat="1" ht="25.5" customHeight="1" x14ac:dyDescent="0.3">
      <c r="A22" s="71" t="s">
        <v>46</v>
      </c>
      <c r="B22" s="72" t="s">
        <v>85</v>
      </c>
      <c r="C22" s="8" t="s">
        <v>9</v>
      </c>
      <c r="D22" s="9">
        <f>SUM(D23:D25)</f>
        <v>168176000</v>
      </c>
      <c r="E22" s="76">
        <v>45615000</v>
      </c>
      <c r="F22" s="76"/>
      <c r="G22" s="77" t="s">
        <v>65</v>
      </c>
      <c r="H22" s="10" t="s">
        <v>52</v>
      </c>
      <c r="I22" s="79" t="s">
        <v>93</v>
      </c>
    </row>
    <row r="23" spans="1:9" s="4" customFormat="1" ht="25.5" customHeight="1" outlineLevel="1" x14ac:dyDescent="0.3">
      <c r="A23" s="71"/>
      <c r="B23" s="72"/>
      <c r="C23" s="8" t="s">
        <v>7</v>
      </c>
      <c r="D23" s="11">
        <f>D24*10</f>
        <v>41468181.818181813</v>
      </c>
      <c r="E23" s="76"/>
      <c r="F23" s="76"/>
      <c r="G23" s="78"/>
      <c r="H23" s="10" t="s">
        <v>87</v>
      </c>
      <c r="I23" s="80"/>
    </row>
    <row r="24" spans="1:9" s="4" customFormat="1" ht="25.5" customHeight="1" outlineLevel="1" x14ac:dyDescent="0.3">
      <c r="A24" s="71"/>
      <c r="B24" s="72"/>
      <c r="C24" s="8" t="s">
        <v>10</v>
      </c>
      <c r="D24" s="11">
        <f>E22/11</f>
        <v>4146818.1818181816</v>
      </c>
      <c r="E24" s="76"/>
      <c r="F24" s="76"/>
      <c r="G24" s="81" t="s">
        <v>86</v>
      </c>
      <c r="H24" s="10" t="s">
        <v>88</v>
      </c>
      <c r="I24" s="80"/>
    </row>
    <row r="25" spans="1:9" s="4" customFormat="1" ht="25.5" customHeight="1" outlineLevel="1" x14ac:dyDescent="0.3">
      <c r="A25" s="71"/>
      <c r="B25" s="72"/>
      <c r="C25" s="8" t="s">
        <v>8</v>
      </c>
      <c r="D25" s="11">
        <v>122561000</v>
      </c>
      <c r="E25" s="76"/>
      <c r="F25" s="76"/>
      <c r="G25" s="82"/>
      <c r="H25" s="10" t="s">
        <v>89</v>
      </c>
      <c r="I25" s="80"/>
    </row>
    <row r="26" spans="1:9" s="4" customFormat="1" ht="42" customHeight="1" x14ac:dyDescent="0.3">
      <c r="A26" s="54" t="s">
        <v>71</v>
      </c>
      <c r="B26" s="54"/>
      <c r="C26" s="54"/>
      <c r="D26" s="54"/>
      <c r="E26" s="54"/>
      <c r="F26" s="54"/>
      <c r="G26" s="54"/>
      <c r="H26" s="54"/>
      <c r="I26" s="54"/>
    </row>
    <row r="27" spans="1:9" s="4" customFormat="1" ht="27.75" customHeight="1" x14ac:dyDescent="0.3">
      <c r="A27" s="12"/>
      <c r="B27" s="13"/>
      <c r="C27" s="14"/>
      <c r="D27" s="15"/>
      <c r="E27" s="16"/>
      <c r="F27" s="17"/>
      <c r="G27" s="17"/>
      <c r="H27" s="16"/>
      <c r="I27" s="18"/>
    </row>
    <row r="28" spans="1:9" s="4" customFormat="1" ht="27.75" customHeight="1" x14ac:dyDescent="0.3">
      <c r="A28" s="2" t="s">
        <v>6</v>
      </c>
      <c r="I28" s="19">
        <v>3</v>
      </c>
    </row>
    <row r="29" spans="1:9" s="4" customFormat="1" ht="28.5" customHeight="1" x14ac:dyDescent="0.3">
      <c r="A29" s="25" t="s">
        <v>3</v>
      </c>
      <c r="B29" s="26"/>
      <c r="C29" s="27"/>
      <c r="D29" s="28" t="s">
        <v>11</v>
      </c>
      <c r="E29" s="29"/>
      <c r="F29" s="29"/>
      <c r="G29" s="30"/>
      <c r="H29" s="28" t="s">
        <v>12</v>
      </c>
      <c r="I29" s="30"/>
    </row>
    <row r="30" spans="1:9" s="4" customFormat="1" ht="28.5" customHeight="1" x14ac:dyDescent="0.3">
      <c r="A30" s="62" t="s">
        <v>13</v>
      </c>
      <c r="B30" s="63"/>
      <c r="C30" s="64"/>
      <c r="D30" s="68">
        <v>46252</v>
      </c>
      <c r="E30" s="69"/>
      <c r="F30" s="69"/>
      <c r="G30" s="70"/>
      <c r="H30" s="60">
        <v>0.375</v>
      </c>
      <c r="I30" s="61"/>
    </row>
    <row r="31" spans="1:9" s="4" customFormat="1" ht="28.5" customHeight="1" x14ac:dyDescent="0.3">
      <c r="A31" s="62" t="s">
        <v>14</v>
      </c>
      <c r="B31" s="63"/>
      <c r="C31" s="64"/>
      <c r="D31" s="68">
        <v>46254</v>
      </c>
      <c r="E31" s="69"/>
      <c r="F31" s="69"/>
      <c r="G31" s="70"/>
      <c r="H31" s="60">
        <v>0.58333333333333337</v>
      </c>
      <c r="I31" s="61"/>
    </row>
    <row r="32" spans="1:9" s="4" customFormat="1" ht="28.5" customHeight="1" x14ac:dyDescent="0.3">
      <c r="A32" s="65" t="s">
        <v>4</v>
      </c>
      <c r="B32" s="66"/>
      <c r="C32" s="67"/>
      <c r="D32" s="55">
        <f>D31</f>
        <v>46254</v>
      </c>
      <c r="E32" s="56"/>
      <c r="F32" s="56"/>
      <c r="G32" s="57"/>
      <c r="H32" s="58">
        <v>0.625</v>
      </c>
      <c r="I32" s="59"/>
    </row>
    <row r="33" spans="1:9" s="4" customFormat="1" ht="12.75" customHeight="1" x14ac:dyDescent="0.3">
      <c r="A33" s="2"/>
      <c r="B33" s="2"/>
    </row>
    <row r="34" spans="1:9" s="4" customFormat="1" ht="43.5" customHeight="1" x14ac:dyDescent="0.3">
      <c r="A34" s="23" t="s">
        <v>56</v>
      </c>
      <c r="B34" s="23"/>
      <c r="C34" s="23"/>
      <c r="D34" s="23"/>
      <c r="E34" s="23"/>
      <c r="F34" s="23"/>
      <c r="G34" s="23"/>
      <c r="H34" s="23"/>
      <c r="I34" s="23"/>
    </row>
    <row r="35" spans="1:9" s="4" customFormat="1" ht="25.5" customHeight="1" x14ac:dyDescent="0.3">
      <c r="A35" s="23" t="s">
        <v>19</v>
      </c>
      <c r="B35" s="23"/>
      <c r="C35" s="23"/>
      <c r="D35" s="23"/>
      <c r="E35" s="23"/>
      <c r="F35" s="23"/>
      <c r="G35" s="23"/>
      <c r="H35" s="23"/>
      <c r="I35" s="23"/>
    </row>
    <row r="36" spans="1:9" s="4" customFormat="1" ht="35.25" customHeight="1" x14ac:dyDescent="0.3">
      <c r="A36" s="23" t="s">
        <v>20</v>
      </c>
      <c r="B36" s="23"/>
      <c r="C36" s="23"/>
      <c r="D36" s="23"/>
      <c r="E36" s="23"/>
      <c r="F36" s="23"/>
      <c r="G36" s="23"/>
      <c r="H36" s="23"/>
      <c r="I36" s="23"/>
    </row>
    <row r="37" spans="1:9" s="4" customFormat="1" ht="69.75" customHeight="1" x14ac:dyDescent="0.3">
      <c r="A37" s="23" t="s">
        <v>57</v>
      </c>
      <c r="B37" s="23"/>
      <c r="C37" s="23"/>
      <c r="D37" s="23"/>
      <c r="E37" s="23"/>
      <c r="F37" s="23"/>
      <c r="G37" s="23"/>
      <c r="H37" s="23"/>
      <c r="I37" s="23"/>
    </row>
    <row r="38" spans="1:9" s="4" customFormat="1" ht="74.25" customHeight="1" x14ac:dyDescent="0.3">
      <c r="A38" s="23" t="s">
        <v>83</v>
      </c>
      <c r="B38" s="23"/>
      <c r="C38" s="23"/>
      <c r="D38" s="23"/>
      <c r="E38" s="23"/>
      <c r="F38" s="23"/>
      <c r="G38" s="23"/>
      <c r="H38" s="23"/>
      <c r="I38" s="23"/>
    </row>
    <row r="39" spans="1:9" s="4" customFormat="1" ht="69" customHeight="1" x14ac:dyDescent="0.3">
      <c r="A39" s="23" t="s">
        <v>22</v>
      </c>
      <c r="B39" s="23"/>
      <c r="C39" s="23"/>
      <c r="D39" s="23"/>
      <c r="E39" s="23"/>
      <c r="F39" s="23"/>
      <c r="G39" s="23"/>
      <c r="H39" s="23"/>
      <c r="I39" s="23"/>
    </row>
    <row r="40" spans="1:9" s="4" customFormat="1" ht="72.75" customHeight="1" x14ac:dyDescent="0.3">
      <c r="A40" s="23" t="s">
        <v>23</v>
      </c>
      <c r="B40" s="23"/>
      <c r="C40" s="23"/>
      <c r="D40" s="23"/>
      <c r="E40" s="23"/>
      <c r="F40" s="23"/>
      <c r="G40" s="23"/>
      <c r="H40" s="23"/>
      <c r="I40" s="23"/>
    </row>
    <row r="41" spans="1:9" s="4" customFormat="1" ht="61.5" customHeight="1" x14ac:dyDescent="0.3">
      <c r="A41" s="23" t="s">
        <v>58</v>
      </c>
      <c r="B41" s="23"/>
      <c r="C41" s="23"/>
      <c r="D41" s="23"/>
      <c r="E41" s="23"/>
      <c r="F41" s="23"/>
      <c r="G41" s="23"/>
      <c r="H41" s="23"/>
      <c r="I41" s="23"/>
    </row>
    <row r="42" spans="1:9" s="4" customFormat="1" ht="72.75" customHeight="1" x14ac:dyDescent="0.3">
      <c r="A42" s="23" t="s">
        <v>59</v>
      </c>
      <c r="B42" s="23"/>
      <c r="C42" s="23"/>
      <c r="D42" s="23"/>
      <c r="E42" s="23"/>
      <c r="F42" s="23"/>
      <c r="G42" s="23"/>
      <c r="H42" s="23"/>
      <c r="I42" s="23"/>
    </row>
    <row r="43" spans="1:9" s="4" customFormat="1" ht="96" customHeight="1" x14ac:dyDescent="0.3">
      <c r="A43" s="23" t="s">
        <v>84</v>
      </c>
      <c r="B43" s="23"/>
      <c r="C43" s="23"/>
      <c r="D43" s="23"/>
      <c r="E43" s="23"/>
      <c r="F43" s="23"/>
      <c r="G43" s="23"/>
      <c r="H43" s="23"/>
      <c r="I43" s="23"/>
    </row>
    <row r="44" spans="1:9" s="4" customFormat="1" ht="130.5" customHeight="1" x14ac:dyDescent="0.3">
      <c r="A44" s="31" t="s">
        <v>81</v>
      </c>
      <c r="B44" s="23"/>
      <c r="C44" s="23"/>
      <c r="D44" s="23"/>
      <c r="E44" s="23"/>
      <c r="F44" s="23"/>
      <c r="G44" s="23"/>
      <c r="H44" s="23"/>
      <c r="I44" s="23"/>
    </row>
    <row r="45" spans="1:9" s="4" customFormat="1" ht="66" customHeight="1" x14ac:dyDescent="0.3">
      <c r="A45" s="23" t="s">
        <v>24</v>
      </c>
      <c r="B45" s="23"/>
      <c r="C45" s="23"/>
      <c r="D45" s="23"/>
      <c r="E45" s="23"/>
      <c r="F45" s="23"/>
      <c r="G45" s="23"/>
      <c r="H45" s="23"/>
      <c r="I45" s="23"/>
    </row>
    <row r="46" spans="1:9" s="4" customFormat="1" ht="32.25" customHeight="1" x14ac:dyDescent="0.3">
      <c r="A46" s="23" t="s">
        <v>25</v>
      </c>
      <c r="B46" s="23"/>
      <c r="C46" s="23"/>
      <c r="D46" s="23"/>
      <c r="E46" s="23"/>
      <c r="F46" s="23"/>
      <c r="G46" s="23"/>
      <c r="H46" s="23"/>
      <c r="I46" s="23"/>
    </row>
    <row r="47" spans="1:9" s="4" customFormat="1" ht="68.25" customHeight="1" x14ac:dyDescent="0.3">
      <c r="A47" s="23" t="s">
        <v>60</v>
      </c>
      <c r="B47" s="23"/>
      <c r="C47" s="23"/>
      <c r="D47" s="23"/>
      <c r="E47" s="23"/>
      <c r="F47" s="23"/>
      <c r="G47" s="23"/>
      <c r="H47" s="23"/>
      <c r="I47" s="23"/>
    </row>
    <row r="48" spans="1:9" s="4" customFormat="1" ht="46.5" customHeight="1" x14ac:dyDescent="0.3">
      <c r="A48" s="23" t="s">
        <v>26</v>
      </c>
      <c r="B48" s="23"/>
      <c r="C48" s="23"/>
      <c r="D48" s="23"/>
      <c r="E48" s="23"/>
      <c r="F48" s="23"/>
      <c r="G48" s="23"/>
      <c r="H48" s="23"/>
      <c r="I48" s="23"/>
    </row>
    <row r="49" spans="1:9" s="4" customFormat="1" ht="38.25" customHeight="1" x14ac:dyDescent="0.3">
      <c r="A49" s="23" t="s">
        <v>34</v>
      </c>
      <c r="B49" s="23"/>
      <c r="C49" s="23"/>
      <c r="D49" s="23"/>
      <c r="E49" s="23"/>
      <c r="F49" s="23"/>
      <c r="G49" s="23"/>
      <c r="H49" s="23"/>
      <c r="I49" s="23"/>
    </row>
    <row r="50" spans="1:9" s="4" customFormat="1" ht="70.5" customHeight="1" x14ac:dyDescent="0.3">
      <c r="A50" s="23" t="s">
        <v>61</v>
      </c>
      <c r="B50" s="23"/>
      <c r="C50" s="23"/>
      <c r="D50" s="23"/>
      <c r="E50" s="23"/>
      <c r="F50" s="23"/>
      <c r="G50" s="23"/>
      <c r="H50" s="23"/>
      <c r="I50" s="23"/>
    </row>
    <row r="51" spans="1:9" s="4" customFormat="1" ht="46.5" customHeight="1" x14ac:dyDescent="0.3">
      <c r="A51" s="23" t="s">
        <v>27</v>
      </c>
      <c r="B51" s="23"/>
      <c r="C51" s="23"/>
      <c r="D51" s="23"/>
      <c r="E51" s="23"/>
      <c r="F51" s="23"/>
      <c r="G51" s="23"/>
      <c r="H51" s="23"/>
      <c r="I51" s="23"/>
    </row>
    <row r="52" spans="1:9" s="4" customFormat="1" ht="51.75" customHeight="1" x14ac:dyDescent="0.3">
      <c r="A52" s="23" t="s">
        <v>28</v>
      </c>
      <c r="B52" s="23"/>
      <c r="C52" s="23"/>
      <c r="D52" s="23"/>
      <c r="E52" s="23"/>
      <c r="F52" s="23"/>
      <c r="G52" s="23"/>
      <c r="H52" s="23"/>
      <c r="I52" s="23"/>
    </row>
    <row r="53" spans="1:9" s="4" customFormat="1" ht="66" customHeight="1" x14ac:dyDescent="0.3">
      <c r="A53" s="23" t="s">
        <v>29</v>
      </c>
      <c r="B53" s="23"/>
      <c r="C53" s="23"/>
      <c r="D53" s="23"/>
      <c r="E53" s="23"/>
      <c r="F53" s="23"/>
      <c r="G53" s="23"/>
      <c r="H53" s="23"/>
      <c r="I53" s="23"/>
    </row>
    <row r="54" spans="1:9" s="4" customFormat="1" ht="70.5" customHeight="1" x14ac:dyDescent="0.3">
      <c r="A54" s="23" t="s">
        <v>30</v>
      </c>
      <c r="B54" s="23"/>
      <c r="C54" s="23"/>
      <c r="D54" s="23"/>
      <c r="E54" s="23"/>
      <c r="F54" s="23"/>
      <c r="G54" s="23"/>
      <c r="H54" s="23"/>
      <c r="I54" s="23"/>
    </row>
    <row r="55" spans="1:9" s="4" customFormat="1" ht="67.5" customHeight="1" x14ac:dyDescent="0.3">
      <c r="A55" s="23" t="s">
        <v>62</v>
      </c>
      <c r="B55" s="33"/>
      <c r="C55" s="33"/>
      <c r="D55" s="33"/>
      <c r="E55" s="33"/>
      <c r="F55" s="33"/>
      <c r="G55" s="33"/>
      <c r="H55" s="33"/>
      <c r="I55" s="33"/>
    </row>
    <row r="56" spans="1:9" s="4" customFormat="1" ht="48.75" customHeight="1" x14ac:dyDescent="0.3">
      <c r="A56" s="31" t="s">
        <v>47</v>
      </c>
      <c r="B56" s="23"/>
      <c r="C56" s="23"/>
      <c r="D56" s="23"/>
      <c r="E56" s="23"/>
      <c r="F56" s="23"/>
      <c r="G56" s="23"/>
      <c r="H56" s="23"/>
      <c r="I56" s="23"/>
    </row>
    <row r="57" spans="1:9" s="4" customFormat="1" ht="36.75" customHeight="1" x14ac:dyDescent="0.3">
      <c r="A57" s="23" t="s">
        <v>31</v>
      </c>
      <c r="B57" s="23"/>
      <c r="C57" s="23"/>
      <c r="D57" s="23"/>
      <c r="E57" s="23"/>
      <c r="F57" s="23"/>
      <c r="G57" s="23"/>
      <c r="H57" s="23"/>
      <c r="I57" s="23"/>
    </row>
    <row r="58" spans="1:9" s="4" customFormat="1" ht="93" customHeight="1" x14ac:dyDescent="0.3">
      <c r="A58" s="23" t="s">
        <v>63</v>
      </c>
      <c r="B58" s="23"/>
      <c r="C58" s="23"/>
      <c r="D58" s="23"/>
      <c r="E58" s="23"/>
      <c r="F58" s="23"/>
      <c r="G58" s="23"/>
      <c r="H58" s="23"/>
      <c r="I58" s="23"/>
    </row>
    <row r="59" spans="1:9" s="4" customFormat="1" ht="80.25" customHeight="1" x14ac:dyDescent="0.3">
      <c r="A59" s="23" t="s">
        <v>68</v>
      </c>
      <c r="B59" s="23"/>
      <c r="C59" s="23"/>
      <c r="D59" s="23"/>
      <c r="E59" s="23"/>
      <c r="F59" s="23"/>
      <c r="G59" s="23"/>
      <c r="H59" s="23"/>
      <c r="I59" s="23"/>
    </row>
    <row r="60" spans="1:9" s="4" customFormat="1" ht="47.25" customHeight="1" x14ac:dyDescent="0.3">
      <c r="A60" s="23" t="s">
        <v>67</v>
      </c>
      <c r="B60" s="23"/>
      <c r="C60" s="23"/>
      <c r="D60" s="23"/>
      <c r="E60" s="23"/>
      <c r="F60" s="23"/>
      <c r="G60" s="23"/>
      <c r="H60" s="23"/>
      <c r="I60" s="23"/>
    </row>
    <row r="61" spans="1:9" s="4" customFormat="1" ht="69" customHeight="1" x14ac:dyDescent="0.3">
      <c r="A61" s="23" t="s">
        <v>48</v>
      </c>
      <c r="B61" s="23"/>
      <c r="C61" s="23"/>
      <c r="D61" s="23"/>
      <c r="E61" s="23"/>
      <c r="F61" s="23"/>
      <c r="G61" s="23"/>
      <c r="H61" s="23"/>
      <c r="I61" s="23"/>
    </row>
    <row r="62" spans="1:9" s="4" customFormat="1" ht="45" customHeight="1" x14ac:dyDescent="0.3">
      <c r="A62" s="23" t="s">
        <v>49</v>
      </c>
      <c r="B62" s="23"/>
      <c r="C62" s="23"/>
      <c r="D62" s="23"/>
      <c r="E62" s="23"/>
      <c r="F62" s="23"/>
      <c r="G62" s="23"/>
      <c r="H62" s="23"/>
      <c r="I62" s="23"/>
    </row>
    <row r="63" spans="1:9" s="4" customFormat="1" ht="69.75" customHeight="1" x14ac:dyDescent="0.3">
      <c r="A63" s="23" t="s">
        <v>64</v>
      </c>
      <c r="B63" s="33"/>
      <c r="C63" s="33"/>
      <c r="D63" s="33"/>
      <c r="E63" s="33"/>
      <c r="F63" s="33"/>
      <c r="G63" s="33"/>
      <c r="H63" s="33"/>
      <c r="I63" s="33"/>
    </row>
    <row r="64" spans="1:9" s="4" customFormat="1" ht="85.5" customHeight="1" x14ac:dyDescent="0.3">
      <c r="A64" s="23" t="s">
        <v>70</v>
      </c>
      <c r="B64" s="23"/>
      <c r="C64" s="23"/>
      <c r="D64" s="23"/>
      <c r="E64" s="23"/>
      <c r="F64" s="23"/>
      <c r="G64" s="23"/>
      <c r="H64" s="23"/>
      <c r="I64" s="23"/>
    </row>
    <row r="65" spans="1:9" s="4" customFormat="1" ht="67.5" customHeight="1" x14ac:dyDescent="0.3">
      <c r="A65" s="23" t="s">
        <v>69</v>
      </c>
      <c r="B65" s="33"/>
      <c r="C65" s="33"/>
      <c r="D65" s="33"/>
      <c r="E65" s="33"/>
      <c r="F65" s="33"/>
      <c r="G65" s="33"/>
      <c r="H65" s="33"/>
      <c r="I65" s="33"/>
    </row>
    <row r="66" spans="1:9" s="4" customFormat="1" ht="60.75" customHeight="1" x14ac:dyDescent="0.3">
      <c r="A66" s="23" t="s">
        <v>32</v>
      </c>
      <c r="B66" s="23"/>
      <c r="C66" s="23"/>
      <c r="D66" s="23"/>
      <c r="E66" s="23"/>
      <c r="F66" s="23"/>
      <c r="G66" s="23"/>
      <c r="H66" s="23"/>
      <c r="I66" s="23"/>
    </row>
    <row r="67" spans="1:9" s="4" customFormat="1" ht="27" customHeight="1" x14ac:dyDescent="0.3">
      <c r="A67" s="23" t="s">
        <v>33</v>
      </c>
      <c r="B67" s="23"/>
      <c r="C67" s="23"/>
      <c r="D67" s="23"/>
      <c r="E67" s="23"/>
      <c r="F67" s="23"/>
      <c r="G67" s="23"/>
      <c r="H67" s="23"/>
      <c r="I67" s="23"/>
    </row>
    <row r="68" spans="1:9" s="4" customFormat="1" ht="92.25" customHeight="1" x14ac:dyDescent="0.3">
      <c r="A68" s="23" t="s">
        <v>51</v>
      </c>
      <c r="B68" s="23"/>
      <c r="C68" s="23"/>
      <c r="D68" s="23"/>
      <c r="E68" s="23"/>
      <c r="F68" s="23"/>
      <c r="G68" s="23"/>
      <c r="H68" s="23"/>
      <c r="I68" s="23"/>
    </row>
    <row r="69" spans="1:9" s="4" customFormat="1" ht="70.5" customHeight="1" x14ac:dyDescent="0.3">
      <c r="A69" s="23" t="s">
        <v>82</v>
      </c>
      <c r="B69" s="23"/>
      <c r="C69" s="23"/>
      <c r="D69" s="23"/>
      <c r="E69" s="23"/>
      <c r="F69" s="23"/>
      <c r="G69" s="23"/>
      <c r="H69" s="23"/>
      <c r="I69" s="23"/>
    </row>
    <row r="70" spans="1:9" ht="42" customHeight="1" x14ac:dyDescent="0.3">
      <c r="A70" s="34" t="s">
        <v>90</v>
      </c>
      <c r="B70" s="35"/>
      <c r="C70" s="35"/>
      <c r="D70" s="35"/>
      <c r="E70" s="35"/>
      <c r="F70" s="35"/>
      <c r="G70" s="35"/>
      <c r="H70" s="35"/>
      <c r="I70" s="35"/>
    </row>
    <row r="71" spans="1:9" ht="41.25" x14ac:dyDescent="0.3">
      <c r="A71" s="32" t="s">
        <v>91</v>
      </c>
      <c r="B71" s="32"/>
      <c r="C71" s="32"/>
      <c r="D71" s="32"/>
      <c r="E71" s="32"/>
      <c r="F71" s="32"/>
      <c r="G71" s="32"/>
      <c r="H71" s="32"/>
      <c r="I71" s="32"/>
    </row>
  </sheetData>
  <mergeCells count="79">
    <mergeCell ref="A15:I15"/>
    <mergeCell ref="A16:I16"/>
    <mergeCell ref="A17:I17"/>
    <mergeCell ref="A18:I18"/>
    <mergeCell ref="E22:F25"/>
    <mergeCell ref="G22:G23"/>
    <mergeCell ref="I22:I25"/>
    <mergeCell ref="G24:G25"/>
    <mergeCell ref="A12:I12"/>
    <mergeCell ref="A13:I13"/>
    <mergeCell ref="A14:I14"/>
    <mergeCell ref="A26:I26"/>
    <mergeCell ref="D32:G32"/>
    <mergeCell ref="H32:I32"/>
    <mergeCell ref="H31:I31"/>
    <mergeCell ref="H29:I29"/>
    <mergeCell ref="A30:C30"/>
    <mergeCell ref="A32:C32"/>
    <mergeCell ref="D30:G30"/>
    <mergeCell ref="H30:I30"/>
    <mergeCell ref="A31:C31"/>
    <mergeCell ref="D31:G31"/>
    <mergeCell ref="A22:A25"/>
    <mergeCell ref="B22:B25"/>
    <mergeCell ref="A59:I59"/>
    <mergeCell ref="A60:I60"/>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71:I71"/>
    <mergeCell ref="A53:I53"/>
    <mergeCell ref="A54:I54"/>
    <mergeCell ref="A67:I67"/>
    <mergeCell ref="A66:I66"/>
    <mergeCell ref="A65:I65"/>
    <mergeCell ref="A57:I57"/>
    <mergeCell ref="A69:I69"/>
    <mergeCell ref="A63:I63"/>
    <mergeCell ref="A56:I56"/>
    <mergeCell ref="A70:I70"/>
    <mergeCell ref="A68:I68"/>
    <mergeCell ref="A55:I55"/>
    <mergeCell ref="A62:I62"/>
    <mergeCell ref="A61:I61"/>
    <mergeCell ref="A58:I58"/>
    <mergeCell ref="A48:I48"/>
    <mergeCell ref="A37:I37"/>
    <mergeCell ref="A34:I34"/>
    <mergeCell ref="A36:I36"/>
    <mergeCell ref="A35:I35"/>
    <mergeCell ref="A38:I38"/>
    <mergeCell ref="A44:I44"/>
    <mergeCell ref="A64:I64"/>
    <mergeCell ref="A1:D1"/>
    <mergeCell ref="A52:I52"/>
    <mergeCell ref="A39:I39"/>
    <mergeCell ref="A40:I40"/>
    <mergeCell ref="A47:I47"/>
    <mergeCell ref="A43:I43"/>
    <mergeCell ref="A46:I46"/>
    <mergeCell ref="A45:I45"/>
    <mergeCell ref="A51:I51"/>
    <mergeCell ref="A50:I50"/>
    <mergeCell ref="A49:I49"/>
    <mergeCell ref="A41:I41"/>
    <mergeCell ref="A42:I42"/>
    <mergeCell ref="A29:C29"/>
    <mergeCell ref="D29:G29"/>
  </mergeCells>
  <phoneticPr fontId="5" type="noConversion"/>
  <printOptions horizontalCentered="1"/>
  <pageMargins left="0.31496062992125984" right="0.31496062992125984" top="0.94488188976377963" bottom="0.7480314960629921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5"/>
  <sheetViews>
    <sheetView zoomScale="85" zoomScaleNormal="85" workbookViewId="0">
      <selection activeCell="M9" sqref="M9"/>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1" t="s">
        <v>80</v>
      </c>
      <c r="C1" s="21" t="s">
        <v>79</v>
      </c>
      <c r="D1" s="22" t="s">
        <v>78</v>
      </c>
      <c r="E1" s="22" t="s">
        <v>77</v>
      </c>
      <c r="F1" s="22" t="s">
        <v>76</v>
      </c>
      <c r="G1" s="22" t="s">
        <v>75</v>
      </c>
      <c r="H1" s="22" t="s">
        <v>74</v>
      </c>
      <c r="I1" s="21" t="s">
        <v>73</v>
      </c>
      <c r="J1" s="21" t="s">
        <v>72</v>
      </c>
    </row>
    <row r="2" spans="1:10" ht="12.75" customHeight="1" x14ac:dyDescent="0.3">
      <c r="A2" s="20"/>
      <c r="B2" s="84" t="str">
        <f>공고문!$B$22</f>
        <v>정읍공공하수처리시설 
옥상 방수공사</v>
      </c>
      <c r="C2" s="85">
        <f>SUM(D2:J5)</f>
        <v>2941416</v>
      </c>
      <c r="D2" s="83">
        <v>938508</v>
      </c>
      <c r="E2" s="83">
        <v>710302</v>
      </c>
      <c r="F2" s="83">
        <v>93333</v>
      </c>
      <c r="G2" s="83">
        <v>454435</v>
      </c>
      <c r="H2" s="83">
        <v>744838</v>
      </c>
      <c r="I2" s="83">
        <v>0</v>
      </c>
      <c r="J2" s="83">
        <v>0</v>
      </c>
    </row>
    <row r="3" spans="1:10" ht="12.75" customHeight="1" x14ac:dyDescent="0.3">
      <c r="B3" s="84"/>
      <c r="C3" s="86"/>
      <c r="D3" s="83"/>
      <c r="E3" s="83"/>
      <c r="F3" s="83"/>
      <c r="G3" s="83"/>
      <c r="H3" s="83"/>
      <c r="I3" s="83"/>
      <c r="J3" s="83"/>
    </row>
    <row r="4" spans="1:10" ht="12.75" customHeight="1" x14ac:dyDescent="0.3">
      <c r="B4" s="84"/>
      <c r="C4" s="86"/>
      <c r="D4" s="83"/>
      <c r="E4" s="83"/>
      <c r="F4" s="83"/>
      <c r="G4" s="83"/>
      <c r="H4" s="83"/>
      <c r="I4" s="83"/>
      <c r="J4" s="83"/>
    </row>
    <row r="5" spans="1:10" ht="12.75" customHeight="1" x14ac:dyDescent="0.3">
      <c r="B5" s="84"/>
      <c r="C5" s="86"/>
      <c r="D5" s="83"/>
      <c r="E5" s="83"/>
      <c r="F5" s="83"/>
      <c r="G5" s="83"/>
      <c r="H5" s="83"/>
      <c r="I5" s="83"/>
      <c r="J5" s="83"/>
    </row>
  </sheetData>
  <mergeCells count="9">
    <mergeCell ref="G2:G5"/>
    <mergeCell ref="J2:J5"/>
    <mergeCell ref="H2:H5"/>
    <mergeCell ref="I2:I5"/>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2024-11-28T04:34:15Z</cp:lastPrinted>
  <dcterms:created xsi:type="dcterms:W3CDTF">2015-03-26T23:58:32Z</dcterms:created>
  <dcterms:modified xsi:type="dcterms:W3CDTF">2026-08-10T07:44:49Z</dcterms:modified>
</cp:coreProperties>
</file>