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특기대 물품구매\일상감사\"/>
    </mc:Choice>
  </mc:AlternateContent>
  <x:bookViews>
    <x:workbookView xWindow="0" yWindow="0" windowWidth="15945" windowHeight="23925" tabRatio="897"/>
  </x:bookViews>
  <x:sheets>
    <x:sheet name="구매물품명세서(공용물품)" sheetId="1" r:id="rId4"/>
  </x:sheets>
  <x:definedNames>
    <x:definedName name="_xlnm._FilterDatabase" localSheetId="0" hidden="1">'구매물품명세서(공용물품)'!$A$3:$H$3</x:definedName>
    <x:definedName name="_xlnm.Print_Area" localSheetId="0">'구매물품명세서(공용물품)'!$A$1:$H$52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<x:sst xmlns:r="http://schemas.openxmlformats.org/officeDocument/2006/relationships" xmlns:c="http://schemas.openxmlformats.org/drawingml/2006/chart" xmlns:x="http://schemas.openxmlformats.org/spreadsheetml/2006/main" count="154" uniqueCount="104">
  <x:si>
    <x:t>지름: 5mm, 길이:15~71cm</x:t>
  </x:si>
  <x:si>
    <x:r>
      <x:t>코듀라 나일론</x:t>
    </x:r>
    <x:r>
      <x:rPr>
        <x:rFont val="맑은 고딕"/>
        <x:sz val="11"/>
        <x:color rgb="ff000000"/>
      </x:rPr>
      <x:t xml:space="preserve"> 재질 댕글러 파우치</x:t>
    </x:r>
  </x:si>
  <x:si>
    <x:t>CQR 기모 방한 바라클라바, 검정</x:t>
  </x:si>
  <x:si>
    <x:t>브로코 지미 택티컬 프라이 바</x:t>
  </x:si>
  <x:si>
    <x:t>응급처치 가위 멀티툴</x:t>
  </x:si>
  <x:si>
    <x:t>접이식 덤프 파우치</x:t>
  </x:si>
  <x:si>
    <x:t>글록 도트 마운트</x:t>
  </x:si>
  <x:si>
    <x:t>경량 범용파우치</x:t>
  </x:si>
  <x:si>
    <x:t>케이블타이 수갑</x:t>
  </x:si>
  <x:si>
    <x:t>전술(사격)장갑</x:t>
  </x:si>
  <x:si>
    <x:t>HS507K K5</x:t>
  </x:si>
  <x:si>
    <x:t>호송지원용 가방</x:t>
  </x:si>
  <x:si>
    <x:t>마이크로 덤프 파우치</x:t>
  </x:si>
  <x:si>
    <x:t>전술용 총기 삼각대</x:t>
  </x:si>
  <x:si>
    <x:r>
      <x:t>플렉스 미디움</x:t>
    </x:r>
    <x:r>
      <x:rPr>
        <x:rFont val="맑은 고딕"/>
        <x:sz val="11"/>
        <x:color rgb="ff000000"/>
      </x:rPr>
      <x:t xml:space="preserve"> GP파우치</x:t>
    </x:r>
  </x:si>
  <x:si>
    <x:r>
      <x:t>세이프티 멀티컬러</x:t>
    </x:r>
    <x:r>
      <x:rPr>
        <x:rFont val="맑은 고딕"/>
        <x:sz val="11"/>
        <x:color rgb="ff000000"/>
      </x:rPr>
      <x:t xml:space="preserve"> 라이트</x:t>
    </x:r>
  </x:si>
  <x:si>
    <x:r>
      <x:t>수신전용 귀걸이형</x:t>
    </x:r>
    <x:r>
      <x:rPr>
        <x:rFont val="맑은 고딕"/>
        <x:sz val="11"/>
        <x:color rgb="ff000000"/>
      </x:rPr>
      <x:t xml:space="preserve"> 이어폰</x:t>
    </x:r>
  </x:si>
  <x:si>
    <x:t>SM26N!(재난안전망 전용 주먹마이크)</x:t>
  </x:si>
  <x:si>
    <x:t>야광 메디컬 십자가 패치(울프그레이)</x:t>
  </x:si>
  <x:si>
    <x:t>소음차단, 폼타입(50개입 1set)</x:t>
  </x:si>
  <x:si>
    <x:t>군용등급 폴리머(고강도 나일론) 케이블타이</x:t>
  </x:si>
  <x:si>
    <x:t>·스파이더코(C88SYL2 SALT2)</x:t>
  </x:si>
  <x:si>
    <x:t>테라컷울트라컷프로(TCG-922BL)</x:t>
  </x:si>
  <x:si>
    <x:t>5.11 레인지 레디 트레이닝 백(캥거루)</x:t>
  </x:si>
  <x:si>
    <x:t>국소지혈용드레싱</x:t>
  </x:si>
  <x:si>
    <x:t>규      격</x:t>
  </x:si>
  <x:si>
    <x:t>라디오 2.0파우치</x:t>
  </x:si>
  <x:si>
    <x:t>야광 십자가  패치</x:t>
  </x:si>
  <x:si>
    <x:t>미끄럼방지 전술장갑</x:t>
  </x:si>
  <x:si>
    <x:t>카라비너 줄 로프</x:t>
  </x:si>
  <x:si>
    <x:t>전술사격 반장갑</x:t>
  </x:si>
  <x:si>
    <x:t>98x58mm 이상</x:t>
  </x:si>
  <x:si>
    <x:t>MCHEST SEAL</x:t>
  </x:si>
  <x:si>
    <x:t>CAT Gen7, 무게 : 70g / 길이 : 95cm / 폭 3.8cm</x:t>
  </x:si>
  <x:si>
    <x:t>· E.A.T 135L
· 대형 작전가방 GEN2
· 많은 장비를 한번에 이동</x:t>
  </x:si>
  <x:si>
    <x:t>문 개방 알루미늄 다용도 쐐기</x:t>
  </x:si>
  <x:si>
    <x:t>택티컬 세이프티 랜야드 B타입</x:t>
  </x:si>
  <x:si>
    <x:t>레더맨 렙터 가위 응급처치 멀티툴</x:t>
  </x:si>
  <x:si>
    <x:t>파이커 택티컬 양면밸트(38mm)</x:t>
  </x:si>
  <x:si>
    <x:t>옷걸이 회전형, 중량조끼 걸이</x:t>
  </x:si>
  <x:si>
    <x:t>금 액</x:t>
  </x:si>
  <x:si>
    <x:t>품 명</x:t>
  </x:si>
  <x:si>
    <x:t>연번</x:t>
  </x:si>
  <x:si>
    <x:t>블랙</x:t>
  </x:si>
  <x:si>
    <x:t>수량</x:t>
  </x:si>
  <x:si>
    <x:t>개</x:t>
  </x:si>
  <x:si>
    <x:t>권총집</x:t>
  </x:si>
  <x:si>
    <x:t>단가</x:t>
  </x:si>
  <x:si>
    <x:t>멀티튤</x:t>
  </x:si>
  <x:si>
    <x:t>비고</x:t>
  </x:si>
  <x:si>
    <x:t>단위</x:t>
  </x:si>
  <x:si>
    <x:t>지혈대</x:t>
  </x:si>
  <x:si>
    <x:t>슈퍼팔콘2, 23L, W240xH455xD250(mm)</x:t>
  </x:si>
  <x:si>
    <x:t>살비마 프로이드 드라이 빅(100L,대형 방수장비 가방)</x:t>
  </x:si>
  <x:si>
    <x:t>LEATHERMAN-BLACK MOLLE SHEATH</x:t>
  </x:si>
  <x:si>
    <x:t>5.11tactical-59372(Ranger Green)</x:t>
  </x:si>
  <x:si>
    <x:t>카본 재질, 접이식, 최대 1,650mm,  18kg 이상 탑재</x:t>
  </x:si>
  <x:si>
    <x:t>무전기 파우치</x:t>
  </x:si>
  <x:si>
    <x:t>이어플러그</x:t>
  </x:si>
  <x:si>
    <x:t>덕 테이프</x:t>
  </x:si>
  <x:si>
    <x:t>키퍼웻지</x:t>
  </x:si>
  <x:si>
    <x:t>주먹마이크</x:t>
  </x:si>
  <x:si>
    <x:t>피스톨 파우치</x:t>
  </x:si>
  <x:si>
    <x:t>방검장갑</x:t>
  </x:si>
  <x:si>
    <x:t>300ml</x:t>
  </x:si>
  <x:si>
    <x:t>방수가방</x:t>
  </x:si>
  <x:si>
    <x:t>방검조끼 걸이</x:t>
  </x:si>
  <x:si>
    <x:t>피탈방지끈</x:t>
  </x:si>
  <x:si>
    <x:t>카라비너(소)</x:t>
  </x:si>
  <x:si>
    <x:t>댕글러 파우치</x:t>
  </x:si>
  <x:si>
    <x:t>카라비너(중)</x:t>
  </x:si>
  <x:si>
    <x:t>작전가방</x:t>
  </x:si>
  <x:si>
    <x:t>지혈거즈</x:t>
  </x:si>
  <x:si>
    <x:t>체스트씰</x:t>
  </x:si>
  <x:si>
    <x:t>안전라이트</x:t>
  </x:si>
  <x:si>
    <x:t>카라비너(대)</x:t>
  </x:si>
  <x:si>
    <x:t>슈팅 전술장갑</x:t>
  </x:si>
  <x:si>
    <x:t>장비 보관가방</x:t>
  </x:si>
  <x:si>
    <x:t>접이식 나이프</x:t>
  </x:si>
  <x:si>
    <x:t>보온병(2L)</x:t>
  </x:si>
  <x:si>
    <x:t>진압복 벨트</x:t>
  </x:si>
  <x:si>
    <x:t>구급파우치</x:t>
  </x:si>
  <x:si>
    <x:t>안면모(겨울)</x:t>
  </x:si>
  <x:si>
    <x:t>멀티튤 파우치</x:t>
  </x:si>
  <x:si>
    <x:t>안면모(여름)</x:t>
  </x:si>
  <x:si>
    <x:t>수사용 백팩</x:t>
  </x:si>
  <x:si>
    <x:t>미디움 파우치</x:t>
  </x:si>
  <x:si>
    <x:t>511컴패티션 슈팅 글러브</x:t>
  </x:si>
  <x:si>
    <x:t>SOOD 나일론 파우치</x:t>
  </x:si>
  <x:si>
    <x:t>보온 보냉기능 2L 이상</x:t>
  </x:si>
  <x:si>
    <x:t>택티컬 윙맨 패트롤 백</x:t>
  </x:si>
  <x:si>
    <x:t>크린위즈 방수왕 코팅스프레이</x:t>
  </x:si>
  <x:si>
    <x:t>오라이트 오클립 플래시라이트</x:t>
  </x:si>
  <x:si>
    <x:t>구매물품 목록(서특단)</x:t>
  </x:si>
  <x:si>
    <x:t>콘도르 마이크로 TK파우치</x:t>
  </x:si>
  <x:si>
    <x:t>사파리랜드 솔리스 에이엘에스 컨실먼트 홀스터</x:t>
  </x:si>
  <x:si>
    <x:t>LEATHERMAN-WINGMAN SILVER</x:t>
  </x:si>
  <x:si>
    <x:t xml:space="preserve">나인에프엑스 쿨 바라클라바, 검정, 폴리에스테르 </x:t>
  </x:si>
  <x:si>
    <x:t>IRONCLAD COMMAND FINGERLESS</x:t>
  </x:si>
  <x:si>
    <x:t>1.89 in x 60.1 yd x 9mil</x:t>
  </x:si>
  <x:si>
    <x:t>BRO-PB-JIM, 12x3x3 inches</x:t>
  </x:si>
  <x:si>
    <x:t>· 메카닉스웨어 프리시젼 프로 글러브 검정
· 미끄럼 방지 및 손보호</x:t>
  </x:si>
  <x:si>
    <x:t>5.11tactical-56271 IGNITON 6.5 POUCH</x:t>
  </x:si>
  <x:si>
    <x:t>엔텔 DX485 / DX-485 수신전용 귀걸이형 이어폰 EHPDX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</x:si>
</x:sst>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신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신명조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휴먼명조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2" borderId="0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7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x:xf numFmtId="0" fontId="7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나쁨" xfId="1" builtinId="27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H52"/>
  <x:sheetViews>
    <x:sheetView tabSelected="1" view="pageBreakPreview" topLeftCell="A1" zoomScale="75" zoomScaleNormal="75" zoomScaleSheetLayoutView="75" workbookViewId="0">
      <x:selection activeCell="A1" activeCellId="0" sqref="A1:H1"/>
    </x:sheetView>
  </x:sheetViews>
  <x:sheetFormatPr defaultColWidth="9" defaultRowHeight="16.39999999999999857891"/>
  <x:cols>
    <x:col min="1" max="1" width="6.5" style="6" customWidth="1"/>
    <x:col min="2" max="2" width="41" customWidth="1"/>
    <x:col min="3" max="3" width="42.125" customWidth="1"/>
    <x:col min="4" max="4" width="8.125" style="6" customWidth="1"/>
    <x:col min="5" max="5" width="7.375" style="6" customWidth="1"/>
    <x:col min="6" max="6" width="9.125" style="6" customWidth="1"/>
    <x:col min="7" max="7" width="13.75" style="6" customWidth="1"/>
    <x:col min="8" max="8" width="14.375" style="6" customWidth="1"/>
  </x:cols>
  <x:sheetData>
    <x:row r="1" spans="1:8" ht="68.25" customHeight="1">
      <x:c r="A1" s="34" t="s">
        <x:v>93</x:v>
      </x:c>
      <x:c r="B1" s="34"/>
      <x:c r="C1" s="34"/>
      <x:c r="D1" s="34"/>
      <x:c r="E1" s="34"/>
      <x:c r="F1" s="34"/>
      <x:c r="G1" s="34"/>
      <x:c r="H1" s="34"/>
    </x:row>
    <x:row r="2" spans="1:8" ht="13.5" customHeight="1">
      <x:c r="A2" s="5"/>
      <x:c r="B2" s="2"/>
      <x:c r="C2" s="2"/>
      <x:c r="D2" s="11"/>
      <x:c r="E2" s="11"/>
      <x:c r="F2" s="11"/>
      <x:c r="G2" s="11"/>
      <x:c r="H2" s="11"/>
    </x:row>
    <x:row r="3" spans="1:8" s="1" customFormat="1" ht="39.75" customHeight="1">
      <x:c r="A3" s="4" t="s">
        <x:v>42</x:v>
      </x:c>
      <x:c r="B3" s="4" t="s">
        <x:v>41</x:v>
      </x:c>
      <x:c r="C3" s="4" t="s">
        <x:v>25</x:v>
      </x:c>
      <x:c r="D3" s="4" t="s">
        <x:v>44</x:v>
      </x:c>
      <x:c r="E3" s="4" t="s">
        <x:v>50</x:v>
      </x:c>
      <x:c r="F3" s="4" t="s">
        <x:v>47</x:v>
      </x:c>
      <x:c r="G3" s="4" t="s">
        <x:v>40</x:v>
      </x:c>
      <x:c r="H3" s="4" t="s">
        <x:v>49</x:v>
      </x:c>
    </x:row>
    <x:row r="4" spans="1:8" s="9" customFormat="1" ht="28.5" customHeight="1">
      <x:c r="A4" s="7">
        <x:v>1</x:v>
      </x:c>
      <x:c r="B4" s="24" t="s">
        <x:v>84</x:v>
      </x:c>
      <x:c r="C4" s="27" t="s">
        <x:v>97</x:v>
      </x:c>
      <x:c r="D4" s="7">
        <x:v>135</x:v>
      </x:c>
      <x:c r="E4" s="7" t="s">
        <x:v>45</x:v>
      </x:c>
      <x:c r="F4" s="8">
        <x:v>15000</x:v>
      </x:c>
      <x:c r="G4" s="8">
        <x:f>F4*D4</x:f>
        <x:v>2025000</x:v>
      </x:c>
      <x:c r="H4" s="17"/>
    </x:row>
    <x:row r="5" spans="1:8" s="9" customFormat="1" ht="28.5" customHeight="1">
      <x:c r="A5" s="10">
        <x:v>2</x:v>
      </x:c>
      <x:c r="B5" s="24" t="s">
        <x:v>82</x:v>
      </x:c>
      <x:c r="C5" s="19" t="s">
        <x:v>2</x:v>
      </x:c>
      <x:c r="D5" s="7">
        <x:v>135</x:v>
      </x:c>
      <x:c r="E5" s="7" t="s">
        <x:v>45</x:v>
      </x:c>
      <x:c r="F5" s="8">
        <x:v>16000</x:v>
      </x:c>
      <x:c r="G5" s="8">
        <x:f t="shared" ref="G5:G32" si="0">F5*D5</x:f>
        <x:v>2160000</x:v>
      </x:c>
      <x:c r="H5" s="7"/>
    </x:row>
    <x:row r="6" spans="1:8" s="3" customFormat="1" ht="28.5" customHeight="1">
      <x:c r="A6" s="10">
        <x:v>3</x:v>
      </x:c>
      <x:c r="B6" s="18" t="s">
        <x:v>67</x:v>
      </x:c>
      <x:c r="C6" s="27" t="s">
        <x:v>36</x:v>
      </x:c>
      <x:c r="D6" s="7">
        <x:v>45</x:v>
      </x:c>
      <x:c r="E6" s="7" t="s">
        <x:v>45</x:v>
      </x:c>
      <x:c r="F6" s="8">
        <x:v>190000</x:v>
      </x:c>
      <x:c r="G6" s="8">
        <x:f t="shared" si="0"/>
        <x:v>8550000</x:v>
      </x:c>
      <x:c r="H6" s="17"/>
    </x:row>
    <x:row r="7" spans="1:7" s="3" customFormat="1" ht="28.5" customHeight="1">
      <x:c r="A7" s="10">
        <x:v>4</x:v>
      </x:c>
      <x:c r="B7" s="24" t="s">
        <x:v>66</x:v>
      </x:c>
      <x:c r="C7" s="19" t="s">
        <x:v>39</x:v>
      </x:c>
      <x:c r="D7" s="7">
        <x:v>104</x:v>
      </x:c>
      <x:c r="E7" s="7" t="s">
        <x:v>45</x:v>
      </x:c>
      <x:c r="F7" s="8">
        <x:v>20000</x:v>
      </x:c>
      <x:c r="G7" s="8">
        <x:f t="shared" si="0"/>
        <x:v>2080000</x:v>
      </x:c>
    </x:row>
    <x:row r="8" spans="1:8" s="3" customFormat="1" ht="28.5" customHeight="1">
      <x:c r="A8" s="7">
        <x:v>5</x:v>
      </x:c>
      <x:c r="B8" s="24" t="s">
        <x:v>85</x:v>
      </x:c>
      <x:c r="C8" s="19" t="s">
        <x:v>52</x:v>
      </x:c>
      <x:c r="D8" s="7">
        <x:v>12</x:v>
      </x:c>
      <x:c r="E8" s="7" t="s">
        <x:v>45</x:v>
      </x:c>
      <x:c r="F8" s="8">
        <x:v>258000</x:v>
      </x:c>
      <x:c r="G8" s="8">
        <x:f t="shared" si="0"/>
        <x:v>3096000</x:v>
      </x:c>
      <x:c r="H8" s="7"/>
    </x:row>
    <x:row r="9" spans="1:8" s="9" customFormat="1" ht="28.5" customHeight="1">
      <x:c r="A9" s="10">
        <x:v>6</x:v>
      </x:c>
      <x:c r="B9" s="24" t="s">
        <x:v>79</x:v>
      </x:c>
      <x:c r="C9" s="19" t="s">
        <x:v>89</x:v>
      </x:c>
      <x:c r="D9" s="7">
        <x:v>9</x:v>
      </x:c>
      <x:c r="E9" s="7" t="s">
        <x:v>45</x:v>
      </x:c>
      <x:c r="F9" s="8">
        <x:v>58000</x:v>
      </x:c>
      <x:c r="G9" s="8">
        <x:f t="shared" si="0"/>
        <x:v>522000</x:v>
      </x:c>
      <x:c r="H9" s="7"/>
    </x:row>
    <x:row r="10" spans="1:8" s="9" customFormat="1" ht="28.5" customHeight="1">
      <x:c r="A10" s="10">
        <x:v>7</x:v>
      </x:c>
      <x:c r="B10" s="24" t="s">
        <x:v>27</x:v>
      </x:c>
      <x:c r="C10" s="17" t="s">
        <x:v>18</x:v>
      </x:c>
      <x:c r="D10" s="7">
        <x:v>30</x:v>
      </x:c>
      <x:c r="E10" s="7" t="s">
        <x:v>45</x:v>
      </x:c>
      <x:c r="F10" s="8">
        <x:v>14000</x:v>
      </x:c>
      <x:c r="G10" s="8">
        <x:f t="shared" si="0"/>
        <x:v>420000</x:v>
      </x:c>
      <x:c r="H10" s="7"/>
    </x:row>
    <x:row r="11" spans="1:8" s="9" customFormat="1" ht="28.5" customHeight="1">
      <x:c r="A11" s="10">
        <x:v>8</x:v>
      </x:c>
      <x:c r="B11" s="24" t="s">
        <x:v>58</x:v>
      </x:c>
      <x:c r="C11" s="17" t="s">
        <x:v>19</x:v>
      </x:c>
      <x:c r="D11" s="12">
        <x:v>30</x:v>
      </x:c>
      <x:c r="E11" s="7" t="s">
        <x:v>45</x:v>
      </x:c>
      <x:c r="F11" s="8">
        <x:v>7600</x:v>
      </x:c>
      <x:c r="G11" s="8">
        <x:f t="shared" si="0"/>
        <x:v>228000</x:v>
      </x:c>
      <x:c r="H11" s="7"/>
    </x:row>
    <x:row r="12" spans="1:8" s="9" customFormat="1" ht="28.5" customHeight="1">
      <x:c r="A12" s="7">
        <x:v>9</x:v>
      </x:c>
      <x:c r="B12" s="24" t="s">
        <x:v>75</x:v>
      </x:c>
      <x:c r="C12" s="17" t="s">
        <x:v>31</x:v>
      </x:c>
      <x:c r="D12" s="12">
        <x:v>135</x:v>
      </x:c>
      <x:c r="E12" s="7" t="s">
        <x:v>45</x:v>
      </x:c>
      <x:c r="F12" s="8">
        <x:v>24000</x:v>
      </x:c>
      <x:c r="G12" s="8">
        <x:f t="shared" si="0"/>
        <x:v>3240000</x:v>
      </x:c>
      <x:c r="H12" s="7"/>
    </x:row>
    <x:row r="13" spans="1:8" s="9" customFormat="1" ht="28.5" customHeight="1">
      <x:c r="A13" s="10">
        <x:v>10</x:v>
      </x:c>
      <x:c r="B13" s="24" t="s">
        <x:v>70</x:v>
      </x:c>
      <x:c r="C13" s="17" t="s">
        <x:v>31</x:v>
      </x:c>
      <x:c r="D13" s="12">
        <x:v>135</x:v>
      </x:c>
      <x:c r="E13" s="7" t="s">
        <x:v>45</x:v>
      </x:c>
      <x:c r="F13" s="8">
        <x:v>11000</x:v>
      </x:c>
      <x:c r="G13" s="8">
        <x:f t="shared" si="0"/>
        <x:v>1485000</x:v>
      </x:c>
      <x:c r="H13" s="7"/>
    </x:row>
    <x:row r="14" spans="1:8" s="9" customFormat="1" ht="28.5" customHeight="1">
      <x:c r="A14" s="10">
        <x:v>11</x:v>
      </x:c>
      <x:c r="B14" s="24" t="s">
        <x:v>68</x:v>
      </x:c>
      <x:c r="C14" s="17" t="s">
        <x:v>31</x:v>
      </x:c>
      <x:c r="D14" s="7">
        <x:v>135</x:v>
      </x:c>
      <x:c r="E14" s="7" t="s">
        <x:v>45</x:v>
      </x:c>
      <x:c r="F14" s="8">
        <x:v>9000</x:v>
      </x:c>
      <x:c r="G14" s="8">
        <x:f t="shared" si="0"/>
        <x:v>1215000</x:v>
      </x:c>
      <x:c r="H14" s="7"/>
    </x:row>
    <x:row r="15" spans="1:8" s="9" customFormat="1" ht="28.5" customHeight="1">
      <x:c r="A15" s="10">
        <x:v>12</x:v>
      </x:c>
      <x:c r="B15" s="24" t="s">
        <x:v>81</x:v>
      </x:c>
      <x:c r="C15" s="27" t="s">
        <x:v>94</x:v>
      </x:c>
      <x:c r="D15" s="7">
        <x:v>30</x:v>
      </x:c>
      <x:c r="E15" s="7" t="s">
        <x:v>45</x:v>
      </x:c>
      <x:c r="F15" s="8">
        <x:v>62000</x:v>
      </x:c>
      <x:c r="G15" s="8">
        <x:f t="shared" si="0"/>
        <x:v>1860000</x:v>
      </x:c>
      <x:c r="H15" s="7"/>
    </x:row>
    <x:row r="16" spans="1:8" s="9" customFormat="1" ht="28.5" customHeight="1">
      <x:c r="A16" s="7">
        <x:v>13</x:v>
      </x:c>
      <x:c r="B16" s="24" t="s">
        <x:v>60</x:v>
      </x:c>
      <x:c r="C16" s="17" t="s">
        <x:v>35</x:v>
      </x:c>
      <x:c r="D16" s="7">
        <x:v>30</x:v>
      </x:c>
      <x:c r="E16" s="7" t="s">
        <x:v>45</x:v>
      </x:c>
      <x:c r="F16" s="8">
        <x:v>54000</x:v>
      </x:c>
      <x:c r="G16" s="8">
        <x:f t="shared" si="0"/>
        <x:v>1620000</x:v>
      </x:c>
      <x:c r="H16" s="7"/>
    </x:row>
    <x:row r="17" spans="1:8" s="9" customFormat="1" ht="28.5" customHeight="1">
      <x:c r="A17" s="10">
        <x:v>14</x:v>
      </x:c>
      <x:c r="B17" s="24" t="s">
        <x:v>80</x:v>
      </x:c>
      <x:c r="C17" s="17" t="s">
        <x:v>38</x:v>
      </x:c>
      <x:c r="D17" s="7">
        <x:v>135</x:v>
      </x:c>
      <x:c r="E17" s="7" t="s">
        <x:v>45</x:v>
      </x:c>
      <x:c r="F17" s="8">
        <x:v>14000</x:v>
      </x:c>
      <x:c r="G17" s="8">
        <x:f t="shared" si="0"/>
        <x:v>1890000</x:v>
      </x:c>
      <x:c r="H17" s="7"/>
    </x:row>
    <x:row r="18" spans="1:8" s="9" customFormat="1" ht="28.5" customHeight="1">
      <x:c r="A18" s="10">
        <x:v>15</x:v>
      </x:c>
      <x:c r="B18" s="6" t="s">
        <x:v>74</x:v>
      </x:c>
      <x:c r="C18" s="7" t="s">
        <x:v>15</x:v>
      </x:c>
      <x:c r="D18" s="7">
        <x:v>135</x:v>
      </x:c>
      <x:c r="E18" s="7" t="s">
        <x:v>45</x:v>
      </x:c>
      <x:c r="F18" s="8">
        <x:v>24000</x:v>
      </x:c>
      <x:c r="G18" s="8">
        <x:f t="shared" si="0"/>
        <x:v>3240000</x:v>
      </x:c>
      <x:c r="H18" s="7"/>
    </x:row>
    <x:row r="19" spans="1:8" s="9" customFormat="1" ht="28.5" customHeight="1">
      <x:c r="A19" s="10">
        <x:v>16</x:v>
      </x:c>
      <x:c r="B19" s="16" t="s">
        <x:v>72</x:v>
      </x:c>
      <x:c r="C19" s="7" t="s">
        <x:v>24</x:v>
      </x:c>
      <x:c r="D19" s="7">
        <x:v>30</x:v>
      </x:c>
      <x:c r="E19" s="7" t="s">
        <x:v>45</x:v>
      </x:c>
      <x:c r="F19" s="8">
        <x:v>44000</x:v>
      </x:c>
      <x:c r="G19" s="8">
        <x:f t="shared" si="0"/>
        <x:v>1320000</x:v>
      </x:c>
      <x:c r="H19" s="7"/>
    </x:row>
    <x:row r="20" spans="1:8" s="9" customFormat="1" ht="28.5" customHeight="1">
      <x:c r="A20" s="7">
        <x:v>17</x:v>
      </x:c>
      <x:c r="B20" s="16" t="s">
        <x:v>73</x:v>
      </x:c>
      <x:c r="C20" s="7" t="s">
        <x:v>32</x:v>
      </x:c>
      <x:c r="D20" s="7">
        <x:v>30</x:v>
      </x:c>
      <x:c r="E20" s="7" t="s">
        <x:v>45</x:v>
      </x:c>
      <x:c r="F20" s="8">
        <x:v>44000</x:v>
      </x:c>
      <x:c r="G20" s="8">
        <x:f t="shared" si="0"/>
        <x:v>1320000</x:v>
      </x:c>
      <x:c r="H20" s="7"/>
    </x:row>
    <x:row r="21" spans="1:8" s="9" customFormat="1" ht="28.5" customHeight="1">
      <x:c r="A21" s="10">
        <x:v>18</x:v>
      </x:c>
      <x:c r="B21" s="30" t="s">
        <x:v>13</x:v>
      </x:c>
      <x:c r="C21" s="7" t="s">
        <x:v>56</x:v>
      </x:c>
      <x:c r="D21" s="7">
        <x:v>3</x:v>
      </x:c>
      <x:c r="E21" s="7" t="s">
        <x:v>45</x:v>
      </x:c>
      <x:c r="F21" s="8">
        <x:v>1300000</x:v>
      </x:c>
      <x:c r="G21" s="8">
        <x:f t="shared" si="0"/>
        <x:v>3900000</x:v>
      </x:c>
      <x:c r="H21" s="7"/>
    </x:row>
    <x:row r="22" spans="1:8" s="9" customFormat="1" ht="28.5" customHeight="1">
      <x:c r="A22" s="10">
        <x:v>19</x:v>
      </x:c>
      <x:c r="B22" s="24" t="s">
        <x:v>11</x:v>
      </x:c>
      <x:c r="C22" s="17" t="s">
        <x:v>90</x:v>
      </x:c>
      <x:c r="D22" s="7">
        <x:v>9</x:v>
      </x:c>
      <x:c r="E22" s="7" t="s">
        <x:v>45</x:v>
      </x:c>
      <x:c r="F22" s="8">
        <x:v>196000</x:v>
      </x:c>
      <x:c r="G22" s="8">
        <x:f t="shared" si="0"/>
        <x:v>1764000</x:v>
      </x:c>
      <x:c r="H22" s="7"/>
    </x:row>
    <x:row r="23" spans="1:8" s="9" customFormat="1" ht="28.5" customHeight="1">
      <x:c r="A23" s="10">
        <x:v>20</x:v>
      </x:c>
      <x:c r="B23" s="29" t="s">
        <x:v>69</x:v>
      </x:c>
      <x:c r="C23" s="7" t="s">
        <x:v>1</x:v>
      </x:c>
      <x:c r="D23" s="7">
        <x:v>30</x:v>
      </x:c>
      <x:c r="E23" s="7" t="s">
        <x:v>45</x:v>
      </x:c>
      <x:c r="F23" s="8">
        <x:v>30000</x:v>
      </x:c>
      <x:c r="G23" s="8">
        <x:f t="shared" si="0"/>
        <x:v>900000</x:v>
      </x:c>
      <x:c r="H23" s="7"/>
    </x:row>
    <x:row r="24" spans="1:8" s="9" customFormat="1" ht="28.5" customHeight="1">
      <x:c r="A24" s="7">
        <x:v>21</x:v>
      </x:c>
      <x:c r="B24" s="29" t="s">
        <x:v>86</x:v>
      </x:c>
      <x:c r="C24" s="27" t="s">
        <x:v>14</x:v>
      </x:c>
      <x:c r="D24" s="7">
        <x:v>30</x:v>
      </x:c>
      <x:c r="E24" s="7" t="s">
        <x:v>45</x:v>
      </x:c>
      <x:c r="F24" s="8">
        <x:v>71000</x:v>
      </x:c>
      <x:c r="G24" s="8">
        <x:f t="shared" si="0"/>
        <x:v>2130000</x:v>
      </x:c>
      <x:c r="H24" s="7"/>
    </x:row>
    <x:row r="25" spans="1:8" s="9" customFormat="1" ht="28.5" customHeight="1">
      <x:c r="A25" s="10">
        <x:v>22</x:v>
      </x:c>
      <x:c r="B25" s="16" t="s">
        <x:v>57</x:v>
      </x:c>
      <x:c r="C25" s="7" t="s">
        <x:v>26</x:v>
      </x:c>
      <x:c r="D25" s="7">
        <x:v>38</x:v>
      </x:c>
      <x:c r="E25" s="7" t="s">
        <x:v>45</x:v>
      </x:c>
      <x:c r="F25" s="8">
        <x:v>71000</x:v>
      </x:c>
      <x:c r="G25" s="8">
        <x:f t="shared" si="0"/>
        <x:v>2698000</x:v>
      </x:c>
      <x:c r="H25" s="31"/>
    </x:row>
    <x:row r="26" spans="1:8" s="9" customFormat="1" ht="28.5" customHeight="1">
      <x:c r="A26" s="10">
        <x:v>23</x:v>
      </x:c>
      <x:c r="B26" s="16" t="s">
        <x:v>5</x:v>
      </x:c>
      <x:c r="C26" s="7" t="s">
        <x:v>12</x:v>
      </x:c>
      <x:c r="D26" s="7">
        <x:v>31</x:v>
      </x:c>
      <x:c r="E26" s="7" t="s">
        <x:v>45</x:v>
      </x:c>
      <x:c r="F26" s="8">
        <x:v>42000</x:v>
      </x:c>
      <x:c r="G26" s="8">
        <x:f t="shared" si="0"/>
        <x:v>1302000</x:v>
      </x:c>
      <x:c r="H26" s="7"/>
    </x:row>
    <x:row r="27" spans="1:8" s="9" customFormat="1" ht="28.5" customHeight="1">
      <x:c r="A27" s="10">
        <x:v>24</x:v>
      </x:c>
      <x:c r="B27" s="16" t="s">
        <x:v>51</x:v>
      </x:c>
      <x:c r="C27" s="23" t="s">
        <x:v>33</x:v>
      </x:c>
      <x:c r="D27" s="7">
        <x:v>30</x:v>
      </x:c>
      <x:c r="E27" s="7" t="s">
        <x:v>45</x:v>
      </x:c>
      <x:c r="F27" s="8">
        <x:v>100000</x:v>
      </x:c>
      <x:c r="G27" s="8">
        <x:f t="shared" si="0"/>
        <x:v>3000000</x:v>
      </x:c>
      <x:c r="H27" s="7"/>
    </x:row>
    <x:row r="28" spans="1:8" s="9" customFormat="1" ht="28.5" customHeight="1">
      <x:c r="A28" s="7">
        <x:v>25</x:v>
      </x:c>
      <x:c r="B28" s="16" t="s">
        <x:v>6</x:v>
      </x:c>
      <x:c r="C28" s="7" t="s">
        <x:v>10</x:v>
      </x:c>
      <x:c r="D28" s="7">
        <x:v>6</x:v>
      </x:c>
      <x:c r="E28" s="7" t="s">
        <x:v>45</x:v>
      </x:c>
      <x:c r="F28" s="8">
        <x:v>132000</x:v>
      </x:c>
      <x:c r="G28" s="8">
        <x:f t="shared" si="0"/>
        <x:v>792000</x:v>
      </x:c>
      <x:c r="H28" s="7"/>
    </x:row>
    <x:row r="29" spans="1:8" s="9" customFormat="1" ht="28.5" customHeight="1">
      <x:c r="A29" s="32">
        <x:v>26</x:v>
      </x:c>
      <x:c r="B29" s="33" t="s">
        <x:v>9</x:v>
      </x:c>
      <x:c r="C29" s="7" t="s">
        <x:v>55</x:v>
      </x:c>
      <x:c r="D29" s="7">
        <x:v>18</x:v>
      </x:c>
      <x:c r="E29" s="7" t="s">
        <x:v>45</x:v>
      </x:c>
      <x:c r="F29" s="8">
        <x:v>62000</x:v>
      </x:c>
      <x:c r="G29" s="8">
        <x:f t="shared" si="0"/>
        <x:v>1116000</x:v>
      </x:c>
      <x:c r="H29" s="7"/>
    </x:row>
    <x:row r="30" spans="1:8" s="9" customFormat="1" ht="28.5" customHeight="1">
      <x:c r="A30" s="10">
        <x:v>27</x:v>
      </x:c>
      <x:c r="B30" s="16" t="s">
        <x:v>48</x:v>
      </x:c>
      <x:c r="C30" s="7" t="s">
        <x:v>96</x:v>
      </x:c>
      <x:c r="D30" s="7">
        <x:v>15</x:v>
      </x:c>
      <x:c r="E30" s="7" t="s">
        <x:v>45</x:v>
      </x:c>
      <x:c r="F30" s="8">
        <x:v>135000</x:v>
      </x:c>
      <x:c r="G30" s="8">
        <x:f t="shared" si="0"/>
        <x:v>2025000</x:v>
      </x:c>
      <x:c r="H30" s="27"/>
    </x:row>
    <x:row r="31" spans="1:8" s="9" customFormat="1" ht="28.5" customHeight="1">
      <x:c r="A31" s="10">
        <x:v>28</x:v>
      </x:c>
      <x:c r="B31" s="16" t="s">
        <x:v>83</x:v>
      </x:c>
      <x:c r="C31" s="7" t="s">
        <x:v>54</x:v>
      </x:c>
      <x:c r="D31" s="7">
        <x:v>15</x:v>
      </x:c>
      <x:c r="E31" s="7" t="s">
        <x:v>45</x:v>
      </x:c>
      <x:c r="F31" s="8">
        <x:v>24000</x:v>
      </x:c>
      <x:c r="G31" s="8">
        <x:f t="shared" si="0"/>
        <x:v>360000</x:v>
      </x:c>
      <x:c r="H31" s="7"/>
    </x:row>
    <x:row r="32" spans="1:8" s="9" customFormat="1" ht="28.5" customHeight="1">
      <x:c r="A32" s="10">
        <x:v>29</x:v>
      </x:c>
      <x:c r="B32" s="16" t="s">
        <x:v>7</x:v>
      </x:c>
      <x:c r="C32" s="7" t="s">
        <x:v>102</x:v>
      </x:c>
      <x:c r="D32" s="7">
        <x:v>10</x:v>
      </x:c>
      <x:c r="E32" s="7" t="s">
        <x:v>45</x:v>
      </x:c>
      <x:c r="F32" s="8">
        <x:v>54000</x:v>
      </x:c>
      <x:c r="G32" s="8">
        <x:f t="shared" si="0"/>
        <x:v>540000</x:v>
      </x:c>
      <x:c r="H32" s="7"/>
    </x:row>
    <x:row r="33" spans="1:8" s="9" customFormat="1" ht="28.5" customHeight="1">
      <x:c r="A33" s="10">
        <x:v>30</x:v>
      </x:c>
      <x:c r="B33" s="26" t="s">
        <x:v>46</x:v>
      </x:c>
      <x:c r="C33" s="7" t="s">
        <x:v>95</x:v>
      </x:c>
      <x:c r="D33" s="7">
        <x:v>10</x:v>
      </x:c>
      <x:c r="E33" s="7" t="s">
        <x:v>45</x:v>
      </x:c>
      <x:c r="F33" s="8">
        <x:v>120000</x:v>
      </x:c>
      <x:c r="G33" s="8">
        <x:f t="shared" ref="G33:G35" si="1">F33*D33</x:f>
        <x:v>1200000</x:v>
      </x:c>
      <x:c r="H33" s="7"/>
    </x:row>
    <x:row r="34" spans="1:8" s="9" customFormat="1" ht="28.5" customHeight="1">
      <x:c r="A34" s="27">
        <x:v>31</x:v>
      </x:c>
      <x:c r="B34" s="16" t="s">
        <x:v>63</x:v>
      </x:c>
      <x:c r="C34" s="7" t="s">
        <x:v>22</x:v>
      </x:c>
      <x:c r="D34" s="7">
        <x:v>18</x:v>
      </x:c>
      <x:c r="E34" s="7" t="s">
        <x:v>45</x:v>
      </x:c>
      <x:c r="F34" s="8">
        <x:v>26000</x:v>
      </x:c>
      <x:c r="G34" s="8">
        <x:f t="shared" si="1"/>
        <x:v>468000</x:v>
      </x:c>
      <x:c r="H34" s="7"/>
    </x:row>
    <x:row r="35" spans="1:8" s="9" customFormat="1" ht="28.5" customHeight="1">
      <x:c r="A35" s="10">
        <x:v>32</x:v>
      </x:c>
      <x:c r="B35" s="24" t="s">
        <x:v>77</x:v>
      </x:c>
      <x:c r="C35" s="28" t="s">
        <x:v>23</x:v>
      </x:c>
      <x:c r="D35" s="7">
        <x:v>2</x:v>
      </x:c>
      <x:c r="E35" s="7" t="s">
        <x:v>45</x:v>
      </x:c>
      <x:c r="F35" s="8">
        <x:v>242000</x:v>
      </x:c>
      <x:c r="G35" s="8">
        <x:f t="shared" si="1"/>
        <x:v>484000</x:v>
      </x:c>
      <x:c r="H35" s="7"/>
    </x:row>
    <x:row r="36" spans="1:8" s="9" customFormat="1" ht="28.5" customHeight="1">
      <x:c r="A36" s="10">
        <x:v>33</x:v>
      </x:c>
      <x:c r="B36" s="29" t="s">
        <x:v>16</x:v>
      </x:c>
      <x:c r="C36" s="20" t="s">
        <x:v>103</x:v>
      </x:c>
      <x:c r="D36" s="7">
        <x:v>10</x:v>
      </x:c>
      <x:c r="E36" s="7" t="s">
        <x:v>45</x:v>
      </x:c>
      <x:c r="F36" s="8">
        <x:v>38000</x:v>
      </x:c>
      <x:c r="G36" s="8">
        <x:f t="shared" ref="G36:G47" si="2">D36*F36</x:f>
        <x:v>380000</x:v>
      </x:c>
      <x:c r="H36" s="7"/>
    </x:row>
    <x:row r="37" spans="1:8" s="9" customFormat="1" ht="28.5" customHeight="1">
      <x:c r="A37" s="10">
        <x:v>34</x:v>
      </x:c>
      <x:c r="B37" s="16" t="s">
        <x:v>4</x:v>
      </x:c>
      <x:c r="C37" s="16" t="s">
        <x:v>37</x:v>
      </x:c>
      <x:c r="D37" s="7">
        <x:v>1</x:v>
      </x:c>
      <x:c r="E37" s="7" t="s">
        <x:v>45</x:v>
      </x:c>
      <x:c r="F37" s="8">
        <x:v>169000</x:v>
      </x:c>
      <x:c r="G37" s="8">
        <x:f t="shared" si="2"/>
        <x:v>169000</x:v>
      </x:c>
      <x:c r="H37" s="7"/>
    </x:row>
    <x:row r="38" spans="1:8" s="9" customFormat="1" ht="28.5" customHeight="1">
      <x:c r="A38" s="27">
        <x:v>35</x:v>
      </x:c>
      <x:c r="B38" s="16" t="s">
        <x:v>91</x:v>
      </x:c>
      <x:c r="C38" s="7" t="s">
        <x:v>64</x:v>
      </x:c>
      <x:c r="D38" s="7">
        <x:v>5</x:v>
      </x:c>
      <x:c r="E38" s="7" t="s">
        <x:v>45</x:v>
      </x:c>
      <x:c r="F38" s="8">
        <x:v>13000</x:v>
      </x:c>
      <x:c r="G38" s="8">
        <x:f t="shared" si="2"/>
        <x:v>65000</x:v>
      </x:c>
      <x:c r="H38" s="7"/>
    </x:row>
    <x:row r="39" spans="1:8" s="9" customFormat="1" ht="28.5" customHeight="1">
      <x:c r="A39" s="32">
        <x:v>36</x:v>
      </x:c>
      <x:c r="B39" s="16" t="s">
        <x:v>59</x:v>
      </x:c>
      <x:c r="C39" s="7" t="s">
        <x:v>99</x:v>
      </x:c>
      <x:c r="D39" s="7">
        <x:v>5</x:v>
      </x:c>
      <x:c r="E39" s="7" t="s">
        <x:v>45</x:v>
      </x:c>
      <x:c r="F39" s="8">
        <x:v>24000</x:v>
      </x:c>
      <x:c r="G39" s="8">
        <x:f t="shared" si="2"/>
        <x:v>120000</x:v>
      </x:c>
      <x:c r="H39" s="7"/>
    </x:row>
    <x:row r="40" spans="1:8" s="9" customFormat="1" ht="28.5" customHeight="1">
      <x:c r="A40" s="10">
        <x:v>37</x:v>
      </x:c>
      <x:c r="B40" s="16" t="s">
        <x:v>98</x:v>
      </x:c>
      <x:c r="C40" s="7" t="s">
        <x:v>30</x:v>
      </x:c>
      <x:c r="D40" s="7">
        <x:v>9</x:v>
      </x:c>
      <x:c r="E40" s="7" t="s">
        <x:v>45</x:v>
      </x:c>
      <x:c r="F40" s="8">
        <x:v>38000</x:v>
      </x:c>
      <x:c r="G40" s="8">
        <x:f t="shared" si="2"/>
        <x:v>342000</x:v>
      </x:c>
      <x:c r="H40" s="7"/>
    </x:row>
    <x:row r="41" spans="1:8" s="9" customFormat="1" ht="28.5" customHeight="1">
      <x:c r="A41" s="10">
        <x:v>38</x:v>
      </x:c>
      <x:c r="B41" s="16" t="s">
        <x:v>92</x:v>
      </x:c>
      <x:c r="C41" s="7" t="s">
        <x:v>43</x:v>
      </x:c>
      <x:c r="D41" s="7">
        <x:v>3</x:v>
      </x:c>
      <x:c r="E41" s="7" t="s">
        <x:v>45</x:v>
      </x:c>
      <x:c r="F41" s="8">
        <x:v>60000</x:v>
      </x:c>
      <x:c r="G41" s="8">
        <x:f t="shared" si="2"/>
        <x:v>180000</x:v>
      </x:c>
      <x:c r="H41" s="7"/>
    </x:row>
    <x:row r="42" spans="1:8" s="9" customFormat="1" ht="28.5" customHeight="1">
      <x:c r="A42" s="10">
        <x:v>39</x:v>
      </x:c>
      <x:c r="B42" s="16" t="s">
        <x:v>3</x:v>
      </x:c>
      <x:c r="C42" s="7" t="s">
        <x:v>100</x:v>
      </x:c>
      <x:c r="D42" s="7">
        <x:v>1</x:v>
      </x:c>
      <x:c r="E42" s="7" t="s">
        <x:v>45</x:v>
      </x:c>
      <x:c r="F42" s="8">
        <x:v>113000</x:v>
      </x:c>
      <x:c r="G42" s="8">
        <x:f t="shared" si="2"/>
        <x:v>113000</x:v>
      </x:c>
      <x:c r="H42" s="7"/>
    </x:row>
    <x:row r="43" spans="1:8" s="9" customFormat="1" ht="28.5" customHeight="1">
      <x:c r="A43" s="10">
        <x:v>40</x:v>
      </x:c>
      <x:c r="B43" s="16" t="s">
        <x:v>62</x:v>
      </x:c>
      <x:c r="C43" s="7" t="s">
        <x:v>88</x:v>
      </x:c>
      <x:c r="D43" s="7">
        <x:v>9</x:v>
      </x:c>
      <x:c r="E43" s="7" t="s">
        <x:v>45</x:v>
      </x:c>
      <x:c r="F43" s="8">
        <x:v>43000</x:v>
      </x:c>
      <x:c r="G43" s="8">
        <x:f t="shared" si="2"/>
        <x:v>387000</x:v>
      </x:c>
      <x:c r="H43" s="7"/>
    </x:row>
    <x:row r="44" spans="1:8" s="9" customFormat="1" ht="28.5" customHeight="1">
      <x:c r="A44" s="27">
        <x:v>41</x:v>
      </x:c>
      <x:c r="B44" s="16" t="s">
        <x:v>8</x:v>
      </x:c>
      <x:c r="C44" s="7" t="s">
        <x:v>20</x:v>
      </x:c>
      <x:c r="D44" s="7">
        <x:v>10</x:v>
      </x:c>
      <x:c r="E44" s="7" t="s">
        <x:v>45</x:v>
      </x:c>
      <x:c r="F44" s="8">
        <x:v>67000</x:v>
      </x:c>
      <x:c r="G44" s="8">
        <x:f t="shared" si="2"/>
        <x:v>670000</x:v>
      </x:c>
      <x:c r="H44" s="7"/>
    </x:row>
    <x:row r="45" spans="1:8" s="9" customFormat="1" ht="28.5" customHeight="1">
      <x:c r="A45" s="10">
        <x:v>42</x:v>
      </x:c>
      <x:c r="B45" s="29" t="s">
        <x:v>71</x:v>
      </x:c>
      <x:c r="C45" s="25" t="s">
        <x:v>34</x:v>
      </x:c>
      <x:c r="D45" s="7">
        <x:v>1</x:v>
      </x:c>
      <x:c r="E45" s="7" t="s">
        <x:v>45</x:v>
      </x:c>
      <x:c r="F45" s="8">
        <x:v>570000</x:v>
      </x:c>
      <x:c r="G45" s="8">
        <x:f t="shared" si="2"/>
        <x:v>570000</x:v>
      </x:c>
      <x:c r="H45" s="7"/>
    </x:row>
    <x:row r="46" spans="1:8" s="9" customFormat="1" ht="28.5" customHeight="1">
      <x:c r="A46" s="10">
        <x:v>43</x:v>
      </x:c>
      <x:c r="B46" s="16" t="s">
        <x:v>78</x:v>
      </x:c>
      <x:c r="C46" s="25" t="s">
        <x:v>21</x:v>
      </x:c>
      <x:c r="D46" s="7">
        <x:v>4</x:v>
      </x:c>
      <x:c r="E46" s="7" t="s">
        <x:v>45</x:v>
      </x:c>
      <x:c r="F46" s="8">
        <x:v>220000</x:v>
      </x:c>
      <x:c r="G46" s="8">
        <x:f t="shared" si="2"/>
        <x:v>880000</x:v>
      </x:c>
      <x:c r="H46" s="7"/>
    </x:row>
    <x:row r="47" spans="1:8" s="9" customFormat="1" ht="28.5" customHeight="1">
      <x:c r="A47" s="10">
        <x:v>44</x:v>
      </x:c>
      <x:c r="B47" s="16" t="s">
        <x:v>28</x:v>
      </x:c>
      <x:c r="C47" s="25" t="s">
        <x:v>101</x:v>
      </x:c>
      <x:c r="D47" s="7">
        <x:v>9</x:v>
      </x:c>
      <x:c r="E47" s="7" t="s">
        <x:v>45</x:v>
      </x:c>
      <x:c r="F47" s="8">
        <x:v>48000</x:v>
      </x:c>
      <x:c r="G47" s="8">
        <x:f t="shared" si="2"/>
        <x:v>432000</x:v>
      </x:c>
      <x:c r="H47" s="7"/>
    </x:row>
    <x:row r="48" spans="1:8" s="9" customFormat="1" ht="28.5" customHeight="1">
      <x:c r="A48" s="27">
        <x:v>45</x:v>
      </x:c>
      <x:c r="B48" s="16" t="s">
        <x:v>76</x:v>
      </x:c>
      <x:c r="C48" s="21" t="s">
        <x:v>87</x:v>
      </x:c>
      <x:c r="D48" s="7">
        <x:v>46</x:v>
      </x:c>
      <x:c r="E48" s="7" t="s">
        <x:v>45</x:v>
      </x:c>
      <x:c r="F48" s="8">
        <x:v>62000</x:v>
      </x:c>
      <x:c r="G48" s="8">
        <x:f>D48*F48</x:f>
        <x:v>2852000</x:v>
      </x:c>
      <x:c r="H48" s="7"/>
    </x:row>
    <x:row r="49" spans="1:8" s="9" customFormat="1" ht="28.5" customHeight="1">
      <x:c r="A49" s="13">
        <x:v>46</x:v>
      </x:c>
      <x:c r="B49" s="16" t="s">
        <x:v>65</x:v>
      </x:c>
      <x:c r="C49" s="21" t="s">
        <x:v>53</x:v>
      </x:c>
      <x:c r="D49" s="7">
        <x:v>4</x:v>
      </x:c>
      <x:c r="E49" s="7" t="s">
        <x:v>45</x:v>
      </x:c>
      <x:c r="F49" s="8">
        <x:v>155000</x:v>
      </x:c>
      <x:c r="G49" s="8">
        <x:f t="shared" ref="G49:G51" si="3">D49*F49</x:f>
        <x:v>620000</x:v>
      </x:c>
      <x:c r="H49" s="7"/>
    </x:row>
    <x:row r="50" spans="1:8" s="9" customFormat="1" ht="28.5" customHeight="1">
      <x:c r="A50" s="10">
        <x:v>47</x:v>
      </x:c>
      <x:c r="B50" s="16" t="s">
        <x:v>29</x:v>
      </x:c>
      <x:c r="C50" s="7" t="s">
        <x:v>0</x:v>
      </x:c>
      <x:c r="D50" s="7">
        <x:v>9</x:v>
      </x:c>
      <x:c r="E50" s="7" t="s">
        <x:v>45</x:v>
      </x:c>
      <x:c r="F50" s="8">
        <x:v>14000</x:v>
      </x:c>
      <x:c r="G50" s="8">
        <x:f t="shared" si="3"/>
        <x:v>126000</x:v>
      </x:c>
      <x:c r="H50" s="7"/>
    </x:row>
    <x:row r="51" spans="1:8" s="9" customFormat="1" ht="28.5" customHeight="1">
      <x:c r="A51" s="10">
        <x:v>48</x:v>
      </x:c>
      <x:c r="B51" s="16" t="s">
        <x:v>61</x:v>
      </x:c>
      <x:c r="C51" s="22" t="s">
        <x:v>17</x:v>
      </x:c>
      <x:c r="D51" s="7">
        <x:v>4</x:v>
      </x:c>
      <x:c r="E51" s="7" t="s">
        <x:v>45</x:v>
      </x:c>
      <x:c r="F51" s="8">
        <x:v>161000</x:v>
      </x:c>
      <x:c r="G51" s="8">
        <x:f t="shared" si="3"/>
        <x:v>644000</x:v>
      </x:c>
      <x:c r="H51" s="7"/>
    </x:row>
    <x:row r="52" spans="1:8" s="9" customFormat="1" ht="28.5" customHeight="1">
      <x:c r="A52" s="13"/>
      <x:c r="B52" s="13"/>
      <x:c r="C52" s="13"/>
      <x:c r="D52" s="13">
        <x:f>SUM(D4:D51)</x:f>
        <x:v>1690</x:v>
      </x:c>
      <x:c r="E52" s="12" t="s">
        <x:v>45</x:v>
      </x:c>
      <x:c r="F52" s="14"/>
      <x:c r="G52" s="15">
        <x:f>SUBTOTAL(9,G4:G51)</x:f>
        <x:v>67500000</x:v>
      </x:c>
      <x:c r="H52" s="13"/>
    </x:row>
  </x:sheetData>
  <x:autoFilter ref="A3:H3">
    <x:sortState columnSort="0" caseSensitive="0" ref="A4:H21">
      <x:sortCondition descending="0" sortBy="value" ref="B3"/>
    </x:sortState>
  </x:autoFilter>
  <x:mergeCells count="1">
    <x:mergeCell ref="A1:H1"/>
  </x:mergeCells>
  <x:pageMargins left="0.25" right="0.25" top="0.15708333253860473633" bottom="0.75" header="0.30000001192092895508" footer="0.30000001192092895508"/>
  <x:pageSetup paperSize="9" scale="65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colBreaks count="1" manualBreakCount="1">
    <x:brk id="4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구매물품명세서(공용물품)</vt:lpstr>
    </vt:vector>
  </ep:TitlesOfParts>
  <ep:TotalTime>1936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KCG_MP</dc:creator>
  <cp:lastModifiedBy>user</cp:lastModifiedBy>
  <cp:revision>53</cp:revision>
  <cp:lastPrinted>2026-07-01T08:08:10.766</cp:lastPrinted>
  <dcterms:created xsi:type="dcterms:W3CDTF">2023-05-11T04:58:14.000</dcterms:created>
  <dcterms:modified xsi:type="dcterms:W3CDTF">2026-07-01T08:08:16.389</dcterms:modified>
  <cp:version>1300.0100.01</cp:version>
</cp:coreProperties>
</file>